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<sst xmlns="http://schemas.openxmlformats.org/spreadsheetml/2006/main" count="37" uniqueCount="34">
  <si>
    <r>
      <t>附件1</t>
    </r>
    <r>
      <rPr>
        <sz val="20"/>
        <color theme="1"/>
        <rFont val="方正小标宋简体"/>
        <charset val="134"/>
      </rPr>
      <t xml:space="preserve">
               2026年中央农村综合改革资金(农村公益事业建设财政奖补)分配结果</t>
    </r>
  </si>
  <si>
    <t>序号</t>
  </si>
  <si>
    <t>镇（街道）</t>
  </si>
  <si>
    <t>行政村</t>
  </si>
  <si>
    <t>项目名称</t>
  </si>
  <si>
    <t>项目建设内容（请具体表述）</t>
  </si>
  <si>
    <t>项目预算金额（万元）</t>
  </si>
  <si>
    <t>备注</t>
  </si>
  <si>
    <t>总投资额</t>
  </si>
  <si>
    <t>拟安排奖补资金额度</t>
  </si>
  <si>
    <t>其他资金额度</t>
  </si>
  <si>
    <t>潮阳区合计</t>
  </si>
  <si>
    <t>城南街道
棉北街道
金浦街道
海门镇
和平镇
和平镇
铜盂镇
谷饶镇
贵屿镇
河溪镇
西胪镇
关埠镇
金灶镇</t>
  </si>
  <si>
    <t>新宫社区
五二社区
梅东村
洪洞村
里美社区
白石社区
树香村
径脚村
山力村
南田村
尖山村
上底村
潮美村</t>
  </si>
  <si>
    <t>潮阳区2026年省级典型村村庄绿化管护奖补项目</t>
  </si>
  <si>
    <t>每村各2万元，用于村庄绿化管护奖补，引导村民、社会力量参与村庄公共绿化管护工作，设置村庄绿化管护公益性岗位，优先吸纳农村低收入人口(农村最低生活保障对象、特困人员、防止返贫致贫监测对象、最低生活保障边缘家庭成员、刚性支出困难家庭成员，以及其他困难人员)就业。</t>
  </si>
  <si>
    <t>城南街道</t>
  </si>
  <si>
    <t>凤北社区</t>
  </si>
  <si>
    <t>城南街道凤北社区红盆洋东段道路建设项目</t>
  </si>
  <si>
    <t>对凤北社区红盆洋东段道路（长约93米、宽约14米）进行路面平整与硬底化，并新建配套路灯等设施。</t>
  </si>
  <si>
    <t>凤东社区</t>
  </si>
  <si>
    <t>城南街道凤东社区白沙24米路上段北侧道路建设工程</t>
  </si>
  <si>
    <t>对凤东白沙24米路入口（面积约80平方米）以及上段北侧道路（长约120米，宽约9米）进行路面平整与硬底化，并配套路灯等设施。</t>
  </si>
  <si>
    <t>海门镇</t>
  </si>
  <si>
    <t>新地村</t>
  </si>
  <si>
    <t>海门镇新地村基础设施修缮提升项目</t>
  </si>
  <si>
    <t>1.新地大排水沟旁绿道路面下沉破损修缮，长约340米，挖除现状路面，重新铺设12cm厚C25混凝土印花路面，配套路灯17盏，配套DN300-DN400排水管约100米，并利用周边空地提升；
2.为完善平安乡村基础设施，村内主干道及各主要路口设置35个监控摄像机并更换破损的线路，更换村委会老旧损坏的前端监控设备等。</t>
  </si>
  <si>
    <t>洪洞村</t>
  </si>
  <si>
    <t>海门镇洪洞村宫仔前周边环境提升项目</t>
  </si>
  <si>
    <t>项目主要对洪洞村宫仔前巷道进行硬底化C20混凝土厚度15CM，面积约714平方米，同时对巷道、空地、公厕及周边危房倒塌进行整治、1条210米排水沟清污整治，增加路灯10支，改善村民居住环境。</t>
  </si>
  <si>
    <t>湖边村</t>
  </si>
  <si>
    <t>海门镇湖边村村前路一至三巷巷道修缮提升及配套建设</t>
  </si>
  <si>
    <t>项目计划修缮三条村内巷道，总长度约470米，平均宽度约3.5米。计划对巷道现有破损路面进行破除及修复，面积约1655平方米，拆除现有路面已损坏砼面层，重新建设厚度12cmC30混凝土面层；对原有管道进行清淤疏通，暂估长度约470米；新增管道，长度约300米；对现有检查井及雨水口进行修缮抬升，保证路面平整性。</t>
  </si>
  <si>
    <t>拟申请奖补资金36万元，其余部分由村集体自筹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</si>
</sst>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20"/>
      <color theme="1"/>
      <name val="方正小标宋简体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3" fillId="18" borderId="4" applyNumberFormat="0" applyAlignment="0" applyProtection="0">
      <alignment vertical="center"/>
    </xf>
    <xf numFmtId="0" fontId="24" fillId="27" borderId="8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zoomScale="120" zoomScaleNormal="120" workbookViewId="0">
      <selection activeCell="K5" sqref="K5"/>
    </sheetView>
  </sheetViews>
  <sheetFormatPr defaultColWidth="9" defaultRowHeight="13.5"/>
  <cols>
    <col min="2" max="2" width="20.375" customWidth="1"/>
    <col min="3" max="3" width="15.125" customWidth="1"/>
    <col min="4" max="4" width="20.25" customWidth="1"/>
    <col min="5" max="5" width="34.0333333333333" customWidth="1"/>
    <col min="7" max="7" width="23.625" customWidth="1"/>
    <col min="8" max="8" width="19.375" customWidth="1"/>
  </cols>
  <sheetData>
    <row r="1" ht="64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5.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/>
      <c r="H2" s="4"/>
      <c r="I2" s="3" t="s">
        <v>7</v>
      </c>
    </row>
    <row r="3" ht="31" customHeight="1" spans="1:9">
      <c r="A3" s="3"/>
      <c r="B3" s="3"/>
      <c r="C3" s="3"/>
      <c r="D3" s="3"/>
      <c r="E3" s="3"/>
      <c r="F3" s="4" t="s">
        <v>8</v>
      </c>
      <c r="G3" s="4" t="s">
        <v>9</v>
      </c>
      <c r="H3" s="4" t="s">
        <v>10</v>
      </c>
      <c r="I3" s="3"/>
    </row>
    <row r="4" ht="59" customHeight="1" spans="1:9">
      <c r="A4" s="5" t="s">
        <v>11</v>
      </c>
      <c r="B4" s="5"/>
      <c r="C4" s="5"/>
      <c r="D4" s="5"/>
      <c r="E4" s="5"/>
      <c r="F4" s="5">
        <f>SUM(F5:F10)</f>
        <v>264.67</v>
      </c>
      <c r="G4" s="5">
        <f>SUM(G5:G10)</f>
        <v>206</v>
      </c>
      <c r="H4" s="5">
        <f>SUM(H5:H10)</f>
        <v>58.67</v>
      </c>
      <c r="I4" s="5"/>
    </row>
    <row r="5" ht="192" customHeight="1" spans="1:9">
      <c r="A5" s="5">
        <v>1</v>
      </c>
      <c r="B5" s="5" t="s">
        <v>12</v>
      </c>
      <c r="C5" s="5" t="s">
        <v>13</v>
      </c>
      <c r="D5" s="5" t="s">
        <v>14</v>
      </c>
      <c r="E5" s="6" t="s">
        <v>15</v>
      </c>
      <c r="F5" s="5">
        <v>26</v>
      </c>
      <c r="G5" s="5">
        <v>26</v>
      </c>
      <c r="H5" s="5">
        <v>0</v>
      </c>
      <c r="I5" s="5"/>
    </row>
    <row r="6" ht="93.75" customHeight="1" spans="1:9">
      <c r="A6" s="5">
        <v>2</v>
      </c>
      <c r="B6" s="5" t="s">
        <v>16</v>
      </c>
      <c r="C6" s="5" t="s">
        <v>17</v>
      </c>
      <c r="D6" s="5" t="s">
        <v>18</v>
      </c>
      <c r="E6" s="6" t="s">
        <v>19</v>
      </c>
      <c r="F6" s="5">
        <v>47</v>
      </c>
      <c r="G6" s="7">
        <v>36</v>
      </c>
      <c r="H6" s="7">
        <v>11</v>
      </c>
      <c r="I6" s="9"/>
    </row>
    <row r="7" ht="57" spans="1:9">
      <c r="A7" s="5">
        <v>3</v>
      </c>
      <c r="B7" s="5" t="s">
        <v>16</v>
      </c>
      <c r="C7" s="5" t="s">
        <v>20</v>
      </c>
      <c r="D7" s="5" t="s">
        <v>21</v>
      </c>
      <c r="E7" s="6" t="s">
        <v>22</v>
      </c>
      <c r="F7" s="5">
        <v>46</v>
      </c>
      <c r="G7" s="7">
        <v>36</v>
      </c>
      <c r="H7" s="7">
        <v>10</v>
      </c>
      <c r="I7" s="9"/>
    </row>
    <row r="8" ht="153" customHeight="1" spans="1:9">
      <c r="A8" s="5">
        <v>4</v>
      </c>
      <c r="B8" s="5" t="s">
        <v>23</v>
      </c>
      <c r="C8" s="5" t="s">
        <v>24</v>
      </c>
      <c r="D8" s="5" t="s">
        <v>25</v>
      </c>
      <c r="E8" s="6" t="s">
        <v>26</v>
      </c>
      <c r="F8" s="7">
        <v>48</v>
      </c>
      <c r="G8" s="7">
        <v>36</v>
      </c>
      <c r="H8" s="7">
        <v>12</v>
      </c>
      <c r="I8" s="9"/>
    </row>
    <row r="9" ht="85.5" spans="1:9">
      <c r="A9" s="5">
        <v>5</v>
      </c>
      <c r="B9" s="5" t="s">
        <v>23</v>
      </c>
      <c r="C9" s="5" t="s">
        <v>27</v>
      </c>
      <c r="D9" s="5" t="s">
        <v>28</v>
      </c>
      <c r="E9" s="6" t="s">
        <v>29</v>
      </c>
      <c r="F9" s="5">
        <v>54</v>
      </c>
      <c r="G9" s="7">
        <v>36</v>
      </c>
      <c r="H9" s="7">
        <v>18</v>
      </c>
      <c r="I9" s="9"/>
    </row>
    <row r="10" ht="153" customHeight="1" spans="1:9">
      <c r="A10" s="5">
        <v>6</v>
      </c>
      <c r="B10" s="5" t="s">
        <v>23</v>
      </c>
      <c r="C10" s="5" t="s">
        <v>30</v>
      </c>
      <c r="D10" s="5" t="s">
        <v>31</v>
      </c>
      <c r="E10" s="6" t="s">
        <v>32</v>
      </c>
      <c r="F10" s="5">
        <v>43.67</v>
      </c>
      <c r="G10" s="7">
        <v>36</v>
      </c>
      <c r="H10" s="7">
        <f>F10-G10</f>
        <v>7.67</v>
      </c>
      <c r="I10" s="10" t="s">
        <v>33</v>
      </c>
    </row>
    <row r="12" ht="83" customHeight="1" spans="1:8">
      <c r="A12" s="8"/>
      <c r="B12" s="8"/>
      <c r="C12" s="8"/>
      <c r="D12" s="8"/>
      <c r="E12" s="8"/>
      <c r="F12" s="8"/>
      <c r="G12" s="8"/>
      <c r="H12" s="8"/>
    </row>
  </sheetData>
  <mergeCells count="9">
    <mergeCell ref="A1:I1"/>
    <mergeCell ref="F2:H2"/>
    <mergeCell ref="A4:E4"/>
    <mergeCell ref="A2:A3"/>
    <mergeCell ref="B2:B3"/>
    <mergeCell ref="C2:C3"/>
    <mergeCell ref="D2:D3"/>
    <mergeCell ref="E2:E3"/>
    <mergeCell ref="I2:I3"/>
  </mergeCells>
  <pageMargins left="0.7" right="0.7" top="0.75" bottom="0.75" header="0.3" footer="0.3"/>
  <pageSetup paperSize="9" scale="8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2025-06-11T18:14:00Z</dcterms:created>
  <dcterms:modified xsi:type="dcterms:W3CDTF">2026-05-22T02:17:56Z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DED34E528CE6814F26624968B8798FA1</vt:lpwstr>
  </property>
  <property fmtid="{D5CDD505-2E9C-101B-9397-08002B2CF9AE}" pid="3" name="KSOProductBuildVer">
    <vt:lpwstr>2052-11.8.2.8593</vt:lpwstr>
  </property>
  <property fmtid="{D5CDD505-2E9C-101B-9397-08002B2CF9AE}" pid="4" name="CalculationRule">
    <vt:i4>0</vt:i4>
  </property>
</Properties>
</file>