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明细表" sheetId="1" r:id="rId1"/>
  </sheets>
  <definedNames>
    <definedName name="_xlnm.Print_Titles" localSheetId="0">明细表!$4:$4</definedName>
    <definedName name="_xlnm.Print_Area" localSheetId="0">明细表!$A$1:$F$88</definedName>
  </definedNames>
  <calcPr calcId="144525"/>
</workbook>
</file>

<file path=xl/sharedStrings.xml><?xml version="1.0" encoding="utf-8"?>
<sst xmlns="http://schemas.openxmlformats.org/spreadsheetml/2006/main" count="351" uniqueCount="126">
  <si>
    <t>汕头市潮阳区2022年市级涉农资金统筹整合情况备案表</t>
  </si>
  <si>
    <t>序号</t>
  </si>
  <si>
    <t>地区</t>
  </si>
  <si>
    <t>项目名称</t>
  </si>
  <si>
    <t>对应一级项目</t>
  </si>
  <si>
    <t>对应的考核工作或大事要事</t>
  </si>
  <si>
    <t>报备金额（元）</t>
  </si>
  <si>
    <t>合 计</t>
  </si>
  <si>
    <t>汕头市潮阳区</t>
  </si>
  <si>
    <t>涉农工作经费</t>
  </si>
  <si>
    <t>工作经费</t>
  </si>
  <si>
    <t>区财政局小计</t>
  </si>
  <si>
    <t>2021年谷饶镇公共基础设施建设项目</t>
  </si>
  <si>
    <t>驻镇帮镇扶村</t>
  </si>
  <si>
    <t>巩固拓展脱贫攻坚成果</t>
  </si>
  <si>
    <t>考核</t>
  </si>
  <si>
    <t>2022年谷饶镇公共基础设施建设项目</t>
  </si>
  <si>
    <t>2021年贵屿镇公共基础设施建设项目</t>
  </si>
  <si>
    <t>2022年贵屿镇公共基础设施建设项目</t>
  </si>
  <si>
    <t>2021年河溪镇公共基础设施建设项目</t>
  </si>
  <si>
    <t>2022年河溪镇公共基础设施建设项目</t>
  </si>
  <si>
    <t>2021年西胪镇公共基础设施建设项目</t>
  </si>
  <si>
    <t>2022年西胪镇公共基础设施建设项目</t>
  </si>
  <si>
    <t>2021年铜盂镇公共基础设施建设项目</t>
  </si>
  <si>
    <t>2022年铜盂镇公共基础设施建设项目</t>
  </si>
  <si>
    <t xml:space="preserve">2021年海门镇公共基础设施建设项目 </t>
  </si>
  <si>
    <t xml:space="preserve">2022年海门镇公共基础设施建设项目 </t>
  </si>
  <si>
    <t>2021年文光街道基础设施建设项目</t>
  </si>
  <si>
    <t>2021年关埠镇公共基础设施建设项目</t>
  </si>
  <si>
    <t>2022年关埠镇公共基础设施建设项目</t>
  </si>
  <si>
    <t>2021年金灶镇公共基础设施建设项目</t>
  </si>
  <si>
    <t>2022年金灶镇公共基础设施建设项目</t>
  </si>
  <si>
    <t>2021年城南街道基础设施建设项目</t>
  </si>
  <si>
    <t>2022年城南街道基础设施建设项目</t>
  </si>
  <si>
    <t>2021年和平镇镇区风貌提升建设工程</t>
  </si>
  <si>
    <t>2022年和平镇镇区风貌提升建设工程</t>
  </si>
  <si>
    <t>2021年棉北街道公共基础设施建设项目</t>
  </si>
  <si>
    <t>2022年棉北街道公共基础设施建设项目</t>
  </si>
  <si>
    <t>2021年金浦街道公共基础设施建设项目</t>
  </si>
  <si>
    <t>2022年金浦街道公共基础设施建设项目</t>
  </si>
  <si>
    <t>2022年潮阳区农产品质量安全监测项目</t>
  </si>
  <si>
    <t>农产品质量安全</t>
  </si>
  <si>
    <t>2022年潮阳区农产品质量安全检测项目</t>
  </si>
  <si>
    <t>养殖环节无害化处理补助</t>
  </si>
  <si>
    <t>畜牧业转型升级</t>
  </si>
  <si>
    <t>动物疫病防控项目</t>
  </si>
  <si>
    <t>动植物疫病防控</t>
  </si>
  <si>
    <t>动物防疫</t>
  </si>
  <si>
    <t>2022年汕头市潮阳区受污染耕地安全利用和严格管控项目</t>
  </si>
  <si>
    <t>推进农业绿色发展</t>
  </si>
  <si>
    <t>耕地污染源头防控与安全利用</t>
  </si>
  <si>
    <t>2022年度汕头市潮阳区高标准农田建设项目</t>
  </si>
  <si>
    <t>农田建设及管护</t>
  </si>
  <si>
    <t>高标准农田建设</t>
  </si>
  <si>
    <t>潮阳区“百村示范、千村整治”美丽宜居村建设</t>
  </si>
  <si>
    <t>村庄基础设施建设</t>
  </si>
  <si>
    <t>“红色侨乡”特色精品线（带）</t>
  </si>
  <si>
    <t>扶持壮大村集体经济项目</t>
  </si>
  <si>
    <t>构建现代乡村产业体系</t>
  </si>
  <si>
    <t>2022年度汕头市潮阳区垦造水田项目后期地力培肥</t>
  </si>
  <si>
    <t>渔业资源增殖放流</t>
  </si>
  <si>
    <t>现代渔业发展</t>
  </si>
  <si>
    <t>潮阳区人工鱼礁灯标（3座）维护保养项目</t>
  </si>
  <si>
    <t>村级动物防疫员补助</t>
  </si>
  <si>
    <t>2022年汕头市潮阳区农业装备能力提升（粮食生产良种良法技术推广）</t>
  </si>
  <si>
    <t>农业生产能力提升</t>
  </si>
  <si>
    <t>潮阳区特色水果产业园</t>
  </si>
  <si>
    <t>现代农业产业园创建</t>
  </si>
  <si>
    <t>潮阳区优质蔬菜产业园</t>
  </si>
  <si>
    <t>茂盛农场粮食生产配套设施建设</t>
  </si>
  <si>
    <t>茂盛农场粮食生产良种良法技术推广</t>
  </si>
  <si>
    <t>顺利合作社粮食生产配套设施建设</t>
  </si>
  <si>
    <t>潮阳区优质现代化丝苗米种植及推广项目</t>
  </si>
  <si>
    <t>金洪合作社粮食生产配套设施建设</t>
  </si>
  <si>
    <t>锦沣合作社粮食生产良种良法项目</t>
  </si>
  <si>
    <t>和泰龙头企业提升项目</t>
  </si>
  <si>
    <t>区农业农村局小计</t>
  </si>
  <si>
    <t>潮阳区自来水供水管道工程（三科农产品物流园）</t>
  </si>
  <si>
    <t>农村集中供水</t>
  </si>
  <si>
    <t>农村集中供水提档升级</t>
  </si>
  <si>
    <t>大事要事</t>
  </si>
  <si>
    <t>潮阳区潮水溪碧道工程（关埠-西胪-河溪-棉北段）</t>
  </si>
  <si>
    <t>全面推进河长制湖长制</t>
  </si>
  <si>
    <t>潮阳区北港碧道建设工程（铜盂镇段）</t>
  </si>
  <si>
    <t>潮阳区练江碧道建设工程（铜盂镇段）</t>
  </si>
  <si>
    <t>河湖划定经费</t>
  </si>
  <si>
    <t>潮阳区碧道建设维护养护</t>
  </si>
  <si>
    <t>潮阳区防汛抗旱水利提升工程（27宗小型水库除险加固）</t>
  </si>
  <si>
    <t>病险水库水闸除险加固工程</t>
  </si>
  <si>
    <t>水库除险加固和运行管护</t>
  </si>
  <si>
    <t>小型水库安全鉴定经费</t>
  </si>
  <si>
    <t>水闸维修养护经费</t>
  </si>
  <si>
    <t>堤防维修养护经费</t>
  </si>
  <si>
    <t>2022年度农业水价综合改革工作经费</t>
  </si>
  <si>
    <t>农村水利水电</t>
  </si>
  <si>
    <t>最严格水资源管理制度考核（含农业水价综合改革）</t>
  </si>
  <si>
    <t>练江干流堤和平镇潮联段应急抢险工程</t>
  </si>
  <si>
    <t>水利安全度汛</t>
  </si>
  <si>
    <t>潮阳区铜盂镇光星村北港河堤路侧挡墙应急修复工程</t>
  </si>
  <si>
    <t>和平中港河涝区整治 （一期）</t>
  </si>
  <si>
    <t>和平中港河涝区整治 （二期）</t>
  </si>
  <si>
    <t>2022年度汛前病险水利工程抢修及水利度汛工作经费</t>
  </si>
  <si>
    <t>防汛设备维修养护经费</t>
  </si>
  <si>
    <t>汛前安全补助经费</t>
  </si>
  <si>
    <t>排涝泵站维修养护经费</t>
  </si>
  <si>
    <t>区水务局小计</t>
  </si>
  <si>
    <t>2022年“四好农村路”村道安全生命防护工程</t>
  </si>
  <si>
    <t>四好农村路养护</t>
  </si>
  <si>
    <t>农村公路养护</t>
  </si>
  <si>
    <t>2022年“四好农村路”工程养护</t>
  </si>
  <si>
    <t>2022年“四好农村路”日常养护</t>
  </si>
  <si>
    <t>2022年“四好农村路”工程养护美丽农村路建设</t>
  </si>
  <si>
    <t>2022年“四好农村路”建设路网提升工程</t>
  </si>
  <si>
    <t>四好农村路建设</t>
  </si>
  <si>
    <t>农村公路提档升级</t>
  </si>
  <si>
    <t>2022年“四好农村路”建设“单改双”工程</t>
  </si>
  <si>
    <t>2022年“四好农村路”危旧桥梁改造工程</t>
  </si>
  <si>
    <t>区交通局小计</t>
  </si>
  <si>
    <t>薇甘菊防治</t>
  </si>
  <si>
    <t>林业有害生物防控</t>
  </si>
  <si>
    <t>乡村绿化美化</t>
  </si>
  <si>
    <t>造林及抚育</t>
  </si>
  <si>
    <t>全面推行林长制</t>
  </si>
  <si>
    <t>2022年度基本农田保护市级补助资金</t>
  </si>
  <si>
    <t>永久基本农田保护</t>
  </si>
  <si>
    <t>区自然资源局小计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</si>
</sst>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4"/>
      <name val="黑体"/>
      <charset val="134"/>
    </font>
    <font>
      <b/>
      <sz val="22"/>
      <name val="方正小标宋简体"/>
      <charset val="134"/>
    </font>
    <font>
      <b/>
      <sz val="12"/>
      <color rgb="FFC00000"/>
      <name val="宋体"/>
      <charset val="134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5" borderId="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1" fillId="23" borderId="3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5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C0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8"/>
  <sheetViews>
    <sheetView tabSelected="1" workbookViewId="0">
      <selection activeCell="B6" sqref="A5:E6"/>
    </sheetView>
  </sheetViews>
  <sheetFormatPr defaultColWidth="9" defaultRowHeight="30" customHeight="1"/>
  <cols>
    <col min="1" max="1" width="8.125" style="5" customWidth="1"/>
    <col min="2" max="2" width="18.75" style="5" customWidth="1"/>
    <col min="3" max="3" width="24" style="5" customWidth="1"/>
    <col min="4" max="4" width="21.75" style="5" customWidth="1"/>
    <col min="5" max="5" width="22.75" style="5" customWidth="1"/>
    <col min="6" max="6" width="22.875" style="6" customWidth="1"/>
    <col min="7" max="7" width="9" style="5" hidden="1" customWidth="1"/>
    <col min="8" max="10" width="9" style="5"/>
    <col min="11" max="11" width="11.5" style="5"/>
    <col min="12" max="16384" width="9" style="5"/>
  </cols>
  <sheetData>
    <row r="1" s="1" customFormat="1" customHeight="1" spans="2:6">
      <c r="B1" s="7"/>
      <c r="F1" s="8"/>
    </row>
    <row r="2" s="1" customFormat="1" customHeight="1" spans="1:6">
      <c r="A2" s="9" t="s">
        <v>0</v>
      </c>
      <c r="B2" s="9"/>
      <c r="C2" s="9"/>
      <c r="D2" s="9"/>
      <c r="E2" s="9"/>
      <c r="F2" s="10"/>
    </row>
    <row r="3" s="1" customFormat="1" ht="32" customHeight="1" spans="6:6">
      <c r="F3" s="11"/>
    </row>
    <row r="4" s="2" customFormat="1" customHeight="1" spans="1:6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3" t="s">
        <v>6</v>
      </c>
    </row>
    <row r="5" s="2" customFormat="1" customHeight="1" spans="1:6">
      <c r="A5" s="12" t="s">
        <v>7</v>
      </c>
      <c r="B5" s="12"/>
      <c r="C5" s="12"/>
      <c r="D5" s="12"/>
      <c r="E5" s="12"/>
      <c r="F5" s="13">
        <f>F7+F56+F76+F84+F88</f>
        <v>169725000</v>
      </c>
    </row>
    <row r="6" s="3" customFormat="1" customHeight="1" spans="1:6">
      <c r="A6" s="14">
        <v>1</v>
      </c>
      <c r="B6" s="15" t="s">
        <v>8</v>
      </c>
      <c r="C6" s="14" t="s">
        <v>9</v>
      </c>
      <c r="D6" s="15" t="s">
        <v>10</v>
      </c>
      <c r="E6" s="14"/>
      <c r="F6" s="16">
        <v>1000000</v>
      </c>
    </row>
    <row r="7" s="4" customFormat="1" customHeight="1" spans="1:6">
      <c r="A7" s="17" t="s">
        <v>11</v>
      </c>
      <c r="B7" s="17"/>
      <c r="C7" s="17"/>
      <c r="D7" s="17"/>
      <c r="E7" s="17"/>
      <c r="F7" s="18">
        <f>SUM(F6:F6)</f>
        <v>1000000</v>
      </c>
    </row>
    <row r="8" s="1" customFormat="1" customHeight="1" spans="1:11">
      <c r="A8" s="14">
        <v>2</v>
      </c>
      <c r="B8" s="15" t="s">
        <v>8</v>
      </c>
      <c r="C8" s="14" t="s">
        <v>12</v>
      </c>
      <c r="D8" s="14" t="s">
        <v>13</v>
      </c>
      <c r="E8" s="14" t="s">
        <v>14</v>
      </c>
      <c r="F8" s="16">
        <v>835000</v>
      </c>
      <c r="G8" s="1" t="s">
        <v>15</v>
      </c>
      <c r="J8" s="5"/>
      <c r="K8" s="5"/>
    </row>
    <row r="9" s="1" customFormat="1" customHeight="1" spans="1:11">
      <c r="A9" s="14">
        <v>3</v>
      </c>
      <c r="B9" s="15" t="s">
        <v>8</v>
      </c>
      <c r="C9" s="14" t="s">
        <v>16</v>
      </c>
      <c r="D9" s="14" t="s">
        <v>13</v>
      </c>
      <c r="E9" s="14" t="s">
        <v>14</v>
      </c>
      <c r="F9" s="16">
        <v>835000</v>
      </c>
      <c r="G9" s="1" t="s">
        <v>15</v>
      </c>
      <c r="J9" s="5"/>
      <c r="K9" s="5"/>
    </row>
    <row r="10" s="1" customFormat="1" customHeight="1" spans="1:11">
      <c r="A10" s="14">
        <v>4</v>
      </c>
      <c r="B10" s="15" t="s">
        <v>8</v>
      </c>
      <c r="C10" s="14" t="s">
        <v>17</v>
      </c>
      <c r="D10" s="14" t="s">
        <v>13</v>
      </c>
      <c r="E10" s="14" t="s">
        <v>14</v>
      </c>
      <c r="F10" s="16">
        <v>835000</v>
      </c>
      <c r="G10" s="1" t="s">
        <v>15</v>
      </c>
      <c r="J10" s="5"/>
      <c r="K10" s="5"/>
    </row>
    <row r="11" s="1" customFormat="1" customHeight="1" spans="1:11">
      <c r="A11" s="14">
        <v>5</v>
      </c>
      <c r="B11" s="15" t="s">
        <v>8</v>
      </c>
      <c r="C11" s="14" t="s">
        <v>18</v>
      </c>
      <c r="D11" s="14" t="s">
        <v>13</v>
      </c>
      <c r="E11" s="14" t="s">
        <v>14</v>
      </c>
      <c r="F11" s="16">
        <v>835000</v>
      </c>
      <c r="G11" s="1" t="s">
        <v>15</v>
      </c>
      <c r="J11" s="5"/>
      <c r="K11" s="5"/>
    </row>
    <row r="12" s="1" customFormat="1" customHeight="1" spans="1:11">
      <c r="A12" s="14">
        <v>6</v>
      </c>
      <c r="B12" s="15" t="s">
        <v>8</v>
      </c>
      <c r="C12" s="14" t="s">
        <v>19</v>
      </c>
      <c r="D12" s="14" t="s">
        <v>13</v>
      </c>
      <c r="E12" s="14" t="s">
        <v>14</v>
      </c>
      <c r="F12" s="16">
        <v>835000</v>
      </c>
      <c r="G12" s="1" t="s">
        <v>15</v>
      </c>
      <c r="J12" s="5"/>
      <c r="K12" s="5"/>
    </row>
    <row r="13" s="1" customFormat="1" customHeight="1" spans="1:11">
      <c r="A13" s="14">
        <v>7</v>
      </c>
      <c r="B13" s="15" t="s">
        <v>8</v>
      </c>
      <c r="C13" s="14" t="s">
        <v>20</v>
      </c>
      <c r="D13" s="14" t="s">
        <v>13</v>
      </c>
      <c r="E13" s="14" t="s">
        <v>14</v>
      </c>
      <c r="F13" s="16">
        <v>835000</v>
      </c>
      <c r="G13" s="1" t="s">
        <v>15</v>
      </c>
      <c r="J13" s="5"/>
      <c r="K13" s="5"/>
    </row>
    <row r="14" s="1" customFormat="1" customHeight="1" spans="1:11">
      <c r="A14" s="14">
        <v>8</v>
      </c>
      <c r="B14" s="15" t="s">
        <v>8</v>
      </c>
      <c r="C14" s="14" t="s">
        <v>21</v>
      </c>
      <c r="D14" s="14" t="s">
        <v>13</v>
      </c>
      <c r="E14" s="14" t="s">
        <v>14</v>
      </c>
      <c r="F14" s="16">
        <v>835000</v>
      </c>
      <c r="G14" s="1" t="s">
        <v>15</v>
      </c>
      <c r="J14" s="5"/>
      <c r="K14" s="5"/>
    </row>
    <row r="15" s="1" customFormat="1" customHeight="1" spans="1:11">
      <c r="A15" s="14">
        <v>9</v>
      </c>
      <c r="B15" s="15" t="s">
        <v>8</v>
      </c>
      <c r="C15" s="14" t="s">
        <v>22</v>
      </c>
      <c r="D15" s="14" t="s">
        <v>13</v>
      </c>
      <c r="E15" s="14" t="s">
        <v>14</v>
      </c>
      <c r="F15" s="16">
        <v>835000</v>
      </c>
      <c r="G15" s="1" t="s">
        <v>15</v>
      </c>
      <c r="J15" s="5"/>
      <c r="K15" s="5"/>
    </row>
    <row r="16" s="1" customFormat="1" customHeight="1" spans="1:11">
      <c r="A16" s="14">
        <v>10</v>
      </c>
      <c r="B16" s="15" t="s">
        <v>8</v>
      </c>
      <c r="C16" s="14" t="s">
        <v>23</v>
      </c>
      <c r="D16" s="14" t="s">
        <v>13</v>
      </c>
      <c r="E16" s="14" t="s">
        <v>14</v>
      </c>
      <c r="F16" s="16">
        <v>835000</v>
      </c>
      <c r="G16" s="1" t="s">
        <v>15</v>
      </c>
      <c r="J16" s="5"/>
      <c r="K16" s="5"/>
    </row>
    <row r="17" s="1" customFormat="1" customHeight="1" spans="1:11">
      <c r="A17" s="14">
        <v>11</v>
      </c>
      <c r="B17" s="15" t="s">
        <v>8</v>
      </c>
      <c r="C17" s="14" t="s">
        <v>24</v>
      </c>
      <c r="D17" s="14" t="s">
        <v>13</v>
      </c>
      <c r="E17" s="14" t="s">
        <v>14</v>
      </c>
      <c r="F17" s="16">
        <v>835000</v>
      </c>
      <c r="G17" s="1" t="s">
        <v>15</v>
      </c>
      <c r="J17" s="5"/>
      <c r="K17" s="5"/>
    </row>
    <row r="18" s="1" customFormat="1" customHeight="1" spans="1:11">
      <c r="A18" s="14">
        <v>12</v>
      </c>
      <c r="B18" s="15" t="s">
        <v>8</v>
      </c>
      <c r="C18" s="14" t="s">
        <v>25</v>
      </c>
      <c r="D18" s="14" t="s">
        <v>13</v>
      </c>
      <c r="E18" s="14" t="s">
        <v>14</v>
      </c>
      <c r="F18" s="16">
        <v>835000</v>
      </c>
      <c r="G18" s="1" t="s">
        <v>15</v>
      </c>
      <c r="J18" s="5"/>
      <c r="K18" s="5"/>
    </row>
    <row r="19" s="1" customFormat="1" customHeight="1" spans="1:11">
      <c r="A19" s="14">
        <v>13</v>
      </c>
      <c r="B19" s="15" t="s">
        <v>8</v>
      </c>
      <c r="C19" s="14" t="s">
        <v>26</v>
      </c>
      <c r="D19" s="14" t="s">
        <v>13</v>
      </c>
      <c r="E19" s="14" t="s">
        <v>14</v>
      </c>
      <c r="F19" s="16">
        <v>835000</v>
      </c>
      <c r="G19" s="1" t="s">
        <v>15</v>
      </c>
      <c r="J19" s="5"/>
      <c r="K19" s="5"/>
    </row>
    <row r="20" s="1" customFormat="1" customHeight="1" spans="1:11">
      <c r="A20" s="14">
        <v>14</v>
      </c>
      <c r="B20" s="15" t="s">
        <v>8</v>
      </c>
      <c r="C20" s="14" t="s">
        <v>27</v>
      </c>
      <c r="D20" s="14" t="s">
        <v>13</v>
      </c>
      <c r="E20" s="14" t="s">
        <v>14</v>
      </c>
      <c r="F20" s="16">
        <v>4990000</v>
      </c>
      <c r="G20" s="1" t="s">
        <v>15</v>
      </c>
      <c r="J20" s="5"/>
      <c r="K20" s="5"/>
    </row>
    <row r="21" s="1" customFormat="1" customHeight="1" spans="1:11">
      <c r="A21" s="14">
        <v>15</v>
      </c>
      <c r="B21" s="15" t="s">
        <v>8</v>
      </c>
      <c r="C21" s="14" t="s">
        <v>28</v>
      </c>
      <c r="D21" s="14" t="s">
        <v>13</v>
      </c>
      <c r="E21" s="14" t="s">
        <v>14</v>
      </c>
      <c r="F21" s="16">
        <v>835000</v>
      </c>
      <c r="G21" s="1" t="s">
        <v>15</v>
      </c>
      <c r="J21" s="5"/>
      <c r="K21" s="5"/>
    </row>
    <row r="22" s="1" customFormat="1" customHeight="1" spans="1:11">
      <c r="A22" s="14">
        <v>16</v>
      </c>
      <c r="B22" s="15" t="s">
        <v>8</v>
      </c>
      <c r="C22" s="14" t="s">
        <v>29</v>
      </c>
      <c r="D22" s="14" t="s">
        <v>13</v>
      </c>
      <c r="E22" s="14" t="s">
        <v>14</v>
      </c>
      <c r="F22" s="16">
        <v>835000</v>
      </c>
      <c r="G22" s="1" t="s">
        <v>15</v>
      </c>
      <c r="J22" s="5"/>
      <c r="K22" s="5"/>
    </row>
    <row r="23" s="1" customFormat="1" customHeight="1" spans="1:11">
      <c r="A23" s="14">
        <v>17</v>
      </c>
      <c r="B23" s="15" t="s">
        <v>8</v>
      </c>
      <c r="C23" s="14" t="s">
        <v>30</v>
      </c>
      <c r="D23" s="14" t="s">
        <v>13</v>
      </c>
      <c r="E23" s="14" t="s">
        <v>14</v>
      </c>
      <c r="F23" s="16">
        <v>835000</v>
      </c>
      <c r="G23" s="1" t="s">
        <v>15</v>
      </c>
      <c r="J23" s="5"/>
      <c r="K23" s="5"/>
    </row>
    <row r="24" s="1" customFormat="1" customHeight="1" spans="1:11">
      <c r="A24" s="14">
        <v>18</v>
      </c>
      <c r="B24" s="15" t="s">
        <v>8</v>
      </c>
      <c r="C24" s="14" t="s">
        <v>31</v>
      </c>
      <c r="D24" s="14" t="s">
        <v>13</v>
      </c>
      <c r="E24" s="14" t="s">
        <v>14</v>
      </c>
      <c r="F24" s="16">
        <v>835000</v>
      </c>
      <c r="G24" s="1" t="s">
        <v>15</v>
      </c>
      <c r="J24" s="5"/>
      <c r="K24" s="5"/>
    </row>
    <row r="25" s="1" customFormat="1" customHeight="1" spans="1:11">
      <c r="A25" s="14">
        <v>19</v>
      </c>
      <c r="B25" s="15" t="s">
        <v>8</v>
      </c>
      <c r="C25" s="14" t="s">
        <v>32</v>
      </c>
      <c r="D25" s="14" t="s">
        <v>13</v>
      </c>
      <c r="E25" s="14" t="s">
        <v>14</v>
      </c>
      <c r="F25" s="16">
        <v>3330000</v>
      </c>
      <c r="G25" s="1" t="s">
        <v>15</v>
      </c>
      <c r="J25" s="5"/>
      <c r="K25" s="5"/>
    </row>
    <row r="26" s="1" customFormat="1" customHeight="1" spans="1:11">
      <c r="A26" s="14">
        <v>20</v>
      </c>
      <c r="B26" s="15" t="s">
        <v>8</v>
      </c>
      <c r="C26" s="14" t="s">
        <v>33</v>
      </c>
      <c r="D26" s="14" t="s">
        <v>13</v>
      </c>
      <c r="E26" s="14" t="s">
        <v>14</v>
      </c>
      <c r="F26" s="16">
        <v>3330000</v>
      </c>
      <c r="G26" s="1" t="s">
        <v>15</v>
      </c>
      <c r="J26" s="5"/>
      <c r="K26" s="5"/>
    </row>
    <row r="27" s="1" customFormat="1" customHeight="1" spans="1:11">
      <c r="A27" s="14">
        <v>21</v>
      </c>
      <c r="B27" s="15" t="s">
        <v>8</v>
      </c>
      <c r="C27" s="14" t="s">
        <v>34</v>
      </c>
      <c r="D27" s="14" t="s">
        <v>13</v>
      </c>
      <c r="E27" s="14" t="s">
        <v>14</v>
      </c>
      <c r="F27" s="16">
        <v>835000</v>
      </c>
      <c r="G27" s="1" t="s">
        <v>15</v>
      </c>
      <c r="J27" s="5"/>
      <c r="K27" s="5"/>
    </row>
    <row r="28" s="1" customFormat="1" customHeight="1" spans="1:11">
      <c r="A28" s="14">
        <v>22</v>
      </c>
      <c r="B28" s="15" t="s">
        <v>8</v>
      </c>
      <c r="C28" s="14" t="s">
        <v>35</v>
      </c>
      <c r="D28" s="14" t="s">
        <v>13</v>
      </c>
      <c r="E28" s="14" t="s">
        <v>14</v>
      </c>
      <c r="F28" s="16">
        <v>835000</v>
      </c>
      <c r="G28" s="1" t="s">
        <v>15</v>
      </c>
      <c r="J28" s="5"/>
      <c r="K28" s="5"/>
    </row>
    <row r="29" s="1" customFormat="1" customHeight="1" spans="1:11">
      <c r="A29" s="14">
        <v>23</v>
      </c>
      <c r="B29" s="15" t="s">
        <v>8</v>
      </c>
      <c r="C29" s="14" t="s">
        <v>36</v>
      </c>
      <c r="D29" s="14" t="s">
        <v>13</v>
      </c>
      <c r="E29" s="14" t="s">
        <v>14</v>
      </c>
      <c r="F29" s="16">
        <v>2915000</v>
      </c>
      <c r="G29" s="1" t="s">
        <v>15</v>
      </c>
      <c r="J29" s="5"/>
      <c r="K29" s="5"/>
    </row>
    <row r="30" s="1" customFormat="1" customHeight="1" spans="1:11">
      <c r="A30" s="14">
        <v>24</v>
      </c>
      <c r="B30" s="15" t="s">
        <v>8</v>
      </c>
      <c r="C30" s="14" t="s">
        <v>37</v>
      </c>
      <c r="D30" s="14" t="s">
        <v>13</v>
      </c>
      <c r="E30" s="14" t="s">
        <v>14</v>
      </c>
      <c r="F30" s="16">
        <v>2915000</v>
      </c>
      <c r="G30" s="1" t="s">
        <v>15</v>
      </c>
      <c r="J30" s="5"/>
      <c r="K30" s="5"/>
    </row>
    <row r="31" s="1" customFormat="1" customHeight="1" spans="1:11">
      <c r="A31" s="14">
        <v>25</v>
      </c>
      <c r="B31" s="15" t="s">
        <v>8</v>
      </c>
      <c r="C31" s="14" t="s">
        <v>38</v>
      </c>
      <c r="D31" s="14" t="s">
        <v>13</v>
      </c>
      <c r="E31" s="14" t="s">
        <v>14</v>
      </c>
      <c r="F31" s="16">
        <v>2495000</v>
      </c>
      <c r="G31" s="1" t="s">
        <v>15</v>
      </c>
      <c r="J31" s="5"/>
      <c r="K31" s="5"/>
    </row>
    <row r="32" s="1" customFormat="1" customHeight="1" spans="1:11">
      <c r="A32" s="14">
        <v>26</v>
      </c>
      <c r="B32" s="15" t="s">
        <v>8</v>
      </c>
      <c r="C32" s="14" t="s">
        <v>39</v>
      </c>
      <c r="D32" s="14" t="s">
        <v>13</v>
      </c>
      <c r="E32" s="14" t="s">
        <v>14</v>
      </c>
      <c r="F32" s="16">
        <v>2495000</v>
      </c>
      <c r="G32" s="1" t="s">
        <v>15</v>
      </c>
      <c r="J32" s="5"/>
      <c r="K32" s="5"/>
    </row>
    <row r="33" s="1" customFormat="1" customHeight="1" spans="1:11">
      <c r="A33" s="14">
        <v>27</v>
      </c>
      <c r="B33" s="15" t="s">
        <v>8</v>
      </c>
      <c r="C33" s="14" t="s">
        <v>40</v>
      </c>
      <c r="D33" s="14" t="s">
        <v>41</v>
      </c>
      <c r="E33" s="14" t="s">
        <v>41</v>
      </c>
      <c r="F33" s="16">
        <v>1000000</v>
      </c>
      <c r="G33" s="1" t="s">
        <v>15</v>
      </c>
      <c r="J33" s="5"/>
      <c r="K33" s="5"/>
    </row>
    <row r="34" s="1" customFormat="1" customHeight="1" spans="1:11">
      <c r="A34" s="14">
        <v>28</v>
      </c>
      <c r="B34" s="15" t="s">
        <v>8</v>
      </c>
      <c r="C34" s="14" t="s">
        <v>42</v>
      </c>
      <c r="D34" s="14" t="s">
        <v>41</v>
      </c>
      <c r="E34" s="14" t="s">
        <v>41</v>
      </c>
      <c r="F34" s="16">
        <v>300000</v>
      </c>
      <c r="G34" s="1" t="s">
        <v>15</v>
      </c>
      <c r="J34" s="5"/>
      <c r="K34" s="5"/>
    </row>
    <row r="35" s="1" customFormat="1" customHeight="1" spans="1:11">
      <c r="A35" s="14">
        <v>29</v>
      </c>
      <c r="B35" s="15" t="s">
        <v>8</v>
      </c>
      <c r="C35" s="14" t="s">
        <v>43</v>
      </c>
      <c r="D35" s="14" t="s">
        <v>44</v>
      </c>
      <c r="E35" s="14" t="s">
        <v>41</v>
      </c>
      <c r="F35" s="16">
        <v>48000</v>
      </c>
      <c r="G35" s="1" t="s">
        <v>15</v>
      </c>
      <c r="J35" s="5"/>
      <c r="K35" s="5"/>
    </row>
    <row r="36" s="1" customFormat="1" customHeight="1" spans="1:11">
      <c r="A36" s="14">
        <v>30</v>
      </c>
      <c r="B36" s="15" t="s">
        <v>8</v>
      </c>
      <c r="C36" s="14" t="s">
        <v>45</v>
      </c>
      <c r="D36" s="14" t="s">
        <v>46</v>
      </c>
      <c r="E36" s="14" t="s">
        <v>47</v>
      </c>
      <c r="F36" s="16">
        <v>250000</v>
      </c>
      <c r="G36" s="1" t="s">
        <v>15</v>
      </c>
      <c r="J36" s="5"/>
      <c r="K36" s="5"/>
    </row>
    <row r="37" s="1" customFormat="1" customHeight="1" spans="1:11">
      <c r="A37" s="14">
        <v>31</v>
      </c>
      <c r="B37" s="15" t="s">
        <v>8</v>
      </c>
      <c r="C37" s="14" t="s">
        <v>48</v>
      </c>
      <c r="D37" s="14" t="s">
        <v>49</v>
      </c>
      <c r="E37" s="14" t="s">
        <v>50</v>
      </c>
      <c r="F37" s="16">
        <v>2000000</v>
      </c>
      <c r="G37" s="1" t="s">
        <v>15</v>
      </c>
      <c r="J37" s="5"/>
      <c r="K37" s="5"/>
    </row>
    <row r="38" s="1" customFormat="1" customHeight="1" spans="1:11">
      <c r="A38" s="14">
        <v>32</v>
      </c>
      <c r="B38" s="15" t="s">
        <v>8</v>
      </c>
      <c r="C38" s="14" t="s">
        <v>51</v>
      </c>
      <c r="D38" s="14" t="s">
        <v>52</v>
      </c>
      <c r="E38" s="14" t="s">
        <v>53</v>
      </c>
      <c r="F38" s="16">
        <v>132000</v>
      </c>
      <c r="G38" s="1" t="s">
        <v>15</v>
      </c>
      <c r="J38" s="5"/>
      <c r="K38" s="5"/>
    </row>
    <row r="39" s="1" customFormat="1" customHeight="1" spans="1:11">
      <c r="A39" s="14">
        <v>33</v>
      </c>
      <c r="B39" s="15" t="s">
        <v>8</v>
      </c>
      <c r="C39" s="14" t="s">
        <v>54</v>
      </c>
      <c r="D39" s="14" t="s">
        <v>55</v>
      </c>
      <c r="E39" s="14"/>
      <c r="F39" s="16">
        <v>10000000</v>
      </c>
      <c r="J39" s="5"/>
      <c r="K39" s="5"/>
    </row>
    <row r="40" s="1" customFormat="1" customHeight="1" spans="1:11">
      <c r="A40" s="14">
        <v>34</v>
      </c>
      <c r="B40" s="15" t="s">
        <v>8</v>
      </c>
      <c r="C40" s="14" t="s">
        <v>56</v>
      </c>
      <c r="D40" s="14" t="s">
        <v>55</v>
      </c>
      <c r="E40" s="14"/>
      <c r="F40" s="16">
        <v>2300000</v>
      </c>
      <c r="J40" s="5"/>
      <c r="K40" s="5"/>
    </row>
    <row r="41" s="1" customFormat="1" customHeight="1" spans="1:11">
      <c r="A41" s="14">
        <v>35</v>
      </c>
      <c r="B41" s="15" t="s">
        <v>8</v>
      </c>
      <c r="C41" s="14" t="s">
        <v>57</v>
      </c>
      <c r="D41" s="14" t="s">
        <v>58</v>
      </c>
      <c r="E41" s="14"/>
      <c r="F41" s="16">
        <v>600000</v>
      </c>
      <c r="J41" s="5"/>
      <c r="K41" s="5"/>
    </row>
    <row r="42" s="1" customFormat="1" customHeight="1" spans="1:11">
      <c r="A42" s="14">
        <v>36</v>
      </c>
      <c r="B42" s="15" t="s">
        <v>8</v>
      </c>
      <c r="C42" s="14" t="s">
        <v>59</v>
      </c>
      <c r="D42" s="14" t="s">
        <v>52</v>
      </c>
      <c r="E42" s="14"/>
      <c r="F42" s="16">
        <v>1400000</v>
      </c>
      <c r="J42" s="5"/>
      <c r="K42" s="5"/>
    </row>
    <row r="43" s="1" customFormat="1" customHeight="1" spans="1:11">
      <c r="A43" s="14">
        <v>37</v>
      </c>
      <c r="B43" s="15" t="s">
        <v>8</v>
      </c>
      <c r="C43" s="14" t="s">
        <v>60</v>
      </c>
      <c r="D43" s="14" t="s">
        <v>61</v>
      </c>
      <c r="E43" s="14"/>
      <c r="F43" s="16">
        <v>500000</v>
      </c>
      <c r="J43" s="5"/>
      <c r="K43" s="5"/>
    </row>
    <row r="44" s="1" customFormat="1" customHeight="1" spans="1:11">
      <c r="A44" s="14">
        <v>38</v>
      </c>
      <c r="B44" s="15" t="s">
        <v>8</v>
      </c>
      <c r="C44" s="14" t="s">
        <v>62</v>
      </c>
      <c r="D44" s="14" t="s">
        <v>61</v>
      </c>
      <c r="E44" s="14"/>
      <c r="F44" s="16">
        <v>170000</v>
      </c>
      <c r="J44" s="5"/>
      <c r="K44" s="5"/>
    </row>
    <row r="45" s="1" customFormat="1" customHeight="1" spans="1:11">
      <c r="A45" s="14">
        <v>39</v>
      </c>
      <c r="B45" s="15" t="s">
        <v>8</v>
      </c>
      <c r="C45" s="14" t="s">
        <v>63</v>
      </c>
      <c r="D45" s="14" t="s">
        <v>46</v>
      </c>
      <c r="E45" s="14"/>
      <c r="F45" s="16">
        <v>169000</v>
      </c>
      <c r="J45" s="5"/>
      <c r="K45" s="5"/>
    </row>
    <row r="46" s="1" customFormat="1" ht="47" customHeight="1" spans="1:11">
      <c r="A46" s="14">
        <v>40</v>
      </c>
      <c r="B46" s="15" t="s">
        <v>8</v>
      </c>
      <c r="C46" s="14" t="s">
        <v>64</v>
      </c>
      <c r="D46" s="14" t="s">
        <v>65</v>
      </c>
      <c r="E46" s="14"/>
      <c r="F46" s="16">
        <v>100000</v>
      </c>
      <c r="J46" s="5"/>
      <c r="K46" s="5"/>
    </row>
    <row r="47" s="1" customFormat="1" customHeight="1" spans="1:11">
      <c r="A47" s="14">
        <v>41</v>
      </c>
      <c r="B47" s="15" t="s">
        <v>8</v>
      </c>
      <c r="C47" s="14" t="s">
        <v>66</v>
      </c>
      <c r="D47" s="14" t="s">
        <v>67</v>
      </c>
      <c r="E47" s="14"/>
      <c r="F47" s="16">
        <v>2500000</v>
      </c>
      <c r="J47" s="5"/>
      <c r="K47" s="5"/>
    </row>
    <row r="48" s="1" customFormat="1" customHeight="1" spans="1:11">
      <c r="A48" s="14">
        <v>42</v>
      </c>
      <c r="B48" s="15" t="s">
        <v>8</v>
      </c>
      <c r="C48" s="14" t="s">
        <v>68</v>
      </c>
      <c r="D48" s="14" t="s">
        <v>67</v>
      </c>
      <c r="E48" s="14"/>
      <c r="F48" s="16">
        <v>2500000</v>
      </c>
      <c r="J48" s="5"/>
      <c r="K48" s="5"/>
    </row>
    <row r="49" s="1" customFormat="1" customHeight="1" spans="1:11">
      <c r="A49" s="14">
        <v>43</v>
      </c>
      <c r="B49" s="15" t="s">
        <v>8</v>
      </c>
      <c r="C49" s="14" t="s">
        <v>69</v>
      </c>
      <c r="D49" s="14" t="s">
        <v>65</v>
      </c>
      <c r="E49" s="14"/>
      <c r="F49" s="16">
        <v>500000</v>
      </c>
      <c r="J49" s="5"/>
      <c r="K49" s="5"/>
    </row>
    <row r="50" s="1" customFormat="1" customHeight="1" spans="1:11">
      <c r="A50" s="14">
        <v>44</v>
      </c>
      <c r="B50" s="15" t="s">
        <v>8</v>
      </c>
      <c r="C50" s="14" t="s">
        <v>70</v>
      </c>
      <c r="D50" s="14" t="s">
        <v>65</v>
      </c>
      <c r="E50" s="14"/>
      <c r="F50" s="16">
        <v>494000</v>
      </c>
      <c r="J50" s="5"/>
      <c r="K50" s="5"/>
    </row>
    <row r="51" s="1" customFormat="1" customHeight="1" spans="1:11">
      <c r="A51" s="14">
        <v>45</v>
      </c>
      <c r="B51" s="15" t="s">
        <v>8</v>
      </c>
      <c r="C51" s="14" t="s">
        <v>71</v>
      </c>
      <c r="D51" s="14" t="s">
        <v>65</v>
      </c>
      <c r="E51" s="14"/>
      <c r="F51" s="16">
        <v>300000</v>
      </c>
      <c r="J51" s="5"/>
      <c r="K51" s="5"/>
    </row>
    <row r="52" s="1" customFormat="1" customHeight="1" spans="1:11">
      <c r="A52" s="14">
        <v>46</v>
      </c>
      <c r="B52" s="15" t="s">
        <v>8</v>
      </c>
      <c r="C52" s="14" t="s">
        <v>72</v>
      </c>
      <c r="D52" s="14" t="s">
        <v>65</v>
      </c>
      <c r="E52" s="14"/>
      <c r="F52" s="16">
        <v>200000</v>
      </c>
      <c r="J52" s="5"/>
      <c r="K52" s="5"/>
    </row>
    <row r="53" s="1" customFormat="1" customHeight="1" spans="1:11">
      <c r="A53" s="14">
        <v>47</v>
      </c>
      <c r="B53" s="15" t="s">
        <v>8</v>
      </c>
      <c r="C53" s="14" t="s">
        <v>73</v>
      </c>
      <c r="D53" s="14" t="s">
        <v>65</v>
      </c>
      <c r="E53" s="14"/>
      <c r="F53" s="16">
        <v>300000</v>
      </c>
      <c r="J53" s="5"/>
      <c r="K53" s="5"/>
    </row>
    <row r="54" s="1" customFormat="1" customHeight="1" spans="1:11">
      <c r="A54" s="14">
        <v>48</v>
      </c>
      <c r="B54" s="15" t="s">
        <v>8</v>
      </c>
      <c r="C54" s="14" t="s">
        <v>74</v>
      </c>
      <c r="D54" s="14" t="s">
        <v>65</v>
      </c>
      <c r="E54" s="14"/>
      <c r="F54" s="16">
        <v>490000</v>
      </c>
      <c r="J54" s="5"/>
      <c r="K54" s="5"/>
    </row>
    <row r="55" s="1" customFormat="1" customHeight="1" spans="1:11">
      <c r="A55" s="14">
        <v>49</v>
      </c>
      <c r="B55" s="15" t="s">
        <v>8</v>
      </c>
      <c r="C55" s="14" t="s">
        <v>75</v>
      </c>
      <c r="D55" s="14" t="s">
        <v>65</v>
      </c>
      <c r="E55" s="14"/>
      <c r="F55" s="16">
        <v>209100</v>
      </c>
      <c r="J55" s="5"/>
      <c r="K55" s="5"/>
    </row>
    <row r="56" s="4" customFormat="1" customHeight="1" spans="1:6">
      <c r="A56" s="17" t="s">
        <v>76</v>
      </c>
      <c r="B56" s="17"/>
      <c r="C56" s="17"/>
      <c r="D56" s="17"/>
      <c r="E56" s="17"/>
      <c r="F56" s="18">
        <f>SUM(F8:F55)</f>
        <v>63962100</v>
      </c>
    </row>
    <row r="57" s="4" customFormat="1" ht="40" customHeight="1" spans="1:7">
      <c r="A57" s="14">
        <v>50</v>
      </c>
      <c r="B57" s="15" t="s">
        <v>8</v>
      </c>
      <c r="C57" s="14" t="s">
        <v>77</v>
      </c>
      <c r="D57" s="14" t="s">
        <v>78</v>
      </c>
      <c r="E57" s="14" t="s">
        <v>79</v>
      </c>
      <c r="F57" s="16">
        <v>2000000</v>
      </c>
      <c r="G57" s="19" t="s">
        <v>80</v>
      </c>
    </row>
    <row r="58" s="4" customFormat="1" ht="40" customHeight="1" spans="1:7">
      <c r="A58" s="14">
        <v>51</v>
      </c>
      <c r="B58" s="15" t="s">
        <v>8</v>
      </c>
      <c r="C58" s="14" t="s">
        <v>81</v>
      </c>
      <c r="D58" s="14" t="s">
        <v>82</v>
      </c>
      <c r="E58" s="14" t="s">
        <v>82</v>
      </c>
      <c r="F58" s="16">
        <v>19900000</v>
      </c>
      <c r="G58" s="19" t="s">
        <v>15</v>
      </c>
    </row>
    <row r="59" s="4" customFormat="1" ht="40" customHeight="1" spans="1:7">
      <c r="A59" s="14">
        <v>52</v>
      </c>
      <c r="B59" s="15" t="s">
        <v>8</v>
      </c>
      <c r="C59" s="14" t="s">
        <v>83</v>
      </c>
      <c r="D59" s="14" t="s">
        <v>82</v>
      </c>
      <c r="E59" s="14" t="s">
        <v>82</v>
      </c>
      <c r="F59" s="16">
        <v>1500000</v>
      </c>
      <c r="G59" s="19" t="s">
        <v>15</v>
      </c>
    </row>
    <row r="60" s="4" customFormat="1" ht="40" customHeight="1" spans="1:7">
      <c r="A60" s="14">
        <v>53</v>
      </c>
      <c r="B60" s="15" t="s">
        <v>8</v>
      </c>
      <c r="C60" s="14" t="s">
        <v>84</v>
      </c>
      <c r="D60" s="14" t="s">
        <v>82</v>
      </c>
      <c r="E60" s="14" t="s">
        <v>82</v>
      </c>
      <c r="F60" s="16">
        <v>2000000</v>
      </c>
      <c r="G60" s="19" t="s">
        <v>15</v>
      </c>
    </row>
    <row r="61" s="4" customFormat="1" ht="40" customHeight="1" spans="1:7">
      <c r="A61" s="14">
        <v>54</v>
      </c>
      <c r="B61" s="15" t="s">
        <v>8</v>
      </c>
      <c r="C61" s="14" t="s">
        <v>85</v>
      </c>
      <c r="D61" s="14" t="s">
        <v>82</v>
      </c>
      <c r="E61" s="14" t="s">
        <v>82</v>
      </c>
      <c r="F61" s="16">
        <v>1000000</v>
      </c>
      <c r="G61" s="19" t="s">
        <v>15</v>
      </c>
    </row>
    <row r="62" s="4" customFormat="1" ht="40" customHeight="1" spans="1:7">
      <c r="A62" s="14">
        <v>55</v>
      </c>
      <c r="B62" s="15" t="s">
        <v>8</v>
      </c>
      <c r="C62" s="14" t="s">
        <v>86</v>
      </c>
      <c r="D62" s="14" t="s">
        <v>82</v>
      </c>
      <c r="E62" s="14" t="s">
        <v>82</v>
      </c>
      <c r="F62" s="16">
        <v>3000000</v>
      </c>
      <c r="G62" s="19" t="s">
        <v>15</v>
      </c>
    </row>
    <row r="63" s="4" customFormat="1" ht="40" customHeight="1" spans="1:7">
      <c r="A63" s="14">
        <v>56</v>
      </c>
      <c r="B63" s="15" t="s">
        <v>8</v>
      </c>
      <c r="C63" s="14" t="s">
        <v>87</v>
      </c>
      <c r="D63" s="14" t="s">
        <v>88</v>
      </c>
      <c r="E63" s="14" t="s">
        <v>89</v>
      </c>
      <c r="F63" s="16">
        <v>2000000</v>
      </c>
      <c r="G63" s="19" t="s">
        <v>15</v>
      </c>
    </row>
    <row r="64" s="4" customFormat="1" ht="40" customHeight="1" spans="1:7">
      <c r="A64" s="14">
        <v>57</v>
      </c>
      <c r="B64" s="15" t="s">
        <v>8</v>
      </c>
      <c r="C64" s="14" t="s">
        <v>90</v>
      </c>
      <c r="D64" s="14" t="s">
        <v>88</v>
      </c>
      <c r="E64" s="14" t="s">
        <v>89</v>
      </c>
      <c r="F64" s="16">
        <v>90000</v>
      </c>
      <c r="G64" s="19" t="s">
        <v>15</v>
      </c>
    </row>
    <row r="65" s="4" customFormat="1" ht="40" customHeight="1" spans="1:7">
      <c r="A65" s="14">
        <v>58</v>
      </c>
      <c r="B65" s="15" t="s">
        <v>8</v>
      </c>
      <c r="C65" s="14" t="s">
        <v>91</v>
      </c>
      <c r="D65" s="14" t="s">
        <v>88</v>
      </c>
      <c r="E65" s="14" t="s">
        <v>89</v>
      </c>
      <c r="F65" s="16">
        <v>3000000</v>
      </c>
      <c r="G65" s="19" t="s">
        <v>15</v>
      </c>
    </row>
    <row r="66" s="4" customFormat="1" ht="40" customHeight="1" spans="1:7">
      <c r="A66" s="14">
        <v>59</v>
      </c>
      <c r="B66" s="15" t="s">
        <v>8</v>
      </c>
      <c r="C66" s="14" t="s">
        <v>92</v>
      </c>
      <c r="D66" s="14" t="s">
        <v>88</v>
      </c>
      <c r="E66" s="14" t="s">
        <v>89</v>
      </c>
      <c r="F66" s="16">
        <v>980000</v>
      </c>
      <c r="G66" s="19" t="s">
        <v>15</v>
      </c>
    </row>
    <row r="67" s="4" customFormat="1" ht="40" customHeight="1" spans="1:7">
      <c r="A67" s="14">
        <v>60</v>
      </c>
      <c r="B67" s="15" t="s">
        <v>8</v>
      </c>
      <c r="C67" s="14" t="s">
        <v>93</v>
      </c>
      <c r="D67" s="14" t="s">
        <v>94</v>
      </c>
      <c r="E67" s="14" t="s">
        <v>95</v>
      </c>
      <c r="F67" s="16">
        <v>300000</v>
      </c>
      <c r="G67" s="19" t="s">
        <v>15</v>
      </c>
    </row>
    <row r="68" s="4" customFormat="1" ht="40" customHeight="1" spans="1:7">
      <c r="A68" s="14">
        <v>61</v>
      </c>
      <c r="B68" s="15" t="s">
        <v>8</v>
      </c>
      <c r="C68" s="14" t="s">
        <v>96</v>
      </c>
      <c r="D68" s="14" t="s">
        <v>97</v>
      </c>
      <c r="E68" s="14"/>
      <c r="F68" s="16">
        <v>1200000</v>
      </c>
      <c r="G68" s="19"/>
    </row>
    <row r="69" s="4" customFormat="1" ht="40" customHeight="1" spans="1:7">
      <c r="A69" s="14">
        <v>62</v>
      </c>
      <c r="B69" s="15" t="s">
        <v>8</v>
      </c>
      <c r="C69" s="14" t="s">
        <v>98</v>
      </c>
      <c r="D69" s="14" t="s">
        <v>97</v>
      </c>
      <c r="E69" s="14"/>
      <c r="F69" s="16">
        <v>1500000</v>
      </c>
      <c r="G69" s="19"/>
    </row>
    <row r="70" s="4" customFormat="1" ht="40" customHeight="1" spans="1:7">
      <c r="A70" s="14">
        <v>63</v>
      </c>
      <c r="B70" s="15" t="s">
        <v>8</v>
      </c>
      <c r="C70" s="14" t="s">
        <v>99</v>
      </c>
      <c r="D70" s="14" t="s">
        <v>97</v>
      </c>
      <c r="E70" s="14"/>
      <c r="F70" s="16">
        <v>7000000</v>
      </c>
      <c r="G70" s="19"/>
    </row>
    <row r="71" s="4" customFormat="1" ht="40" customHeight="1" spans="1:7">
      <c r="A71" s="14">
        <v>64</v>
      </c>
      <c r="B71" s="15" t="s">
        <v>8</v>
      </c>
      <c r="C71" s="14" t="s">
        <v>100</v>
      </c>
      <c r="D71" s="14" t="s">
        <v>97</v>
      </c>
      <c r="E71" s="14"/>
      <c r="F71" s="16">
        <v>7000000</v>
      </c>
      <c r="G71" s="19"/>
    </row>
    <row r="72" s="4" customFormat="1" ht="40" customHeight="1" spans="1:7">
      <c r="A72" s="14">
        <v>65</v>
      </c>
      <c r="B72" s="15" t="s">
        <v>8</v>
      </c>
      <c r="C72" s="14" t="s">
        <v>101</v>
      </c>
      <c r="D72" s="14" t="s">
        <v>97</v>
      </c>
      <c r="E72" s="14"/>
      <c r="F72" s="16">
        <v>3000000</v>
      </c>
      <c r="G72" s="19"/>
    </row>
    <row r="73" s="4" customFormat="1" ht="40" customHeight="1" spans="1:7">
      <c r="A73" s="14">
        <v>66</v>
      </c>
      <c r="B73" s="15" t="s">
        <v>8</v>
      </c>
      <c r="C73" s="14" t="s">
        <v>102</v>
      </c>
      <c r="D73" s="14" t="s">
        <v>97</v>
      </c>
      <c r="E73" s="14"/>
      <c r="F73" s="16">
        <v>300000</v>
      </c>
      <c r="G73" s="19"/>
    </row>
    <row r="74" s="4" customFormat="1" ht="40" customHeight="1" spans="1:7">
      <c r="A74" s="14">
        <v>67</v>
      </c>
      <c r="B74" s="15" t="s">
        <v>8</v>
      </c>
      <c r="C74" s="14" t="s">
        <v>103</v>
      </c>
      <c r="D74" s="14" t="s">
        <v>97</v>
      </c>
      <c r="E74" s="14"/>
      <c r="F74" s="16">
        <v>310000</v>
      </c>
      <c r="G74" s="19"/>
    </row>
    <row r="75" s="4" customFormat="1" ht="40" customHeight="1" spans="1:7">
      <c r="A75" s="14">
        <v>68</v>
      </c>
      <c r="B75" s="15" t="s">
        <v>8</v>
      </c>
      <c r="C75" s="14" t="s">
        <v>104</v>
      </c>
      <c r="D75" s="14" t="s">
        <v>97</v>
      </c>
      <c r="E75" s="14"/>
      <c r="F75" s="16">
        <v>300000</v>
      </c>
      <c r="G75" s="19"/>
    </row>
    <row r="76" s="4" customFormat="1" customHeight="1" spans="1:6">
      <c r="A76" s="17" t="s">
        <v>105</v>
      </c>
      <c r="B76" s="17"/>
      <c r="C76" s="17"/>
      <c r="D76" s="17"/>
      <c r="E76" s="17"/>
      <c r="F76" s="18">
        <f>SUM(F57:F75)</f>
        <v>56380000</v>
      </c>
    </row>
    <row r="77" s="1" customFormat="1" ht="42" customHeight="1" spans="1:11">
      <c r="A77" s="14">
        <v>69</v>
      </c>
      <c r="B77" s="15" t="s">
        <v>8</v>
      </c>
      <c r="C77" s="14" t="s">
        <v>106</v>
      </c>
      <c r="D77" s="14" t="s">
        <v>107</v>
      </c>
      <c r="E77" s="14" t="s">
        <v>108</v>
      </c>
      <c r="F77" s="16">
        <v>3840000</v>
      </c>
      <c r="G77" s="19" t="s">
        <v>15</v>
      </c>
      <c r="J77" s="5"/>
      <c r="K77" s="5"/>
    </row>
    <row r="78" s="1" customFormat="1" ht="42" customHeight="1" spans="1:11">
      <c r="A78" s="14">
        <v>70</v>
      </c>
      <c r="B78" s="15" t="s">
        <v>8</v>
      </c>
      <c r="C78" s="14" t="s">
        <v>109</v>
      </c>
      <c r="D78" s="14" t="s">
        <v>107</v>
      </c>
      <c r="E78" s="14" t="s">
        <v>108</v>
      </c>
      <c r="F78" s="16">
        <v>4129200</v>
      </c>
      <c r="G78" s="19" t="s">
        <v>15</v>
      </c>
      <c r="J78" s="5"/>
      <c r="K78" s="5"/>
    </row>
    <row r="79" s="1" customFormat="1" ht="42" customHeight="1" spans="1:11">
      <c r="A79" s="14">
        <v>71</v>
      </c>
      <c r="B79" s="15" t="s">
        <v>8</v>
      </c>
      <c r="C79" s="14" t="s">
        <v>110</v>
      </c>
      <c r="D79" s="14" t="s">
        <v>107</v>
      </c>
      <c r="E79" s="14" t="s">
        <v>108</v>
      </c>
      <c r="F79" s="16">
        <v>1155000</v>
      </c>
      <c r="G79" s="19" t="s">
        <v>15</v>
      </c>
      <c r="J79" s="5"/>
      <c r="K79" s="5"/>
    </row>
    <row r="80" s="1" customFormat="1" ht="42" customHeight="1" spans="1:7">
      <c r="A80" s="14">
        <v>72</v>
      </c>
      <c r="B80" s="15" t="s">
        <v>8</v>
      </c>
      <c r="C80" s="14" t="s">
        <v>111</v>
      </c>
      <c r="D80" s="14" t="s">
        <v>107</v>
      </c>
      <c r="E80" s="14" t="s">
        <v>108</v>
      </c>
      <c r="F80" s="16">
        <v>3000000</v>
      </c>
      <c r="G80" s="19" t="s">
        <v>15</v>
      </c>
    </row>
    <row r="81" s="1" customFormat="1" ht="42" customHeight="1" spans="1:7">
      <c r="A81" s="14">
        <v>73</v>
      </c>
      <c r="B81" s="15" t="s">
        <v>8</v>
      </c>
      <c r="C81" s="14" t="s">
        <v>112</v>
      </c>
      <c r="D81" s="14" t="s">
        <v>113</v>
      </c>
      <c r="E81" s="14" t="s">
        <v>114</v>
      </c>
      <c r="F81" s="16">
        <v>14430000</v>
      </c>
      <c r="G81" s="1" t="s">
        <v>80</v>
      </c>
    </row>
    <row r="82" s="5" customFormat="1" ht="42" customHeight="1" spans="1:7">
      <c r="A82" s="14">
        <v>74</v>
      </c>
      <c r="B82" s="15" t="s">
        <v>8</v>
      </c>
      <c r="C82" s="14" t="s">
        <v>115</v>
      </c>
      <c r="D82" s="14" t="s">
        <v>113</v>
      </c>
      <c r="E82" s="14" t="s">
        <v>114</v>
      </c>
      <c r="F82" s="16">
        <v>15237600</v>
      </c>
      <c r="G82" s="1" t="s">
        <v>80</v>
      </c>
    </row>
    <row r="83" s="5" customFormat="1" ht="42" customHeight="1" spans="1:7">
      <c r="A83" s="14">
        <v>75</v>
      </c>
      <c r="B83" s="15" t="s">
        <v>8</v>
      </c>
      <c r="C83" s="14" t="s">
        <v>116</v>
      </c>
      <c r="D83" s="14" t="s">
        <v>107</v>
      </c>
      <c r="E83" s="14" t="s">
        <v>108</v>
      </c>
      <c r="F83" s="16">
        <v>2000000</v>
      </c>
      <c r="G83" s="19" t="s">
        <v>15</v>
      </c>
    </row>
    <row r="84" s="4" customFormat="1" customHeight="1" spans="1:6">
      <c r="A84" s="17" t="s">
        <v>117</v>
      </c>
      <c r="B84" s="17"/>
      <c r="C84" s="17"/>
      <c r="D84" s="17"/>
      <c r="E84" s="17"/>
      <c r="F84" s="18">
        <f>SUM(F77:F83)</f>
        <v>43791800</v>
      </c>
    </row>
    <row r="85" s="3" customFormat="1" ht="38" customHeight="1" spans="1:7">
      <c r="A85" s="14">
        <v>76</v>
      </c>
      <c r="B85" s="15" t="s">
        <v>8</v>
      </c>
      <c r="C85" s="14" t="s">
        <v>118</v>
      </c>
      <c r="D85" s="14" t="s">
        <v>119</v>
      </c>
      <c r="E85" s="14" t="s">
        <v>119</v>
      </c>
      <c r="F85" s="16">
        <v>150000</v>
      </c>
      <c r="G85" s="19" t="s">
        <v>15</v>
      </c>
    </row>
    <row r="86" s="3" customFormat="1" ht="38" customHeight="1" spans="1:7">
      <c r="A86" s="14">
        <v>77</v>
      </c>
      <c r="B86" s="15" t="s">
        <v>8</v>
      </c>
      <c r="C86" s="14" t="s">
        <v>120</v>
      </c>
      <c r="D86" s="14" t="s">
        <v>121</v>
      </c>
      <c r="E86" s="14" t="s">
        <v>122</v>
      </c>
      <c r="F86" s="16">
        <v>960000</v>
      </c>
      <c r="G86" s="19" t="s">
        <v>15</v>
      </c>
    </row>
    <row r="87" s="3" customFormat="1" ht="38" customHeight="1" spans="1:7">
      <c r="A87" s="14">
        <v>78</v>
      </c>
      <c r="B87" s="15" t="s">
        <v>8</v>
      </c>
      <c r="C87" s="14" t="s">
        <v>123</v>
      </c>
      <c r="D87" s="14" t="s">
        <v>124</v>
      </c>
      <c r="E87" s="14" t="s">
        <v>124</v>
      </c>
      <c r="F87" s="16">
        <v>3481100</v>
      </c>
      <c r="G87" s="19" t="s">
        <v>15</v>
      </c>
    </row>
    <row r="88" s="4" customFormat="1" customHeight="1" spans="1:6">
      <c r="A88" s="17" t="s">
        <v>125</v>
      </c>
      <c r="B88" s="17"/>
      <c r="C88" s="17"/>
      <c r="D88" s="17"/>
      <c r="E88" s="17"/>
      <c r="F88" s="18">
        <f>SUM(F85:F87)</f>
        <v>4591100</v>
      </c>
    </row>
  </sheetData>
  <sortState ref="A10:L28">
    <sortCondition ref="E10:E28"/>
  </sortState>
  <mergeCells count="7">
    <mergeCell ref="A2:F2"/>
    <mergeCell ref="A5:E5"/>
    <mergeCell ref="A7:E7"/>
    <mergeCell ref="A56:E56"/>
    <mergeCell ref="A76:E76"/>
    <mergeCell ref="A84:E84"/>
    <mergeCell ref="A88:E88"/>
  </mergeCells>
  <conditionalFormatting sqref="D6">
    <cfRule type="expression" dxfId="0" priority="1">
      <formula>$A6&lt;&gt;""</formula>
    </cfRule>
  </conditionalFormatting>
  <pageMargins left="0.984027777777778" right="0.590277777777778" top="0.275" bottom="0.432638888888889" header="0.156944444444444" footer="0"/>
  <pageSetup paperSize="9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www</cp:lastModifiedBy>
  <dcterms:created xsi:type="dcterms:W3CDTF">2021-11-19T11:08:00Z</dcterms:created>
  <dcterms:modified xsi:type="dcterms:W3CDTF">2022-01-27T01:44:51Z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C9ABDDE5FA0E4E73958A93B6144A4A79</vt:lpwstr>
  </property>
</Properties>
</file>