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潮阳区汇总" sheetId="14" r:id="rId1"/>
    <sheet name="城南街道" sheetId="17" r:id="rId2"/>
    <sheet name="谷饶镇" sheetId="1" r:id="rId3"/>
    <sheet name="关埠镇" sheetId="2" r:id="rId4"/>
    <sheet name="贵屿镇" sheetId="11" r:id="rId5"/>
    <sheet name="海门镇" sheetId="18" r:id="rId6"/>
    <sheet name="和平镇" sheetId="15" r:id="rId7"/>
    <sheet name="河溪镇" sheetId="19" r:id="rId8"/>
    <sheet name="金浦街道" sheetId="16" r:id="rId9"/>
    <sheet name="金灶镇" sheetId="7" r:id="rId10"/>
    <sheet name="棉北街道" sheetId="8" r:id="rId11"/>
    <sheet name="铜盂镇" sheetId="9" r:id="rId12"/>
    <sheet name="西胪镇" sheetId="10" r:id="rId13"/>
  </sheets>
  <definedNames>
    <definedName name="_xlnm._FilterDatabase" localSheetId="2" hidden="1">谷饶镇!$A$2:$E$9</definedName>
    <definedName name="_xlnm._FilterDatabase" localSheetId="3" hidden="1">关埠镇!$A$2:$E$66</definedName>
    <definedName name="_xlnm._FilterDatabase" localSheetId="4" hidden="1">贵屿镇!$A$2:$E$85</definedName>
    <definedName name="_xlnm._FilterDatabase" localSheetId="6" hidden="1">和平镇!$A$2:$E$30</definedName>
    <definedName name="_xlnm._FilterDatabase" localSheetId="7" hidden="1">河溪镇!$A$2:$E$23</definedName>
    <definedName name="_xlnm._FilterDatabase" localSheetId="8" hidden="1">金浦街道!$A$2:$E$12</definedName>
    <definedName name="_xlnm._FilterDatabase" localSheetId="9" hidden="1">金灶镇!$A$2:$E$33</definedName>
    <definedName name="_xlnm._FilterDatabase" localSheetId="10" hidden="1">棉北街道!$A$2:$E$5</definedName>
    <definedName name="_xlnm._FilterDatabase" localSheetId="11" hidden="1">铜盂镇!$A$2:$E$93</definedName>
    <definedName name="_xlnm._FilterDatabase" localSheetId="12" hidden="1">西胪镇!$A$2:$E$71</definedName>
  </definedNames>
  <calcPr calcId="144525"/>
</workbook>
</file>

<file path=xl/sharedStrings.xml><?xml version="1.0" encoding="utf-8"?>
<sst xmlns="http://schemas.openxmlformats.org/spreadsheetml/2006/main" count="908" uniqueCount="553">
  <si>
    <t>潮阳区早稻承保清单</t>
  </si>
  <si>
    <t>镇</t>
  </si>
  <si>
    <t>大户</t>
  </si>
  <si>
    <t>散户</t>
  </si>
  <si>
    <t>合计</t>
  </si>
  <si>
    <t>户数</t>
  </si>
  <si>
    <t>亩数</t>
  </si>
  <si>
    <t>城南街道</t>
  </si>
  <si>
    <t>谷饶镇</t>
  </si>
  <si>
    <t>关埠镇</t>
  </si>
  <si>
    <t>贵屿镇</t>
  </si>
  <si>
    <t>海门镇</t>
  </si>
  <si>
    <t>和平镇</t>
  </si>
  <si>
    <t>河溪镇</t>
  </si>
  <si>
    <t>金浦街道</t>
  </si>
  <si>
    <t>金灶镇</t>
  </si>
  <si>
    <t>棉北街道</t>
  </si>
  <si>
    <t>铜盂镇</t>
  </si>
  <si>
    <t>西胪镇</t>
  </si>
  <si>
    <t>城南街道2024年早稻投保情况</t>
  </si>
  <si>
    <t>序号</t>
  </si>
  <si>
    <t>被保险人
姓名</t>
  </si>
  <si>
    <t>保险数量（亩）</t>
  </si>
  <si>
    <t>投保户数</t>
  </si>
  <si>
    <t>地点</t>
  </si>
  <si>
    <t>郑邦泉</t>
  </si>
  <si>
    <t>凤北社区</t>
  </si>
  <si>
    <t>谷饶镇2024年早稻投保情况</t>
  </si>
  <si>
    <t>案前村民委员会</t>
  </si>
  <si>
    <t>案前</t>
  </si>
  <si>
    <t>木丹坑村民委员会</t>
  </si>
  <si>
    <t>木丹坑</t>
  </si>
  <si>
    <t>屯内村民委员会</t>
  </si>
  <si>
    <t>屯内</t>
  </si>
  <si>
    <t>溪美村民委员会</t>
  </si>
  <si>
    <t>溪美</t>
  </si>
  <si>
    <t>仙波村民委员会</t>
  </si>
  <si>
    <t>仙波</t>
  </si>
  <si>
    <t>新厝村民委员会</t>
  </si>
  <si>
    <t>新厝</t>
  </si>
  <si>
    <t>关埠镇2024年早稻投保情况</t>
  </si>
  <si>
    <t>被保险人姓名</t>
  </si>
  <si>
    <t>大湖村民委员会</t>
  </si>
  <si>
    <t>大湖</t>
  </si>
  <si>
    <t>陈伟中</t>
  </si>
  <si>
    <t>东湖</t>
  </si>
  <si>
    <t>东湖村民委员会</t>
  </si>
  <si>
    <t>丰饶村民委员会</t>
  </si>
  <si>
    <t>丰饶</t>
  </si>
  <si>
    <t>福仓社区居民委员会</t>
  </si>
  <si>
    <t>福仓社区</t>
  </si>
  <si>
    <t>镇港底社区居民委员会</t>
  </si>
  <si>
    <t>港底社区</t>
  </si>
  <si>
    <t>曾子波</t>
  </si>
  <si>
    <t>河腰村民委员会</t>
  </si>
  <si>
    <t>河腰</t>
  </si>
  <si>
    <t>集德村民委员会</t>
  </si>
  <si>
    <t>集德</t>
  </si>
  <si>
    <t>林宋文</t>
  </si>
  <si>
    <t>井美村民委员会</t>
  </si>
  <si>
    <t>井美</t>
  </si>
  <si>
    <t>马学仕</t>
  </si>
  <si>
    <t>路内</t>
  </si>
  <si>
    <t>颜小波</t>
  </si>
  <si>
    <t>路内村民委员会</t>
  </si>
  <si>
    <t>路外村民委员会</t>
  </si>
  <si>
    <t>路外</t>
  </si>
  <si>
    <t>付长江</t>
  </si>
  <si>
    <t>许益升</t>
  </si>
  <si>
    <t>欧厝村民委员会</t>
  </si>
  <si>
    <t>欧厝</t>
  </si>
  <si>
    <t>黄勇楷</t>
  </si>
  <si>
    <t>埔上</t>
  </si>
  <si>
    <t>埔上村民委员会</t>
  </si>
  <si>
    <t>港底社区居民委员会</t>
  </si>
  <si>
    <t>桥东社区</t>
  </si>
  <si>
    <t>桥头村民委员会</t>
  </si>
  <si>
    <t>桥头</t>
  </si>
  <si>
    <t>三联村民委员会</t>
  </si>
  <si>
    <t>三联</t>
  </si>
  <si>
    <t>上仓</t>
  </si>
  <si>
    <t>吴俊潜</t>
  </si>
  <si>
    <t>上仓村民委员会</t>
  </si>
  <si>
    <t>上底村民委员会</t>
  </si>
  <si>
    <t>上底</t>
  </si>
  <si>
    <t>彭欢喜</t>
  </si>
  <si>
    <t>黄介茂</t>
  </si>
  <si>
    <t>上巷</t>
  </si>
  <si>
    <t>上巷村民委员会</t>
  </si>
  <si>
    <t>树下村民委员会</t>
  </si>
  <si>
    <t>树下</t>
  </si>
  <si>
    <t>堂后</t>
  </si>
  <si>
    <t>黄建鹏</t>
  </si>
  <si>
    <t>黄添源</t>
  </si>
  <si>
    <t>黄炎文</t>
  </si>
  <si>
    <t>堂后村民委员会</t>
  </si>
  <si>
    <t>西平村民委员会</t>
  </si>
  <si>
    <t>西平</t>
  </si>
  <si>
    <t>陆培文</t>
  </si>
  <si>
    <t>溪西村民委员会</t>
  </si>
  <si>
    <t>溪西</t>
  </si>
  <si>
    <t>彭东林</t>
  </si>
  <si>
    <t>下底</t>
  </si>
  <si>
    <t>下底村民委员会</t>
  </si>
  <si>
    <t>下巷村民委员会</t>
  </si>
  <si>
    <t>下巷</t>
  </si>
  <si>
    <t>巷口村民委员会</t>
  </si>
  <si>
    <t>巷口</t>
  </si>
  <si>
    <t>巷内</t>
  </si>
  <si>
    <t>巷内村民委员会</t>
  </si>
  <si>
    <t>林泽凯</t>
  </si>
  <si>
    <t>新红</t>
  </si>
  <si>
    <t>新红村民委员会</t>
  </si>
  <si>
    <t>洋贝村民委员会</t>
  </si>
  <si>
    <t>洋贝</t>
  </si>
  <si>
    <t>洋心美村民委员会</t>
  </si>
  <si>
    <t>洋心</t>
  </si>
  <si>
    <t>玉二村民委员会</t>
  </si>
  <si>
    <t>玉二</t>
  </si>
  <si>
    <t>玉山村民委员会</t>
  </si>
  <si>
    <t>玉山</t>
  </si>
  <si>
    <t>玉一</t>
  </si>
  <si>
    <t>玉一村民委员会</t>
  </si>
  <si>
    <t>桥东圆山村民委员会</t>
  </si>
  <si>
    <t>圆山</t>
  </si>
  <si>
    <t>黄晓平</t>
  </si>
  <si>
    <t>宅美</t>
  </si>
  <si>
    <t>宅美村民委员会</t>
  </si>
  <si>
    <t>林文波</t>
  </si>
  <si>
    <t>庄厝</t>
  </si>
  <si>
    <t>庄厝村民委员会</t>
  </si>
  <si>
    <t>贵屿镇2024年早稻投保情况</t>
  </si>
  <si>
    <t>北林社区居民委员会</t>
  </si>
  <si>
    <t>北林</t>
  </si>
  <si>
    <t>张景明</t>
  </si>
  <si>
    <t>龙新平</t>
  </si>
  <si>
    <t>彭世要</t>
  </si>
  <si>
    <t>张武明</t>
  </si>
  <si>
    <t>东洋</t>
  </si>
  <si>
    <t>张弟辉</t>
  </si>
  <si>
    <t>颜长发</t>
  </si>
  <si>
    <t>郭永智</t>
  </si>
  <si>
    <t>渡头村民委员会</t>
  </si>
  <si>
    <t>渡头</t>
  </si>
  <si>
    <t>马创展</t>
  </si>
  <si>
    <t>马育武</t>
  </si>
  <si>
    <t>马木城</t>
  </si>
  <si>
    <t>马木洲</t>
  </si>
  <si>
    <t>马楚明</t>
  </si>
  <si>
    <t>卢广生</t>
  </si>
  <si>
    <t>凤港</t>
  </si>
  <si>
    <t>卢俊镇</t>
  </si>
  <si>
    <t>卢遂庆</t>
  </si>
  <si>
    <t>凤新</t>
  </si>
  <si>
    <t>卢喜源</t>
  </si>
  <si>
    <t>浮山村民委员会</t>
  </si>
  <si>
    <t>浮山</t>
  </si>
  <si>
    <t>庄彭荣</t>
  </si>
  <si>
    <t>后望</t>
  </si>
  <si>
    <t>后望村民委员会</t>
  </si>
  <si>
    <t>华东经济联合社</t>
  </si>
  <si>
    <t>华东</t>
  </si>
  <si>
    <t>华美社区居民委员会</t>
  </si>
  <si>
    <t>华美</t>
  </si>
  <si>
    <t>彭新兴</t>
  </si>
  <si>
    <t>李长民</t>
  </si>
  <si>
    <t>佳安</t>
  </si>
  <si>
    <t>佳安村民委员会</t>
  </si>
  <si>
    <t>郭汉雄</t>
  </si>
  <si>
    <t>坑仔</t>
  </si>
  <si>
    <t>联堤村民委员会</t>
  </si>
  <si>
    <t>联堤</t>
  </si>
  <si>
    <t>郭岳忠</t>
  </si>
  <si>
    <t>郭永河</t>
  </si>
  <si>
    <t>郭晓洲</t>
  </si>
  <si>
    <t>郭松南</t>
  </si>
  <si>
    <t>郭辉松</t>
  </si>
  <si>
    <t>郭镇钦</t>
  </si>
  <si>
    <t>郭海洋</t>
  </si>
  <si>
    <t>郭镇城</t>
  </si>
  <si>
    <t>林兜村民委员会</t>
  </si>
  <si>
    <t>林兜</t>
  </si>
  <si>
    <t>彭文洪</t>
  </si>
  <si>
    <t>龙港</t>
  </si>
  <si>
    <t>彭明良</t>
  </si>
  <si>
    <t>彭文鹏</t>
  </si>
  <si>
    <t>彭大武</t>
  </si>
  <si>
    <t>湄洲</t>
  </si>
  <si>
    <t>南安社区居民委员会</t>
  </si>
  <si>
    <t>南安</t>
  </si>
  <si>
    <t>李友民</t>
  </si>
  <si>
    <t>罗党生</t>
  </si>
  <si>
    <t>山联村民委员会</t>
  </si>
  <si>
    <t>山联</t>
  </si>
  <si>
    <t>和泰种养科技有限公司</t>
  </si>
  <si>
    <t>郭金阁</t>
  </si>
  <si>
    <t>山前</t>
  </si>
  <si>
    <t>郭木河</t>
  </si>
  <si>
    <t>陈双甲</t>
  </si>
  <si>
    <t>陈创荣</t>
  </si>
  <si>
    <t>上彭</t>
  </si>
  <si>
    <t>石夹村民委员会</t>
  </si>
  <si>
    <t>石夹</t>
  </si>
  <si>
    <t>泗美村民委员会</t>
  </si>
  <si>
    <t>泗美</t>
  </si>
  <si>
    <t>西美村民委员会</t>
  </si>
  <si>
    <t>西美</t>
  </si>
  <si>
    <t>郭明伟</t>
  </si>
  <si>
    <t>郭明勇</t>
  </si>
  <si>
    <t>马进科</t>
  </si>
  <si>
    <t>仙马</t>
  </si>
  <si>
    <t>马义俊</t>
  </si>
  <si>
    <t>马汉元</t>
  </si>
  <si>
    <t>马俊中</t>
  </si>
  <si>
    <t>马信武</t>
  </si>
  <si>
    <t>马平豪</t>
  </si>
  <si>
    <t>彭润生</t>
  </si>
  <si>
    <t>仙彭</t>
  </si>
  <si>
    <t>彭泽利</t>
  </si>
  <si>
    <t>彭承壮</t>
  </si>
  <si>
    <t>彭勇生</t>
  </si>
  <si>
    <t>彭亚丑</t>
  </si>
  <si>
    <t>彭锡奎</t>
  </si>
  <si>
    <t>彭绍创</t>
  </si>
  <si>
    <t>彭泽佳</t>
  </si>
  <si>
    <t>彭永发</t>
  </si>
  <si>
    <t>李安民</t>
  </si>
  <si>
    <t>新乡村民委员会</t>
  </si>
  <si>
    <t>新乡</t>
  </si>
  <si>
    <t>新寨村民委员会</t>
  </si>
  <si>
    <t>新寨</t>
  </si>
  <si>
    <t>庄陈展</t>
  </si>
  <si>
    <t>玉窖</t>
  </si>
  <si>
    <t>庄林海</t>
  </si>
  <si>
    <t>庄文光</t>
  </si>
  <si>
    <t>玉窖村民委员会</t>
  </si>
  <si>
    <t>海门镇2024年早稻投保情况</t>
  </si>
  <si>
    <t>湖边村民委员会</t>
  </si>
  <si>
    <t>湖边</t>
  </si>
  <si>
    <t>新地村民委员会</t>
  </si>
  <si>
    <t>新地</t>
  </si>
  <si>
    <t>和平镇2024年早稻投保情况</t>
  </si>
  <si>
    <t>郑金鹏</t>
  </si>
  <si>
    <t>潮联</t>
  </si>
  <si>
    <t>光明社区居民委员会</t>
  </si>
  <si>
    <t>光明社区</t>
  </si>
  <si>
    <t>杨东涛</t>
  </si>
  <si>
    <t>和平</t>
  </si>
  <si>
    <t>林峰奇</t>
  </si>
  <si>
    <t>陈志雄</t>
  </si>
  <si>
    <t>和舖社区</t>
  </si>
  <si>
    <t>马铜城</t>
  </si>
  <si>
    <t>里美</t>
  </si>
  <si>
    <t>马浩驱</t>
  </si>
  <si>
    <t>张振波</t>
  </si>
  <si>
    <t>马泽野</t>
  </si>
  <si>
    <t>里美村民委员会</t>
  </si>
  <si>
    <t>马镇顺</t>
  </si>
  <si>
    <t>塘围</t>
  </si>
  <si>
    <t>马灿涛</t>
  </si>
  <si>
    <t>马汉松</t>
  </si>
  <si>
    <t>塘围村民委员会</t>
  </si>
  <si>
    <t>五和村民委员会</t>
  </si>
  <si>
    <t>五和</t>
  </si>
  <si>
    <t>吴泮希</t>
  </si>
  <si>
    <t>下厝社区</t>
  </si>
  <si>
    <t>吴坚明</t>
  </si>
  <si>
    <t>下厝社区居民委员会</t>
  </si>
  <si>
    <t>马汉森</t>
  </si>
  <si>
    <t>下寨</t>
  </si>
  <si>
    <t>马锡坚</t>
  </si>
  <si>
    <t>下寨村民委员会</t>
  </si>
  <si>
    <t>廖惠香</t>
  </si>
  <si>
    <t>新和社区</t>
  </si>
  <si>
    <t>廖楚江</t>
  </si>
  <si>
    <t>新龙社区居民委员会</t>
  </si>
  <si>
    <t>新龙社区</t>
  </si>
  <si>
    <t>吴宏加</t>
  </si>
  <si>
    <t>吴裕松</t>
  </si>
  <si>
    <t>中寨社区</t>
  </si>
  <si>
    <t>河溪镇2024年早稻投保情况</t>
  </si>
  <si>
    <t>东陇村民委员会</t>
  </si>
  <si>
    <t>东陇</t>
  </si>
  <si>
    <t>河溪社区居民委员会</t>
  </si>
  <si>
    <t>河溪社区</t>
  </si>
  <si>
    <t>湖东村民委员会</t>
  </si>
  <si>
    <t>湖东</t>
  </si>
  <si>
    <t>华东村民委员会</t>
  </si>
  <si>
    <t>南陇村民委员会</t>
  </si>
  <si>
    <t>南陇</t>
  </si>
  <si>
    <t>南田村民委员会</t>
  </si>
  <si>
    <t>南田</t>
  </si>
  <si>
    <t>汕头市潮阳区顺杰农机种养专业合作社</t>
  </si>
  <si>
    <t>郭文龙</t>
  </si>
  <si>
    <t>上坑村民委员会</t>
  </si>
  <si>
    <t>上坑</t>
  </si>
  <si>
    <t>上陇村民委员会</t>
  </si>
  <si>
    <t>上陇</t>
  </si>
  <si>
    <t>西陇村民委员会</t>
  </si>
  <si>
    <t>西陇</t>
  </si>
  <si>
    <t>西田村民委员会</t>
  </si>
  <si>
    <t>西田</t>
  </si>
  <si>
    <t>马宜纯</t>
  </si>
  <si>
    <t>马燕柔</t>
  </si>
  <si>
    <t>中田村民委员会</t>
  </si>
  <si>
    <t>中田</t>
  </si>
  <si>
    <t>马学杰</t>
  </si>
  <si>
    <t>马学丰</t>
  </si>
  <si>
    <t>金浦街道2024年早稻投保情况</t>
  </si>
  <si>
    <t>汕头市钦联种养专业合作社</t>
  </si>
  <si>
    <t>梅东</t>
  </si>
  <si>
    <t>汕头市潮阳区金洪农机种养专业合作社</t>
  </si>
  <si>
    <t>郑少彬</t>
  </si>
  <si>
    <t>汕头市潮阳区金浦街道梅西村民委员会</t>
  </si>
  <si>
    <t>梅西</t>
  </si>
  <si>
    <t>汕头市潮阳区金浦街道南门村民委员会</t>
  </si>
  <si>
    <t>南门</t>
  </si>
  <si>
    <t>郑棉荣</t>
  </si>
  <si>
    <t>郑楚杰</t>
  </si>
  <si>
    <t>汕头市潮阳区金浦街道三堡社区居民委员会</t>
  </si>
  <si>
    <t>三堡</t>
  </si>
  <si>
    <t>金灶镇2024年早稻投保情况</t>
  </si>
  <si>
    <t>茂盛农业科技有限公司</t>
  </si>
  <si>
    <t>波头村</t>
  </si>
  <si>
    <t>黄旭坤</t>
  </si>
  <si>
    <t>汕头市潮阳区关埠茂盛农场</t>
  </si>
  <si>
    <t>潮美村</t>
  </si>
  <si>
    <t>孙小波</t>
  </si>
  <si>
    <t>大吴村</t>
  </si>
  <si>
    <t>东里村</t>
  </si>
  <si>
    <t>陈广通</t>
  </si>
  <si>
    <t>林丰顺</t>
  </si>
  <si>
    <t>沟头村</t>
  </si>
  <si>
    <t>张士兵</t>
  </si>
  <si>
    <t>河尾村</t>
  </si>
  <si>
    <t>河下村</t>
  </si>
  <si>
    <t>后林村</t>
  </si>
  <si>
    <t>后洋村民委员会</t>
  </si>
  <si>
    <t>后洋村</t>
  </si>
  <si>
    <t>花园村</t>
  </si>
  <si>
    <t>华岗村</t>
  </si>
  <si>
    <t>金沟村</t>
  </si>
  <si>
    <t>汕头市粮丰集团有限公司</t>
  </si>
  <si>
    <t>柳岗村</t>
  </si>
  <si>
    <t>陈旭德</t>
  </si>
  <si>
    <t>路头村</t>
  </si>
  <si>
    <t>前洋村</t>
  </si>
  <si>
    <t>石鼓村</t>
  </si>
  <si>
    <t>溪头村</t>
  </si>
  <si>
    <t>新基洋村</t>
  </si>
  <si>
    <t>新庙村</t>
  </si>
  <si>
    <t>阳美村</t>
  </si>
  <si>
    <t>玉路村</t>
  </si>
  <si>
    <t>玉浦社区</t>
  </si>
  <si>
    <t>灶市社区</t>
  </si>
  <si>
    <t>寨内村民委员会</t>
  </si>
  <si>
    <t xml:space="preserve">寨内村 </t>
  </si>
  <si>
    <t>棉北街道2024年早稻投保情况</t>
  </si>
  <si>
    <t>白竹社区居民委员会</t>
  </si>
  <si>
    <t>白竹社区</t>
  </si>
  <si>
    <t>棉田</t>
  </si>
  <si>
    <t>铜盂镇2024年早稻投保情况</t>
  </si>
  <si>
    <t>郑浩松</t>
  </si>
  <si>
    <t>草尾</t>
  </si>
  <si>
    <t>草尾村民委员会</t>
  </si>
  <si>
    <t>郭兰河</t>
  </si>
  <si>
    <t>潮港</t>
  </si>
  <si>
    <t>郭庆朝</t>
  </si>
  <si>
    <t>郭灶雄</t>
  </si>
  <si>
    <t>郭晓武</t>
  </si>
  <si>
    <t>林爱强</t>
  </si>
  <si>
    <t>郭杜龙</t>
  </si>
  <si>
    <t>潮港村民委员会</t>
  </si>
  <si>
    <t>凤壶</t>
  </si>
  <si>
    <t>林立鑫</t>
  </si>
  <si>
    <t>洪镇耿</t>
  </si>
  <si>
    <t>光星</t>
  </si>
  <si>
    <t>洪钟淮</t>
  </si>
  <si>
    <t>洪白毛</t>
  </si>
  <si>
    <t>洪炳森</t>
  </si>
  <si>
    <t>洪育存</t>
  </si>
  <si>
    <t>河陇村民委员会</t>
  </si>
  <si>
    <t>河陇</t>
  </si>
  <si>
    <t>朱民豪</t>
  </si>
  <si>
    <t>华岐</t>
  </si>
  <si>
    <t>华岐村民委员会</t>
  </si>
  <si>
    <t>蔡清雄</t>
  </si>
  <si>
    <t>集星</t>
  </si>
  <si>
    <t>蔡潮光</t>
  </si>
  <si>
    <t>蔡龙标</t>
  </si>
  <si>
    <t>蔡镜宜</t>
  </si>
  <si>
    <t>蔡炳泉</t>
  </si>
  <si>
    <t>蔡楚泽</t>
  </si>
  <si>
    <t>蔡明通</t>
  </si>
  <si>
    <t>蔡镇文</t>
  </si>
  <si>
    <t>蔡贞强</t>
  </si>
  <si>
    <t>蔡昭勤</t>
  </si>
  <si>
    <t>蔡楚雄</t>
  </si>
  <si>
    <t>蔡映武</t>
  </si>
  <si>
    <t>刘锡洪</t>
  </si>
  <si>
    <t>集星村民委员会</t>
  </si>
  <si>
    <t>老溪西</t>
  </si>
  <si>
    <t>陈创波</t>
  </si>
  <si>
    <t>老溪西社区村民委员会</t>
  </si>
  <si>
    <t>李仙</t>
  </si>
  <si>
    <t>吴浙炎</t>
  </si>
  <si>
    <t>洪松镇</t>
  </si>
  <si>
    <t>岐美</t>
  </si>
  <si>
    <t>洪生辉</t>
  </si>
  <si>
    <t>蔡开辉</t>
  </si>
  <si>
    <t>卓泽鸿</t>
  </si>
  <si>
    <t>洪奇玲</t>
  </si>
  <si>
    <t>刘满意</t>
  </si>
  <si>
    <t>岐美村民委员会</t>
  </si>
  <si>
    <t>深坽村民委员会</t>
  </si>
  <si>
    <t>深坽</t>
  </si>
  <si>
    <t>许先洪</t>
  </si>
  <si>
    <t>胜前</t>
  </si>
  <si>
    <t>许德壮</t>
  </si>
  <si>
    <t>许沭兴</t>
  </si>
  <si>
    <t>胜前村民委员会</t>
  </si>
  <si>
    <t>市上</t>
  </si>
  <si>
    <t>市上村民委员会</t>
  </si>
  <si>
    <t>蔡汉金</t>
  </si>
  <si>
    <t>树香</t>
  </si>
  <si>
    <t>郭楚明</t>
  </si>
  <si>
    <t>双岐</t>
  </si>
  <si>
    <t>郭安汉</t>
  </si>
  <si>
    <t>郭镇波</t>
  </si>
  <si>
    <t>郭奕强</t>
  </si>
  <si>
    <t>铜钵盂</t>
  </si>
  <si>
    <t>铜钵盂村民委员会</t>
  </si>
  <si>
    <t>桶盘</t>
  </si>
  <si>
    <t>桶盘村民委员会</t>
  </si>
  <si>
    <t>溪边</t>
  </si>
  <si>
    <t>李雄南等233户种植户</t>
  </si>
  <si>
    <t>李冠昭</t>
  </si>
  <si>
    <t>溪东</t>
  </si>
  <si>
    <t>陈新轮</t>
  </si>
  <si>
    <t>溪东村民委员会</t>
  </si>
  <si>
    <t>袁广成</t>
  </si>
  <si>
    <t>肖渡</t>
  </si>
  <si>
    <t>肖渡村民委员会</t>
  </si>
  <si>
    <t>赵丕龙</t>
  </si>
  <si>
    <t>新岐</t>
  </si>
  <si>
    <t>新桥</t>
  </si>
  <si>
    <t>新桥村民委员会</t>
  </si>
  <si>
    <t>吴梅生</t>
  </si>
  <si>
    <t>洋美</t>
  </si>
  <si>
    <t>吴明根</t>
  </si>
  <si>
    <t>洋美村民委员会</t>
  </si>
  <si>
    <t>李卓雄</t>
  </si>
  <si>
    <t>屿北</t>
  </si>
  <si>
    <t>李厘两</t>
  </si>
  <si>
    <t>李德元</t>
  </si>
  <si>
    <t>李楚忠</t>
  </si>
  <si>
    <t>屿北村民委员会</t>
  </si>
  <si>
    <t>翁崇伟</t>
  </si>
  <si>
    <t>屿南</t>
  </si>
  <si>
    <t>翁海强</t>
  </si>
  <si>
    <t>翁少澄</t>
  </si>
  <si>
    <t>屿南村民委员会</t>
  </si>
  <si>
    <t>刘海林</t>
  </si>
  <si>
    <t>西胪镇2024年早稻投保情况</t>
  </si>
  <si>
    <t>陂头村民委员会</t>
  </si>
  <si>
    <t>陂头</t>
  </si>
  <si>
    <t>黄应潮</t>
  </si>
  <si>
    <t>波美</t>
  </si>
  <si>
    <t>黄辉武</t>
  </si>
  <si>
    <t>波美社区居民委员会</t>
  </si>
  <si>
    <t>波美社区</t>
  </si>
  <si>
    <t>埕仔村民委员会</t>
  </si>
  <si>
    <t>埕仔</t>
  </si>
  <si>
    <t>店后村民委员会</t>
  </si>
  <si>
    <t>店后</t>
  </si>
  <si>
    <t>马学士</t>
  </si>
  <si>
    <t>东潮村民委员会</t>
  </si>
  <si>
    <t>东潮</t>
  </si>
  <si>
    <t>林岳滨</t>
  </si>
  <si>
    <t>东凤</t>
  </si>
  <si>
    <t>庄贤蕊</t>
  </si>
  <si>
    <t>庄利轩</t>
  </si>
  <si>
    <t>庄义发</t>
  </si>
  <si>
    <t>庄桐炳</t>
  </si>
  <si>
    <t>庄文坚</t>
  </si>
  <si>
    <t>东凤村民委员会</t>
  </si>
  <si>
    <t>汕头市鑫泽农业科技开发有限公司</t>
  </si>
  <si>
    <t>海田</t>
  </si>
  <si>
    <t>周许成</t>
  </si>
  <si>
    <t>周联喜</t>
  </si>
  <si>
    <t>彭淑华</t>
  </si>
  <si>
    <t>李国明</t>
  </si>
  <si>
    <t>海田村民委员会</t>
  </si>
  <si>
    <t>后埔</t>
  </si>
  <si>
    <t>汪长明</t>
  </si>
  <si>
    <t>林亦人</t>
  </si>
  <si>
    <t>林奕河</t>
  </si>
  <si>
    <t>尖山村民委员会</t>
  </si>
  <si>
    <t>尖山</t>
  </si>
  <si>
    <t>里溪村民委员会</t>
  </si>
  <si>
    <t>里溪</t>
  </si>
  <si>
    <t>龙寮村民委员会</t>
  </si>
  <si>
    <t>龙寮</t>
  </si>
  <si>
    <t>龙溪村民委员会</t>
  </si>
  <si>
    <t>龙溪</t>
  </si>
  <si>
    <t>郑木忠</t>
  </si>
  <si>
    <t>南凤</t>
  </si>
  <si>
    <t>郑镇毫</t>
  </si>
  <si>
    <t>郑木存</t>
  </si>
  <si>
    <t>郑镇裕</t>
  </si>
  <si>
    <t>郑少潮</t>
  </si>
  <si>
    <t>郑镇文</t>
  </si>
  <si>
    <t>郑汉鹏</t>
  </si>
  <si>
    <t>南凤村民委员会</t>
  </si>
  <si>
    <t>内輋村民委员会</t>
  </si>
  <si>
    <t>内輋</t>
  </si>
  <si>
    <t>埔尾村民委员会</t>
  </si>
  <si>
    <t>埔尾</t>
  </si>
  <si>
    <t>青山村民委员会</t>
  </si>
  <si>
    <t>青山</t>
  </si>
  <si>
    <t>泉塘</t>
  </si>
  <si>
    <t>泉塘村民委员会</t>
  </si>
  <si>
    <t>外輋村民委员会</t>
  </si>
  <si>
    <t>外輋</t>
  </si>
  <si>
    <t>乌石</t>
  </si>
  <si>
    <t>黄壮耀</t>
  </si>
  <si>
    <t>乌岩村民委员会</t>
  </si>
  <si>
    <t>乌岩</t>
  </si>
  <si>
    <t>西二村民委员会</t>
  </si>
  <si>
    <t>西二</t>
  </si>
  <si>
    <t>陈镇南</t>
  </si>
  <si>
    <t>陈辉春</t>
  </si>
  <si>
    <t>陈大弟</t>
  </si>
  <si>
    <t>西凤村民委员会</t>
  </si>
  <si>
    <t>西凤</t>
  </si>
  <si>
    <t>西寮</t>
  </si>
  <si>
    <t>西寮村民委员会</t>
  </si>
  <si>
    <t>陈潜</t>
  </si>
  <si>
    <t>西一</t>
  </si>
  <si>
    <t>西一村民委员会</t>
  </si>
  <si>
    <t>岩前村民委员会</t>
  </si>
  <si>
    <t>岩前</t>
  </si>
  <si>
    <t>洋文村民委员会</t>
  </si>
  <si>
    <t>洋文</t>
  </si>
  <si>
    <t>长福村民委员会</t>
  </si>
  <si>
    <t>长福</t>
  </si>
  <si>
    <t>竹林社区</t>
  </si>
  <si>
    <t>陈湘平</t>
  </si>
  <si>
    <t>陈超群</t>
  </si>
  <si>
    <t>石菊生</t>
  </si>
  <si>
    <t>竹林社区居民委员会</t>
  </si>
  <si>
    <t>竹岭村民委员会</t>
  </si>
  <si>
    <t>竹岭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</si>
</sst>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0" fillId="0" borderId="0"/>
    <xf numFmtId="0" fontId="17" fillId="9" borderId="0" applyNumberFormat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/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2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0" fillId="0" borderId="0"/>
    <xf numFmtId="0" fontId="32" fillId="16" borderId="0" applyNumberFormat="0" applyBorder="0" applyAlignment="0" applyProtection="0">
      <alignment vertical="center"/>
    </xf>
    <xf numFmtId="0" fontId="20" fillId="0" borderId="0"/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0" borderId="0"/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0" borderId="0"/>
    <xf numFmtId="0" fontId="34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20" fillId="0" borderId="0"/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0" xfId="62" applyFont="1" applyAlignment="1">
      <alignment horizontal="center" vertical="center"/>
    </xf>
    <xf numFmtId="0" fontId="12" fillId="0" borderId="0" xfId="62" applyFont="1" applyAlignment="1">
      <alignment horizontal="center" vertical="center"/>
    </xf>
    <xf numFmtId="0" fontId="13" fillId="0" borderId="7" xfId="62" applyFont="1" applyBorder="1" applyAlignment="1">
      <alignment horizontal="center" vertical="center"/>
    </xf>
    <xf numFmtId="0" fontId="13" fillId="0" borderId="8" xfId="62" applyFont="1" applyBorder="1" applyAlignment="1">
      <alignment horizontal="center" vertical="center"/>
    </xf>
    <xf numFmtId="0" fontId="13" fillId="0" borderId="9" xfId="62" applyFont="1" applyBorder="1" applyAlignment="1">
      <alignment horizontal="center" vertical="center"/>
    </xf>
    <xf numFmtId="0" fontId="13" fillId="0" borderId="10" xfId="62" applyFont="1" applyBorder="1" applyAlignment="1">
      <alignment horizontal="center" vertical="center"/>
    </xf>
    <xf numFmtId="0" fontId="13" fillId="0" borderId="1" xfId="62" applyFont="1" applyBorder="1" applyAlignment="1">
      <alignment horizontal="center" vertical="center"/>
    </xf>
    <xf numFmtId="0" fontId="13" fillId="0" borderId="11" xfId="62" applyFont="1" applyBorder="1" applyAlignment="1">
      <alignment horizontal="center" vertical="center"/>
    </xf>
    <xf numFmtId="0" fontId="11" fillId="0" borderId="10" xfId="62" applyFont="1" applyBorder="1" applyAlignment="1">
      <alignment horizontal="center" vertical="center"/>
    </xf>
    <xf numFmtId="0" fontId="11" fillId="0" borderId="1" xfId="62" applyFont="1" applyBorder="1" applyAlignment="1">
      <alignment horizontal="center" vertical="center"/>
    </xf>
    <xf numFmtId="0" fontId="11" fillId="0" borderId="1" xfId="62" applyNumberFormat="1" applyFont="1" applyBorder="1" applyAlignment="1">
      <alignment horizontal="center" vertical="center"/>
    </xf>
    <xf numFmtId="0" fontId="11" fillId="0" borderId="12" xfId="62" applyFont="1" applyBorder="1" applyAlignment="1">
      <alignment vertical="center"/>
    </xf>
    <xf numFmtId="176" fontId="11" fillId="0" borderId="1" xfId="62" applyNumberFormat="1" applyFont="1" applyBorder="1" applyAlignment="1">
      <alignment horizontal="center" vertical="center"/>
    </xf>
    <xf numFmtId="0" fontId="13" fillId="0" borderId="1" xfId="62" applyNumberFormat="1" applyFont="1" applyBorder="1" applyAlignment="1">
      <alignment horizontal="center" vertical="center"/>
    </xf>
    <xf numFmtId="176" fontId="13" fillId="0" borderId="11" xfId="62" applyNumberFormat="1" applyFont="1" applyBorder="1" applyAlignment="1">
      <alignment horizontal="center" vertical="center"/>
    </xf>
    <xf numFmtId="0" fontId="11" fillId="0" borderId="10" xfId="69" applyFont="1" applyFill="1" applyBorder="1" applyAlignment="1">
      <alignment horizontal="center" vertical="center"/>
    </xf>
    <xf numFmtId="0" fontId="11" fillId="0" borderId="1" xfId="69" applyNumberFormat="1" applyFont="1" applyBorder="1" applyAlignment="1">
      <alignment horizontal="center" vertical="center"/>
    </xf>
    <xf numFmtId="176" fontId="11" fillId="0" borderId="1" xfId="69" applyNumberFormat="1" applyFont="1" applyBorder="1" applyAlignment="1">
      <alignment horizontal="center" vertical="center"/>
    </xf>
    <xf numFmtId="0" fontId="11" fillId="2" borderId="10" xfId="62" applyFont="1" applyFill="1" applyBorder="1" applyAlignment="1">
      <alignment horizontal="center" vertical="center"/>
    </xf>
    <xf numFmtId="0" fontId="13" fillId="0" borderId="13" xfId="62" applyFont="1" applyBorder="1" applyAlignment="1">
      <alignment horizontal="center" vertical="center"/>
    </xf>
    <xf numFmtId="0" fontId="13" fillId="0" borderId="14" xfId="62" applyNumberFormat="1" applyFont="1" applyBorder="1" applyAlignment="1">
      <alignment horizontal="center" vertical="center"/>
    </xf>
    <xf numFmtId="176" fontId="13" fillId="0" borderId="14" xfId="62" applyNumberFormat="1" applyFont="1" applyBorder="1" applyAlignment="1">
      <alignment horizontal="center" vertical="center"/>
    </xf>
    <xf numFmtId="0" fontId="11" fillId="0" borderId="0" xfId="62" applyFont="1" applyAlignment="1">
      <alignment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常规 12 2 2" xfId="1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0 2 2" xfId="55"/>
    <cellStyle name="常规 17" xfId="56"/>
    <cellStyle name="常规 22" xfId="57"/>
    <cellStyle name="常规 18" xfId="58"/>
    <cellStyle name="常规 19" xfId="59"/>
    <cellStyle name="常规 24" xfId="60"/>
    <cellStyle name="常规 2" xfId="61"/>
    <cellStyle name="常规 2_调查涉及到的表格201405" xfId="62"/>
    <cellStyle name="常规 3" xfId="63"/>
    <cellStyle name="常规 4" xfId="64"/>
    <cellStyle name="常规 4 3" xfId="65"/>
    <cellStyle name="常规 4 4" xfId="66"/>
    <cellStyle name="常规 8" xfId="67"/>
    <cellStyle name="常规 9" xfId="68"/>
    <cellStyle name="常规 5" xfId="69"/>
    <cellStyle name="常规 3 3" xfId="70"/>
    <cellStyle name="常规_Sheet1" xfId="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6"/>
  <sheetViews>
    <sheetView tabSelected="1" workbookViewId="0">
      <selection activeCell="E15" sqref="E15"/>
    </sheetView>
  </sheetViews>
  <sheetFormatPr defaultColWidth="10" defaultRowHeight="17.25"/>
  <cols>
    <col min="1" max="1" width="21.5" style="35" customWidth="1"/>
    <col min="2" max="2" width="16.775" style="35" customWidth="1"/>
    <col min="3" max="3" width="17.4416666666667" style="35" customWidth="1"/>
    <col min="4" max="4" width="15.4416666666667" style="35" customWidth="1"/>
    <col min="5" max="5" width="14.8833333333333" style="35" customWidth="1"/>
    <col min="6" max="6" width="19.4416666666667" style="35" customWidth="1"/>
    <col min="7" max="7" width="20.1083333333333" style="35" customWidth="1"/>
    <col min="8" max="8" width="15.6666666666667" style="35" customWidth="1"/>
    <col min="9" max="9" width="16.8833333333333" style="35" customWidth="1"/>
    <col min="10" max="16384" width="10" style="35"/>
  </cols>
  <sheetData>
    <row r="1" ht="30" customHeight="1" spans="1:7">
      <c r="A1" s="36" t="s">
        <v>0</v>
      </c>
      <c r="B1" s="36"/>
      <c r="C1" s="36"/>
      <c r="D1" s="36"/>
      <c r="E1" s="36"/>
      <c r="F1" s="36"/>
      <c r="G1" s="36"/>
    </row>
    <row r="2" ht="24.9" customHeight="1" spans="1:7">
      <c r="A2" s="37" t="s">
        <v>1</v>
      </c>
      <c r="B2" s="38" t="s">
        <v>2</v>
      </c>
      <c r="C2" s="38"/>
      <c r="D2" s="38" t="s">
        <v>3</v>
      </c>
      <c r="E2" s="38"/>
      <c r="F2" s="38" t="s">
        <v>4</v>
      </c>
      <c r="G2" s="39"/>
    </row>
    <row r="3" ht="24.9" customHeight="1" spans="1:7">
      <c r="A3" s="40"/>
      <c r="B3" s="41" t="s">
        <v>5</v>
      </c>
      <c r="C3" s="41" t="s">
        <v>6</v>
      </c>
      <c r="D3" s="41" t="s">
        <v>5</v>
      </c>
      <c r="E3" s="41" t="s">
        <v>6</v>
      </c>
      <c r="F3" s="41" t="s">
        <v>5</v>
      </c>
      <c r="G3" s="42" t="s">
        <v>6</v>
      </c>
    </row>
    <row r="4" ht="24.9" customHeight="1" spans="1:9">
      <c r="A4" s="43" t="s">
        <v>7</v>
      </c>
      <c r="B4" s="44">
        <v>1</v>
      </c>
      <c r="C4" s="44">
        <v>6</v>
      </c>
      <c r="D4" s="45"/>
      <c r="E4" s="44"/>
      <c r="F4" s="41">
        <f t="shared" ref="F4:F9" si="0">B4+D4</f>
        <v>1</v>
      </c>
      <c r="G4" s="42">
        <f t="shared" ref="G4:G16" si="1">C4+E4</f>
        <v>6</v>
      </c>
      <c r="H4" s="46"/>
      <c r="I4" s="57"/>
    </row>
    <row r="5" ht="24.9" customHeight="1" spans="1:9">
      <c r="A5" s="43" t="s">
        <v>8</v>
      </c>
      <c r="B5" s="47"/>
      <c r="C5" s="47"/>
      <c r="D5" s="45">
        <v>55</v>
      </c>
      <c r="E5" s="47">
        <v>547.1</v>
      </c>
      <c r="F5" s="48">
        <f t="shared" si="0"/>
        <v>55</v>
      </c>
      <c r="G5" s="49">
        <f t="shared" si="1"/>
        <v>547.1</v>
      </c>
      <c r="H5" s="46"/>
      <c r="I5" s="57"/>
    </row>
    <row r="6" ht="24.9" customHeight="1" spans="1:9">
      <c r="A6" s="43" t="s">
        <v>9</v>
      </c>
      <c r="B6" s="45">
        <v>28</v>
      </c>
      <c r="C6" s="47">
        <v>6104.43</v>
      </c>
      <c r="D6" s="45">
        <v>7948</v>
      </c>
      <c r="E6" s="47">
        <v>8751.27</v>
      </c>
      <c r="F6" s="48">
        <f t="shared" si="0"/>
        <v>7976</v>
      </c>
      <c r="G6" s="49">
        <f t="shared" si="1"/>
        <v>14855.7</v>
      </c>
      <c r="H6" s="46"/>
      <c r="I6" s="57"/>
    </row>
    <row r="7" ht="24.9" customHeight="1" spans="1:9">
      <c r="A7" s="43" t="s">
        <v>10</v>
      </c>
      <c r="B7" s="45">
        <v>65</v>
      </c>
      <c r="C7" s="47">
        <v>11831.19</v>
      </c>
      <c r="D7" s="45">
        <v>869</v>
      </c>
      <c r="E7" s="47">
        <v>3228.61</v>
      </c>
      <c r="F7" s="48">
        <f t="shared" si="0"/>
        <v>934</v>
      </c>
      <c r="G7" s="49">
        <f t="shared" si="1"/>
        <v>15059.8</v>
      </c>
      <c r="H7" s="46"/>
      <c r="I7" s="57"/>
    </row>
    <row r="8" ht="24.9" customHeight="1" spans="1:9">
      <c r="A8" s="43" t="s">
        <v>11</v>
      </c>
      <c r="B8" s="45"/>
      <c r="C8" s="47"/>
      <c r="D8" s="45">
        <v>272</v>
      </c>
      <c r="E8" s="47">
        <v>580.95</v>
      </c>
      <c r="F8" s="48">
        <f t="shared" si="0"/>
        <v>272</v>
      </c>
      <c r="G8" s="49">
        <f t="shared" si="1"/>
        <v>580.95</v>
      </c>
      <c r="H8" s="46"/>
      <c r="I8" s="57"/>
    </row>
    <row r="9" ht="24.9" customHeight="1" spans="1:9">
      <c r="A9" s="50" t="s">
        <v>12</v>
      </c>
      <c r="B9" s="51">
        <v>20</v>
      </c>
      <c r="C9" s="52">
        <v>2581.9</v>
      </c>
      <c r="D9" s="51">
        <v>130</v>
      </c>
      <c r="E9" s="52">
        <v>1475.2</v>
      </c>
      <c r="F9" s="48">
        <f t="shared" si="0"/>
        <v>150</v>
      </c>
      <c r="G9" s="49">
        <f t="shared" si="1"/>
        <v>4057.1</v>
      </c>
      <c r="H9" s="46"/>
      <c r="I9" s="57"/>
    </row>
    <row r="10" ht="24.9" customHeight="1" spans="1:9">
      <c r="A10" s="50" t="s">
        <v>13</v>
      </c>
      <c r="B10" s="51">
        <v>8</v>
      </c>
      <c r="C10" s="52">
        <v>1987.11</v>
      </c>
      <c r="D10" s="51">
        <v>11359</v>
      </c>
      <c r="E10" s="52">
        <v>7336.32</v>
      </c>
      <c r="F10" s="48">
        <v>0</v>
      </c>
      <c r="G10" s="49">
        <f t="shared" si="1"/>
        <v>9323.43</v>
      </c>
      <c r="H10" s="46"/>
      <c r="I10" s="57"/>
    </row>
    <row r="11" ht="27" customHeight="1" spans="1:7">
      <c r="A11" s="50" t="s">
        <v>14</v>
      </c>
      <c r="B11" s="51">
        <v>6</v>
      </c>
      <c r="C11" s="52">
        <v>1899.16</v>
      </c>
      <c r="D11" s="51">
        <v>113</v>
      </c>
      <c r="E11" s="52">
        <v>2396.22</v>
      </c>
      <c r="F11" s="48">
        <f t="shared" ref="F11:F16" si="2">B11+D11</f>
        <v>119</v>
      </c>
      <c r="G11" s="49">
        <f t="shared" si="1"/>
        <v>4295.38</v>
      </c>
    </row>
    <row r="12" ht="24.9" customHeight="1" spans="1:9">
      <c r="A12" s="43" t="s">
        <v>15</v>
      </c>
      <c r="B12" s="45">
        <v>28</v>
      </c>
      <c r="C12" s="47">
        <v>7177.57</v>
      </c>
      <c r="D12" s="45">
        <v>7</v>
      </c>
      <c r="E12" s="47">
        <v>150</v>
      </c>
      <c r="F12" s="48">
        <f t="shared" si="2"/>
        <v>35</v>
      </c>
      <c r="G12" s="49">
        <f t="shared" si="1"/>
        <v>7327.57</v>
      </c>
      <c r="H12" s="46"/>
      <c r="I12" s="57"/>
    </row>
    <row r="13" ht="24.9" customHeight="1" spans="1:9">
      <c r="A13" s="43" t="s">
        <v>16</v>
      </c>
      <c r="B13" s="45">
        <v>1</v>
      </c>
      <c r="C13" s="47">
        <v>220</v>
      </c>
      <c r="D13" s="45">
        <v>3</v>
      </c>
      <c r="E13" s="47">
        <v>54</v>
      </c>
      <c r="F13" s="48">
        <f t="shared" si="2"/>
        <v>4</v>
      </c>
      <c r="G13" s="49">
        <f t="shared" si="1"/>
        <v>274</v>
      </c>
      <c r="H13" s="46"/>
      <c r="I13" s="57"/>
    </row>
    <row r="14" ht="24.9" customHeight="1" spans="1:9">
      <c r="A14" s="43" t="s">
        <v>17</v>
      </c>
      <c r="B14" s="45">
        <v>72</v>
      </c>
      <c r="C14" s="47">
        <v>10461.47</v>
      </c>
      <c r="D14" s="45">
        <v>1162</v>
      </c>
      <c r="E14" s="47">
        <v>3521.13</v>
      </c>
      <c r="F14" s="48">
        <f t="shared" si="2"/>
        <v>1234</v>
      </c>
      <c r="G14" s="49">
        <f t="shared" si="1"/>
        <v>13982.6</v>
      </c>
      <c r="H14" s="46"/>
      <c r="I14" s="57"/>
    </row>
    <row r="15" ht="24.9" customHeight="1" spans="1:9">
      <c r="A15" s="53" t="s">
        <v>18</v>
      </c>
      <c r="B15" s="45">
        <v>41</v>
      </c>
      <c r="C15" s="47">
        <v>9741.67</v>
      </c>
      <c r="D15" s="45">
        <v>10573</v>
      </c>
      <c r="E15" s="47">
        <v>10320.913</v>
      </c>
      <c r="F15" s="48">
        <f t="shared" si="2"/>
        <v>10614</v>
      </c>
      <c r="G15" s="49">
        <f t="shared" si="1"/>
        <v>20062.583</v>
      </c>
      <c r="H15" s="46"/>
      <c r="I15" s="57"/>
    </row>
    <row r="16" ht="18.75" spans="1:7">
      <c r="A16" s="54" t="s">
        <v>4</v>
      </c>
      <c r="B16" s="55">
        <f>SUM(B4:B15)</f>
        <v>270</v>
      </c>
      <c r="C16" s="56">
        <f>SUM(C4:C15)</f>
        <v>52010.5</v>
      </c>
      <c r="D16" s="55">
        <f>SUM(D4:D15)</f>
        <v>32491</v>
      </c>
      <c r="E16" s="56">
        <f>SUM(E4:E15)</f>
        <v>38361.713</v>
      </c>
      <c r="F16" s="48">
        <f t="shared" si="2"/>
        <v>32761</v>
      </c>
      <c r="G16" s="49">
        <f t="shared" si="1"/>
        <v>90372.213</v>
      </c>
    </row>
  </sheetData>
  <mergeCells count="5">
    <mergeCell ref="A1:G1"/>
    <mergeCell ref="B2:C2"/>
    <mergeCell ref="D2:E2"/>
    <mergeCell ref="F2:G2"/>
    <mergeCell ref="A2:A3"/>
  </mergeCells>
  <pageMargins left="0.590277777777778" right="0.314583333333333" top="1.02361111111111" bottom="0.66875" header="0.511805555555556" footer="0.511805555555556"/>
  <pageSetup paperSize="9" scale="9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E33"/>
  <sheetViews>
    <sheetView topLeftCell="A3" workbookViewId="0">
      <selection activeCell="C14" sqref="C14"/>
    </sheetView>
  </sheetViews>
  <sheetFormatPr defaultColWidth="9" defaultRowHeight="13.5" outlineLevelCol="4"/>
  <cols>
    <col min="2" max="2" width="26.375" customWidth="1"/>
    <col min="3" max="3" width="26.8833333333333" customWidth="1"/>
    <col min="4" max="4" width="16.775" customWidth="1"/>
    <col min="5" max="5" width="22.1083333333333" customWidth="1"/>
  </cols>
  <sheetData>
    <row r="1" ht="20.25" spans="1:5">
      <c r="A1" s="1" t="s">
        <v>321</v>
      </c>
      <c r="B1" s="1"/>
      <c r="C1" s="1"/>
      <c r="D1" s="1"/>
      <c r="E1" s="1"/>
    </row>
    <row r="2" ht="14.25" spans="1:5">
      <c r="A2" s="2" t="s">
        <v>20</v>
      </c>
      <c r="B2" s="2" t="s">
        <v>41</v>
      </c>
      <c r="C2" s="2" t="s">
        <v>22</v>
      </c>
      <c r="D2" s="2" t="s">
        <v>23</v>
      </c>
      <c r="E2" s="2" t="s">
        <v>24</v>
      </c>
    </row>
    <row r="3" ht="14.25" spans="1:5">
      <c r="A3" s="2">
        <v>1</v>
      </c>
      <c r="B3" s="2" t="s">
        <v>322</v>
      </c>
      <c r="C3" s="8">
        <v>92</v>
      </c>
      <c r="D3" s="8">
        <v>1</v>
      </c>
      <c r="E3" s="8" t="s">
        <v>323</v>
      </c>
    </row>
    <row r="4" ht="14.25" spans="1:5">
      <c r="A4" s="2">
        <v>2</v>
      </c>
      <c r="B4" s="2" t="s">
        <v>324</v>
      </c>
      <c r="C4" s="8">
        <v>60</v>
      </c>
      <c r="D4" s="8">
        <v>1</v>
      </c>
      <c r="E4" s="8" t="s">
        <v>323</v>
      </c>
    </row>
    <row r="5" ht="14.25" spans="1:5">
      <c r="A5" s="2">
        <v>3</v>
      </c>
      <c r="B5" s="2" t="s">
        <v>325</v>
      </c>
      <c r="C5" s="8">
        <v>68.23</v>
      </c>
      <c r="D5" s="8">
        <v>1</v>
      </c>
      <c r="E5" s="8" t="s">
        <v>326</v>
      </c>
    </row>
    <row r="6" ht="14.25" spans="1:5">
      <c r="A6" s="2">
        <v>4</v>
      </c>
      <c r="B6" s="2" t="s">
        <v>327</v>
      </c>
      <c r="C6" s="8">
        <v>123</v>
      </c>
      <c r="D6" s="8">
        <v>1</v>
      </c>
      <c r="E6" s="8" t="s">
        <v>328</v>
      </c>
    </row>
    <row r="7" ht="14.25" spans="1:5">
      <c r="A7" s="2">
        <v>5</v>
      </c>
      <c r="B7" s="2" t="s">
        <v>325</v>
      </c>
      <c r="C7" s="8">
        <v>107</v>
      </c>
      <c r="D7" s="8">
        <v>1</v>
      </c>
      <c r="E7" s="8" t="s">
        <v>328</v>
      </c>
    </row>
    <row r="8" ht="14.25" spans="1:5">
      <c r="A8" s="2">
        <v>6</v>
      </c>
      <c r="B8" s="2" t="s">
        <v>325</v>
      </c>
      <c r="C8" s="8">
        <v>345.95</v>
      </c>
      <c r="D8" s="8">
        <v>1</v>
      </c>
      <c r="E8" s="8" t="s">
        <v>329</v>
      </c>
    </row>
    <row r="9" ht="14.25" spans="1:5">
      <c r="A9" s="2">
        <v>7</v>
      </c>
      <c r="B9" s="2" t="s">
        <v>330</v>
      </c>
      <c r="C9" s="8">
        <v>69.72</v>
      </c>
      <c r="D9" s="8">
        <v>1</v>
      </c>
      <c r="E9" s="8" t="s">
        <v>329</v>
      </c>
    </row>
    <row r="10" ht="14.25" spans="1:5">
      <c r="A10" s="2">
        <v>8</v>
      </c>
      <c r="B10" s="2" t="s">
        <v>331</v>
      </c>
      <c r="C10" s="8">
        <v>222</v>
      </c>
      <c r="D10" s="8">
        <v>1</v>
      </c>
      <c r="E10" s="8" t="s">
        <v>332</v>
      </c>
    </row>
    <row r="11" ht="14.25" spans="1:5">
      <c r="A11" s="2">
        <v>9</v>
      </c>
      <c r="B11" s="2" t="s">
        <v>333</v>
      </c>
      <c r="C11" s="8">
        <v>280</v>
      </c>
      <c r="D11" s="8">
        <v>1</v>
      </c>
      <c r="E11" s="8" t="s">
        <v>334</v>
      </c>
    </row>
    <row r="12" ht="14.25" spans="1:5">
      <c r="A12" s="2">
        <v>10</v>
      </c>
      <c r="B12" s="2" t="s">
        <v>325</v>
      </c>
      <c r="C12" s="8">
        <v>269</v>
      </c>
      <c r="D12" s="8">
        <v>1</v>
      </c>
      <c r="E12" s="8" t="s">
        <v>335</v>
      </c>
    </row>
    <row r="13" ht="14.25" spans="1:5">
      <c r="A13" s="2">
        <v>11</v>
      </c>
      <c r="B13" s="2" t="s">
        <v>325</v>
      </c>
      <c r="C13" s="8">
        <v>126.24</v>
      </c>
      <c r="D13" s="8">
        <v>1</v>
      </c>
      <c r="E13" s="8" t="s">
        <v>336</v>
      </c>
    </row>
    <row r="14" ht="14.25" spans="1:5">
      <c r="A14" s="2">
        <v>12</v>
      </c>
      <c r="B14" s="2" t="s">
        <v>337</v>
      </c>
      <c r="C14" s="8">
        <v>102</v>
      </c>
      <c r="D14" s="8">
        <v>4</v>
      </c>
      <c r="E14" s="8" t="s">
        <v>338</v>
      </c>
    </row>
    <row r="15" ht="14.25" spans="1:5">
      <c r="A15" s="2">
        <v>13</v>
      </c>
      <c r="B15" s="2" t="s">
        <v>325</v>
      </c>
      <c r="C15" s="8">
        <v>213</v>
      </c>
      <c r="D15" s="8">
        <v>1</v>
      </c>
      <c r="E15" s="8" t="s">
        <v>339</v>
      </c>
    </row>
    <row r="16" ht="14.25" spans="1:5">
      <c r="A16" s="2">
        <v>14</v>
      </c>
      <c r="B16" s="2" t="s">
        <v>325</v>
      </c>
      <c r="C16" s="8">
        <v>261.54</v>
      </c>
      <c r="D16" s="8">
        <v>1</v>
      </c>
      <c r="E16" s="8" t="s">
        <v>340</v>
      </c>
    </row>
    <row r="17" ht="14.25" spans="1:5">
      <c r="A17" s="2">
        <v>15</v>
      </c>
      <c r="B17" s="2" t="s">
        <v>325</v>
      </c>
      <c r="C17" s="8">
        <v>72.79</v>
      </c>
      <c r="D17" s="8">
        <v>1</v>
      </c>
      <c r="E17" s="8" t="s">
        <v>341</v>
      </c>
    </row>
    <row r="18" ht="14.25" spans="1:5">
      <c r="A18" s="2">
        <v>16</v>
      </c>
      <c r="B18" s="2" t="s">
        <v>342</v>
      </c>
      <c r="C18" s="8">
        <v>1989</v>
      </c>
      <c r="D18" s="8">
        <v>1</v>
      </c>
      <c r="E18" s="8" t="s">
        <v>343</v>
      </c>
    </row>
    <row r="19" ht="14.25" spans="1:5">
      <c r="A19" s="2">
        <v>17</v>
      </c>
      <c r="B19" s="2" t="s">
        <v>344</v>
      </c>
      <c r="C19" s="8">
        <v>13</v>
      </c>
      <c r="D19" s="8">
        <v>1</v>
      </c>
      <c r="E19" s="8" t="s">
        <v>343</v>
      </c>
    </row>
    <row r="20" ht="14.25" spans="1:5">
      <c r="A20" s="2">
        <v>18</v>
      </c>
      <c r="B20" s="2" t="s">
        <v>333</v>
      </c>
      <c r="C20" s="8">
        <v>137</v>
      </c>
      <c r="D20" s="8">
        <v>1</v>
      </c>
      <c r="E20" s="8" t="s">
        <v>343</v>
      </c>
    </row>
    <row r="21" ht="14.25" spans="1:5">
      <c r="A21" s="2">
        <v>19</v>
      </c>
      <c r="B21" s="2" t="s">
        <v>325</v>
      </c>
      <c r="C21" s="8">
        <v>146</v>
      </c>
      <c r="D21" s="8">
        <v>1</v>
      </c>
      <c r="E21" s="8" t="s">
        <v>345</v>
      </c>
    </row>
    <row r="22" ht="14.25" spans="1:5">
      <c r="A22" s="2">
        <v>20</v>
      </c>
      <c r="B22" s="2" t="s">
        <v>324</v>
      </c>
      <c r="C22" s="8">
        <v>590</v>
      </c>
      <c r="D22" s="8">
        <v>1</v>
      </c>
      <c r="E22" s="8" t="s">
        <v>346</v>
      </c>
    </row>
    <row r="23" ht="14.25" spans="1:5">
      <c r="A23" s="2">
        <v>21</v>
      </c>
      <c r="B23" s="2" t="s">
        <v>325</v>
      </c>
      <c r="C23" s="8">
        <v>307.12</v>
      </c>
      <c r="D23" s="8">
        <v>1</v>
      </c>
      <c r="E23" s="8" t="s">
        <v>347</v>
      </c>
    </row>
    <row r="24" ht="14.25" spans="1:5">
      <c r="A24" s="2">
        <v>22</v>
      </c>
      <c r="B24" s="2" t="s">
        <v>325</v>
      </c>
      <c r="C24" s="8">
        <v>18</v>
      </c>
      <c r="D24" s="8">
        <v>1</v>
      </c>
      <c r="E24" s="8" t="s">
        <v>348</v>
      </c>
    </row>
    <row r="25" ht="14.25" spans="1:5">
      <c r="A25" s="2">
        <v>23</v>
      </c>
      <c r="B25" s="2" t="s">
        <v>325</v>
      </c>
      <c r="C25" s="8">
        <v>464</v>
      </c>
      <c r="D25" s="8">
        <v>1</v>
      </c>
      <c r="E25" s="8" t="s">
        <v>349</v>
      </c>
    </row>
    <row r="26" ht="14.25" spans="1:5">
      <c r="A26" s="2">
        <v>24</v>
      </c>
      <c r="B26" s="2" t="s">
        <v>325</v>
      </c>
      <c r="C26" s="8">
        <v>120</v>
      </c>
      <c r="D26" s="8">
        <v>1</v>
      </c>
      <c r="E26" s="8" t="s">
        <v>350</v>
      </c>
    </row>
    <row r="27" ht="14.25" spans="1:5">
      <c r="A27" s="2">
        <v>25</v>
      </c>
      <c r="B27" s="2" t="s">
        <v>325</v>
      </c>
      <c r="C27" s="8">
        <v>269.77</v>
      </c>
      <c r="D27" s="8">
        <v>1</v>
      </c>
      <c r="E27" s="8" t="s">
        <v>351</v>
      </c>
    </row>
    <row r="28" ht="14.25" spans="1:5">
      <c r="A28" s="2">
        <v>26</v>
      </c>
      <c r="B28" s="2" t="s">
        <v>325</v>
      </c>
      <c r="C28" s="8">
        <v>441.21</v>
      </c>
      <c r="D28" s="8">
        <v>1</v>
      </c>
      <c r="E28" s="8" t="s">
        <v>352</v>
      </c>
    </row>
    <row r="29" ht="14.25" spans="1:5">
      <c r="A29" s="2">
        <v>27</v>
      </c>
      <c r="B29" s="2" t="s">
        <v>325</v>
      </c>
      <c r="C29" s="8">
        <v>103</v>
      </c>
      <c r="D29" s="8">
        <v>1</v>
      </c>
      <c r="E29" s="8" t="s">
        <v>353</v>
      </c>
    </row>
    <row r="30" ht="14.25" spans="1:5">
      <c r="A30" s="2">
        <v>28</v>
      </c>
      <c r="B30" s="2" t="s">
        <v>325</v>
      </c>
      <c r="C30" s="8">
        <v>90</v>
      </c>
      <c r="D30" s="8">
        <v>1</v>
      </c>
      <c r="E30" s="8" t="s">
        <v>354</v>
      </c>
    </row>
    <row r="31" ht="14.25" spans="1:5">
      <c r="A31" s="2">
        <v>29</v>
      </c>
      <c r="B31" s="2" t="s">
        <v>355</v>
      </c>
      <c r="C31" s="8">
        <v>48</v>
      </c>
      <c r="D31" s="8">
        <v>3</v>
      </c>
      <c r="E31" s="8" t="s">
        <v>356</v>
      </c>
    </row>
    <row r="32" ht="14.25" spans="1:5">
      <c r="A32" s="2">
        <v>30</v>
      </c>
      <c r="B32" s="2" t="s">
        <v>325</v>
      </c>
      <c r="C32" s="8">
        <v>179</v>
      </c>
      <c r="D32" s="8">
        <v>1</v>
      </c>
      <c r="E32" s="8" t="s">
        <v>356</v>
      </c>
    </row>
    <row r="33" spans="1:5">
      <c r="A33" s="8"/>
      <c r="B33" s="8" t="s">
        <v>4</v>
      </c>
      <c r="C33" s="8">
        <f>SUM(C3:C32)</f>
        <v>7327.57</v>
      </c>
      <c r="D33" s="8">
        <f>SUM(D3:D32)</f>
        <v>35</v>
      </c>
      <c r="E33" s="8"/>
    </row>
  </sheetData>
  <autoFilter ref="A2:E33">
    <sortState ref="A2:E33">
      <sortCondition ref="E2"/>
    </sortState>
    <extLst/>
  </autoFilter>
  <mergeCells count="1">
    <mergeCell ref="A1:E1"/>
  </mergeCells>
  <pageMargins left="0.7" right="0.7" top="0.75" bottom="0.75" header="0.3" footer="0.3"/>
  <pageSetup paperSize="9" scale="88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E5"/>
  <sheetViews>
    <sheetView workbookViewId="0">
      <selection activeCell="A1" sqref="A1:E2"/>
    </sheetView>
  </sheetViews>
  <sheetFormatPr defaultColWidth="9" defaultRowHeight="13.5" outlineLevelRow="4" outlineLevelCol="4"/>
  <cols>
    <col min="2" max="2" width="27.4416666666667" customWidth="1"/>
    <col min="3" max="3" width="19.2166666666667" customWidth="1"/>
    <col min="4" max="4" width="16.3333333333333" customWidth="1"/>
    <col min="5" max="5" width="16.2166666666667" customWidth="1"/>
  </cols>
  <sheetData>
    <row r="1" ht="20.25" spans="1:5">
      <c r="A1" s="14" t="s">
        <v>357</v>
      </c>
      <c r="B1" s="14"/>
      <c r="C1" s="14"/>
      <c r="D1" s="14"/>
      <c r="E1" s="14"/>
    </row>
    <row r="2" ht="14.25" spans="1:5">
      <c r="A2" s="15" t="s">
        <v>20</v>
      </c>
      <c r="B2" s="15" t="s">
        <v>41</v>
      </c>
      <c r="C2" s="15" t="s">
        <v>22</v>
      </c>
      <c r="D2" s="2" t="s">
        <v>23</v>
      </c>
      <c r="E2" s="2" t="s">
        <v>24</v>
      </c>
    </row>
    <row r="3" spans="1:5">
      <c r="A3" s="16">
        <v>1</v>
      </c>
      <c r="B3" s="17" t="s">
        <v>358</v>
      </c>
      <c r="C3" s="17">
        <v>54</v>
      </c>
      <c r="D3" s="16">
        <v>3</v>
      </c>
      <c r="E3" s="16" t="s">
        <v>359</v>
      </c>
    </row>
    <row r="4" spans="1:5">
      <c r="A4" s="16">
        <v>2</v>
      </c>
      <c r="B4" s="17" t="s">
        <v>331</v>
      </c>
      <c r="C4" s="17">
        <v>220</v>
      </c>
      <c r="D4" s="16">
        <v>1</v>
      </c>
      <c r="E4" s="16" t="s">
        <v>360</v>
      </c>
    </row>
    <row r="5" spans="1:5">
      <c r="A5" s="16"/>
      <c r="B5" s="9" t="s">
        <v>4</v>
      </c>
      <c r="C5" s="16">
        <f>SUM(C3:C4)</f>
        <v>274</v>
      </c>
      <c r="D5" s="16">
        <f>SUM(D3:D4)</f>
        <v>4</v>
      </c>
      <c r="E5" s="16"/>
    </row>
  </sheetData>
  <autoFilter ref="A2:E5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E93"/>
  <sheetViews>
    <sheetView workbookViewId="0">
      <selection activeCell="A1" sqref="A1:E2"/>
    </sheetView>
  </sheetViews>
  <sheetFormatPr defaultColWidth="9" defaultRowHeight="13.5" outlineLevelCol="4"/>
  <cols>
    <col min="1" max="1" width="12.625"/>
    <col min="2" max="2" width="30.775" customWidth="1"/>
    <col min="3" max="3" width="17.5583333333333" customWidth="1"/>
    <col min="4" max="4" width="17.1083333333333" customWidth="1"/>
    <col min="5" max="5" width="17.4416666666667" customWidth="1"/>
  </cols>
  <sheetData>
    <row r="1" ht="20.25" spans="1:5">
      <c r="A1" s="1" t="s">
        <v>361</v>
      </c>
      <c r="B1" s="1"/>
      <c r="C1" s="1"/>
      <c r="D1" s="1"/>
      <c r="E1" s="1"/>
    </row>
    <row r="2" ht="14.25" spans="1:5">
      <c r="A2" s="2" t="s">
        <v>20</v>
      </c>
      <c r="B2" s="2" t="s">
        <v>41</v>
      </c>
      <c r="C2" s="2" t="s">
        <v>22</v>
      </c>
      <c r="D2" s="2" t="s">
        <v>23</v>
      </c>
      <c r="E2" s="2" t="s">
        <v>24</v>
      </c>
    </row>
    <row r="3" ht="14.25" spans="1:5">
      <c r="A3" s="8">
        <v>1</v>
      </c>
      <c r="B3" s="2" t="s">
        <v>362</v>
      </c>
      <c r="C3" s="8">
        <v>324.5</v>
      </c>
      <c r="D3" s="8">
        <v>1</v>
      </c>
      <c r="E3" s="9" t="s">
        <v>363</v>
      </c>
    </row>
    <row r="4" ht="14.25" spans="1:5">
      <c r="A4" s="8">
        <v>2</v>
      </c>
      <c r="B4" s="2" t="s">
        <v>364</v>
      </c>
      <c r="C4" s="8">
        <v>78</v>
      </c>
      <c r="D4" s="8">
        <v>45</v>
      </c>
      <c r="E4" s="9" t="s">
        <v>363</v>
      </c>
    </row>
    <row r="5" ht="14.25" spans="1:5">
      <c r="A5" s="8">
        <v>3</v>
      </c>
      <c r="B5" s="2" t="s">
        <v>365</v>
      </c>
      <c r="C5" s="8">
        <v>167.68</v>
      </c>
      <c r="D5" s="8">
        <v>1</v>
      </c>
      <c r="E5" s="9" t="s">
        <v>366</v>
      </c>
    </row>
    <row r="6" ht="14" customHeight="1" spans="1:5">
      <c r="A6" s="8">
        <v>4</v>
      </c>
      <c r="B6" s="2" t="s">
        <v>367</v>
      </c>
      <c r="C6" s="8">
        <v>68.32</v>
      </c>
      <c r="D6" s="8">
        <v>1</v>
      </c>
      <c r="E6" s="10" t="s">
        <v>366</v>
      </c>
    </row>
    <row r="7" ht="14.25" spans="1:5">
      <c r="A7" s="8">
        <v>5</v>
      </c>
      <c r="B7" s="2" t="s">
        <v>368</v>
      </c>
      <c r="C7" s="8">
        <v>71.52</v>
      </c>
      <c r="D7" s="8">
        <v>1</v>
      </c>
      <c r="E7" s="10" t="s">
        <v>366</v>
      </c>
    </row>
    <row r="8" ht="14.25" spans="1:5">
      <c r="A8" s="8">
        <v>6</v>
      </c>
      <c r="B8" s="2" t="s">
        <v>369</v>
      </c>
      <c r="C8" s="8">
        <v>283.64</v>
      </c>
      <c r="D8" s="8">
        <v>1</v>
      </c>
      <c r="E8" s="10" t="s">
        <v>366</v>
      </c>
    </row>
    <row r="9" ht="14.25" spans="1:5">
      <c r="A9" s="8">
        <v>7</v>
      </c>
      <c r="B9" s="2" t="s">
        <v>370</v>
      </c>
      <c r="C9" s="8">
        <v>66.08</v>
      </c>
      <c r="D9" s="8">
        <v>1</v>
      </c>
      <c r="E9" s="10" t="s">
        <v>366</v>
      </c>
    </row>
    <row r="10" ht="14.25" spans="1:5">
      <c r="A10" s="8">
        <v>8</v>
      </c>
      <c r="B10" s="2" t="s">
        <v>371</v>
      </c>
      <c r="C10" s="8">
        <v>120</v>
      </c>
      <c r="D10" s="8">
        <v>1</v>
      </c>
      <c r="E10" s="10" t="s">
        <v>366</v>
      </c>
    </row>
    <row r="11" ht="14.25" spans="1:5">
      <c r="A11" s="8">
        <v>9</v>
      </c>
      <c r="B11" s="2" t="s">
        <v>331</v>
      </c>
      <c r="C11" s="8">
        <v>101.28</v>
      </c>
      <c r="D11" s="8">
        <v>1</v>
      </c>
      <c r="E11" s="10" t="s">
        <v>366</v>
      </c>
    </row>
    <row r="12" ht="14.25" spans="1:5">
      <c r="A12" s="8">
        <v>10</v>
      </c>
      <c r="B12" s="2" t="s">
        <v>372</v>
      </c>
      <c r="C12" s="8">
        <v>180.72</v>
      </c>
      <c r="D12" s="8">
        <v>18</v>
      </c>
      <c r="E12" s="10" t="s">
        <v>366</v>
      </c>
    </row>
    <row r="13" ht="14.25" spans="1:5">
      <c r="A13" s="8">
        <v>11</v>
      </c>
      <c r="B13" s="2" t="s">
        <v>61</v>
      </c>
      <c r="C13" s="8">
        <v>191.66</v>
      </c>
      <c r="D13" s="8">
        <v>1</v>
      </c>
      <c r="E13" s="10" t="s">
        <v>373</v>
      </c>
    </row>
    <row r="14" ht="14.25" spans="1:5">
      <c r="A14" s="8">
        <v>12</v>
      </c>
      <c r="B14" s="2" t="s">
        <v>374</v>
      </c>
      <c r="C14" s="8">
        <v>449</v>
      </c>
      <c r="D14" s="8">
        <v>1</v>
      </c>
      <c r="E14" s="10" t="s">
        <v>373</v>
      </c>
    </row>
    <row r="15" ht="14.25" spans="1:5">
      <c r="A15" s="8">
        <v>13</v>
      </c>
      <c r="B15" s="2" t="s">
        <v>375</v>
      </c>
      <c r="C15" s="8">
        <v>206.68</v>
      </c>
      <c r="D15" s="8">
        <v>1</v>
      </c>
      <c r="E15" s="10" t="s">
        <v>376</v>
      </c>
    </row>
    <row r="16" ht="14.25" spans="1:5">
      <c r="A16" s="8">
        <v>14</v>
      </c>
      <c r="B16" s="2" t="s">
        <v>377</v>
      </c>
      <c r="C16" s="8">
        <v>176.1</v>
      </c>
      <c r="D16" s="8">
        <v>1</v>
      </c>
      <c r="E16" s="10" t="s">
        <v>376</v>
      </c>
    </row>
    <row r="17" ht="14.25" spans="1:5">
      <c r="A17" s="8">
        <v>15</v>
      </c>
      <c r="B17" s="2" t="s">
        <v>378</v>
      </c>
      <c r="C17" s="8">
        <v>83.93</v>
      </c>
      <c r="D17" s="8">
        <v>1</v>
      </c>
      <c r="E17" s="10" t="s">
        <v>376</v>
      </c>
    </row>
    <row r="18" ht="14.25" spans="1:5">
      <c r="A18" s="8">
        <v>16</v>
      </c>
      <c r="B18" s="2" t="s">
        <v>379</v>
      </c>
      <c r="C18" s="8">
        <v>1.02</v>
      </c>
      <c r="D18" s="8">
        <v>1</v>
      </c>
      <c r="E18" s="10" t="s">
        <v>376</v>
      </c>
    </row>
    <row r="19" ht="14.25" spans="1:5">
      <c r="A19" s="8">
        <v>17</v>
      </c>
      <c r="B19" s="2" t="s">
        <v>380</v>
      </c>
      <c r="C19" s="8">
        <v>1.32</v>
      </c>
      <c r="D19" s="8">
        <v>1</v>
      </c>
      <c r="E19" s="10" t="s">
        <v>376</v>
      </c>
    </row>
    <row r="20" ht="14.25" spans="1:5">
      <c r="A20" s="8">
        <v>18</v>
      </c>
      <c r="B20" s="2" t="s">
        <v>381</v>
      </c>
      <c r="C20" s="8">
        <v>258.3</v>
      </c>
      <c r="D20" s="8">
        <v>75</v>
      </c>
      <c r="E20" s="10" t="s">
        <v>382</v>
      </c>
    </row>
    <row r="21" ht="14.25" spans="1:5">
      <c r="A21" s="8">
        <v>19</v>
      </c>
      <c r="B21" s="2" t="s">
        <v>383</v>
      </c>
      <c r="C21" s="8">
        <v>127</v>
      </c>
      <c r="D21" s="8">
        <v>1</v>
      </c>
      <c r="E21" s="10" t="s">
        <v>384</v>
      </c>
    </row>
    <row r="22" ht="14.25" spans="1:5">
      <c r="A22" s="8">
        <v>20</v>
      </c>
      <c r="B22" s="2" t="s">
        <v>385</v>
      </c>
      <c r="C22" s="8">
        <v>216</v>
      </c>
      <c r="D22" s="8">
        <v>126</v>
      </c>
      <c r="E22" s="10" t="s">
        <v>384</v>
      </c>
    </row>
    <row r="23" ht="14.25" spans="1:5">
      <c r="A23" s="8">
        <v>21</v>
      </c>
      <c r="B23" s="2" t="s">
        <v>386</v>
      </c>
      <c r="C23" s="8">
        <v>55.3</v>
      </c>
      <c r="D23" s="8">
        <v>1</v>
      </c>
      <c r="E23" s="10" t="s">
        <v>387</v>
      </c>
    </row>
    <row r="24" ht="14.25" spans="1:5">
      <c r="A24" s="8">
        <v>22</v>
      </c>
      <c r="B24" s="2" t="s">
        <v>388</v>
      </c>
      <c r="C24" s="8">
        <v>55.6</v>
      </c>
      <c r="D24" s="8">
        <v>1</v>
      </c>
      <c r="E24" s="10" t="s">
        <v>387</v>
      </c>
    </row>
    <row r="25" ht="14.25" spans="1:5">
      <c r="A25" s="8">
        <v>23</v>
      </c>
      <c r="B25" s="2" t="s">
        <v>389</v>
      </c>
      <c r="C25" s="8">
        <v>55.6</v>
      </c>
      <c r="D25" s="8">
        <v>1</v>
      </c>
      <c r="E25" s="10" t="s">
        <v>387</v>
      </c>
    </row>
    <row r="26" ht="14.25" spans="1:5">
      <c r="A26" s="8">
        <v>24</v>
      </c>
      <c r="B26" s="2" t="s">
        <v>390</v>
      </c>
      <c r="C26" s="8">
        <v>55.3</v>
      </c>
      <c r="D26" s="8">
        <v>1</v>
      </c>
      <c r="E26" s="10" t="s">
        <v>387</v>
      </c>
    </row>
    <row r="27" ht="14.25" spans="1:5">
      <c r="A27" s="8">
        <v>25</v>
      </c>
      <c r="B27" s="2" t="s">
        <v>391</v>
      </c>
      <c r="C27" s="8">
        <v>55.6</v>
      </c>
      <c r="D27" s="8">
        <v>1</v>
      </c>
      <c r="E27" s="10" t="s">
        <v>387</v>
      </c>
    </row>
    <row r="28" ht="14.25" spans="1:5">
      <c r="A28" s="8">
        <v>26</v>
      </c>
      <c r="B28" s="2" t="s">
        <v>392</v>
      </c>
      <c r="C28" s="8">
        <v>55</v>
      </c>
      <c r="D28" s="8">
        <v>1</v>
      </c>
      <c r="E28" s="10" t="s">
        <v>387</v>
      </c>
    </row>
    <row r="29" ht="14.25" spans="1:5">
      <c r="A29" s="8">
        <v>27</v>
      </c>
      <c r="B29" s="2" t="s">
        <v>393</v>
      </c>
      <c r="C29" s="8">
        <v>55</v>
      </c>
      <c r="D29" s="8">
        <v>1</v>
      </c>
      <c r="E29" s="10" t="s">
        <v>387</v>
      </c>
    </row>
    <row r="30" ht="14.25" spans="1:5">
      <c r="A30" s="8">
        <v>28</v>
      </c>
      <c r="B30" s="2" t="s">
        <v>394</v>
      </c>
      <c r="C30" s="8">
        <v>55.3</v>
      </c>
      <c r="D30" s="8">
        <v>1</v>
      </c>
      <c r="E30" s="10" t="s">
        <v>387</v>
      </c>
    </row>
    <row r="31" ht="14.25" spans="1:5">
      <c r="A31" s="8">
        <v>29</v>
      </c>
      <c r="B31" s="2" t="s">
        <v>395</v>
      </c>
      <c r="C31" s="8">
        <v>55</v>
      </c>
      <c r="D31" s="8">
        <v>1</v>
      </c>
      <c r="E31" s="10" t="s">
        <v>387</v>
      </c>
    </row>
    <row r="32" ht="14.25" spans="1:5">
      <c r="A32" s="8">
        <v>30</v>
      </c>
      <c r="B32" s="2" t="s">
        <v>396</v>
      </c>
      <c r="C32" s="8">
        <v>55.3</v>
      </c>
      <c r="D32" s="8">
        <v>1</v>
      </c>
      <c r="E32" s="10" t="s">
        <v>387</v>
      </c>
    </row>
    <row r="33" ht="14.25" spans="1:5">
      <c r="A33" s="8">
        <v>31</v>
      </c>
      <c r="B33" s="2" t="s">
        <v>397</v>
      </c>
      <c r="C33" s="8">
        <v>55</v>
      </c>
      <c r="D33" s="8">
        <v>1</v>
      </c>
      <c r="E33" s="10" t="s">
        <v>387</v>
      </c>
    </row>
    <row r="34" ht="14.25" spans="1:5">
      <c r="A34" s="8">
        <v>32</v>
      </c>
      <c r="B34" s="2" t="s">
        <v>398</v>
      </c>
      <c r="C34" s="8">
        <v>229.86</v>
      </c>
      <c r="D34" s="8">
        <v>1</v>
      </c>
      <c r="E34" s="10" t="s">
        <v>387</v>
      </c>
    </row>
    <row r="35" ht="14.25" spans="1:5">
      <c r="A35" s="8">
        <v>33</v>
      </c>
      <c r="B35" s="2" t="s">
        <v>399</v>
      </c>
      <c r="C35" s="8">
        <v>210</v>
      </c>
      <c r="D35" s="8">
        <v>1</v>
      </c>
      <c r="E35" s="10" t="s">
        <v>387</v>
      </c>
    </row>
    <row r="36" ht="14.25" spans="1:5">
      <c r="A36" s="8">
        <v>34</v>
      </c>
      <c r="B36" s="2" t="s">
        <v>400</v>
      </c>
      <c r="C36" s="8">
        <v>95</v>
      </c>
      <c r="D36" s="8">
        <v>3</v>
      </c>
      <c r="E36" s="10" t="s">
        <v>387</v>
      </c>
    </row>
    <row r="37" ht="14.25" spans="1:5">
      <c r="A37" s="8">
        <v>35</v>
      </c>
      <c r="B37" s="2" t="s">
        <v>331</v>
      </c>
      <c r="C37" s="8">
        <v>189</v>
      </c>
      <c r="D37" s="8">
        <v>1</v>
      </c>
      <c r="E37" s="10" t="s">
        <v>401</v>
      </c>
    </row>
    <row r="38" ht="14.25" spans="1:5">
      <c r="A38" s="8">
        <v>36</v>
      </c>
      <c r="B38" s="2" t="s">
        <v>402</v>
      </c>
      <c r="C38" s="8">
        <v>157</v>
      </c>
      <c r="D38" s="8">
        <v>1</v>
      </c>
      <c r="E38" s="10" t="s">
        <v>401</v>
      </c>
    </row>
    <row r="39" ht="14.25" spans="1:5">
      <c r="A39" s="8">
        <v>37</v>
      </c>
      <c r="B39" s="2" t="s">
        <v>403</v>
      </c>
      <c r="C39" s="8">
        <v>539.1</v>
      </c>
      <c r="D39" s="8">
        <v>46</v>
      </c>
      <c r="E39" s="10" t="s">
        <v>401</v>
      </c>
    </row>
    <row r="40" ht="14.25" spans="1:5">
      <c r="A40" s="8">
        <v>38</v>
      </c>
      <c r="B40" s="2" t="s">
        <v>331</v>
      </c>
      <c r="C40" s="8">
        <v>216.81</v>
      </c>
      <c r="D40" s="8">
        <v>1</v>
      </c>
      <c r="E40" s="10" t="s">
        <v>404</v>
      </c>
    </row>
    <row r="41" ht="14.25" spans="1:5">
      <c r="A41" s="8">
        <v>39</v>
      </c>
      <c r="B41" s="2" t="s">
        <v>405</v>
      </c>
      <c r="C41" s="8">
        <v>195.98</v>
      </c>
      <c r="D41" s="8">
        <v>1</v>
      </c>
      <c r="E41" s="10" t="s">
        <v>404</v>
      </c>
    </row>
    <row r="42" ht="14.25" spans="1:5">
      <c r="A42" s="8">
        <v>40</v>
      </c>
      <c r="B42" s="2" t="s">
        <v>406</v>
      </c>
      <c r="C42" s="8">
        <v>174.28</v>
      </c>
      <c r="D42" s="8">
        <v>1</v>
      </c>
      <c r="E42" s="10" t="s">
        <v>407</v>
      </c>
    </row>
    <row r="43" ht="14.25" spans="1:5">
      <c r="A43" s="8">
        <v>41</v>
      </c>
      <c r="B43" s="2" t="s">
        <v>408</v>
      </c>
      <c r="C43" s="8">
        <v>138.3</v>
      </c>
      <c r="D43" s="8">
        <v>1</v>
      </c>
      <c r="E43" s="10" t="s">
        <v>407</v>
      </c>
    </row>
    <row r="44" ht="14.25" spans="1:5">
      <c r="A44" s="8">
        <v>42</v>
      </c>
      <c r="B44" s="2" t="s">
        <v>409</v>
      </c>
      <c r="C44" s="8">
        <v>164.91</v>
      </c>
      <c r="D44" s="8">
        <v>1</v>
      </c>
      <c r="E44" s="10" t="s">
        <v>407</v>
      </c>
    </row>
    <row r="45" ht="14.25" spans="1:5">
      <c r="A45" s="8">
        <v>43</v>
      </c>
      <c r="B45" s="2" t="s">
        <v>374</v>
      </c>
      <c r="C45" s="8">
        <v>173.64</v>
      </c>
      <c r="D45" s="8">
        <v>1</v>
      </c>
      <c r="E45" s="10" t="s">
        <v>407</v>
      </c>
    </row>
    <row r="46" ht="14.25" spans="1:5">
      <c r="A46" s="8">
        <v>44</v>
      </c>
      <c r="B46" s="2" t="s">
        <v>410</v>
      </c>
      <c r="C46" s="11">
        <v>69</v>
      </c>
      <c r="D46" s="8">
        <v>1</v>
      </c>
      <c r="E46" s="10" t="s">
        <v>407</v>
      </c>
    </row>
    <row r="47" ht="14.25" spans="1:5">
      <c r="A47" s="8">
        <v>45</v>
      </c>
      <c r="B47" s="2" t="s">
        <v>411</v>
      </c>
      <c r="C47" s="8">
        <v>110.5</v>
      </c>
      <c r="D47" s="8">
        <v>1</v>
      </c>
      <c r="E47" s="10" t="s">
        <v>407</v>
      </c>
    </row>
    <row r="48" ht="14.25" spans="1:5">
      <c r="A48" s="8">
        <v>46</v>
      </c>
      <c r="B48" s="2" t="s">
        <v>412</v>
      </c>
      <c r="C48" s="8">
        <v>134.02</v>
      </c>
      <c r="D48" s="8">
        <v>1</v>
      </c>
      <c r="E48" s="10" t="s">
        <v>407</v>
      </c>
    </row>
    <row r="49" ht="14.25" spans="1:5">
      <c r="A49" s="8">
        <v>47</v>
      </c>
      <c r="B49" s="2" t="s">
        <v>413</v>
      </c>
      <c r="C49" s="8">
        <v>9.2</v>
      </c>
      <c r="D49" s="8">
        <v>5</v>
      </c>
      <c r="E49" s="10" t="s">
        <v>407</v>
      </c>
    </row>
    <row r="50" ht="14.25" spans="1:5">
      <c r="A50" s="8">
        <v>48</v>
      </c>
      <c r="B50" s="2" t="s">
        <v>414</v>
      </c>
      <c r="C50" s="8">
        <v>160.5</v>
      </c>
      <c r="D50" s="8">
        <v>50</v>
      </c>
      <c r="E50" s="10" t="s">
        <v>415</v>
      </c>
    </row>
    <row r="51" ht="14.25" spans="1:5">
      <c r="A51" s="8">
        <v>49</v>
      </c>
      <c r="B51" s="2" t="s">
        <v>416</v>
      </c>
      <c r="C51" s="8">
        <v>125</v>
      </c>
      <c r="D51" s="8">
        <v>1</v>
      </c>
      <c r="E51" s="10" t="s">
        <v>417</v>
      </c>
    </row>
    <row r="52" ht="14.25" spans="1:5">
      <c r="A52" s="8">
        <v>50</v>
      </c>
      <c r="B52" s="2" t="s">
        <v>418</v>
      </c>
      <c r="C52" s="8">
        <v>102</v>
      </c>
      <c r="D52" s="8">
        <v>1</v>
      </c>
      <c r="E52" s="10" t="s">
        <v>417</v>
      </c>
    </row>
    <row r="53" ht="14.25" spans="1:5">
      <c r="A53" s="8">
        <v>51</v>
      </c>
      <c r="B53" s="2" t="s">
        <v>419</v>
      </c>
      <c r="C53" s="8">
        <v>90</v>
      </c>
      <c r="D53" s="8">
        <v>1</v>
      </c>
      <c r="E53" s="10" t="s">
        <v>417</v>
      </c>
    </row>
    <row r="54" ht="14.25" spans="1:5">
      <c r="A54" s="8">
        <v>52</v>
      </c>
      <c r="B54" s="2" t="s">
        <v>374</v>
      </c>
      <c r="C54" s="8">
        <v>170</v>
      </c>
      <c r="D54" s="8">
        <v>1</v>
      </c>
      <c r="E54" s="10" t="s">
        <v>417</v>
      </c>
    </row>
    <row r="55" ht="14.25" spans="1:5">
      <c r="A55" s="8">
        <v>53</v>
      </c>
      <c r="B55" s="2" t="s">
        <v>420</v>
      </c>
      <c r="C55" s="8">
        <v>271.2</v>
      </c>
      <c r="D55" s="8">
        <v>63</v>
      </c>
      <c r="E55" s="9" t="s">
        <v>417</v>
      </c>
    </row>
    <row r="56" ht="14.25" spans="1:5">
      <c r="A56" s="8">
        <v>54</v>
      </c>
      <c r="B56" s="2" t="s">
        <v>63</v>
      </c>
      <c r="C56" s="8">
        <v>292.2</v>
      </c>
      <c r="D56" s="8">
        <v>1</v>
      </c>
      <c r="E56" s="10" t="s">
        <v>421</v>
      </c>
    </row>
    <row r="57" ht="14.25" spans="1:5">
      <c r="A57" s="8">
        <v>55</v>
      </c>
      <c r="B57" s="2" t="s">
        <v>422</v>
      </c>
      <c r="C57" s="8">
        <v>295.8</v>
      </c>
      <c r="D57" s="8">
        <v>15</v>
      </c>
      <c r="E57" s="10" t="s">
        <v>421</v>
      </c>
    </row>
    <row r="58" ht="14.25" spans="1:5">
      <c r="A58" s="8">
        <v>56</v>
      </c>
      <c r="B58" s="2" t="s">
        <v>423</v>
      </c>
      <c r="C58" s="8">
        <v>202</v>
      </c>
      <c r="D58" s="8">
        <v>1</v>
      </c>
      <c r="E58" s="10" t="s">
        <v>424</v>
      </c>
    </row>
    <row r="59" ht="14.25" spans="1:5">
      <c r="A59" s="8">
        <v>57</v>
      </c>
      <c r="B59" s="2" t="s">
        <v>425</v>
      </c>
      <c r="C59" s="8">
        <v>120.87</v>
      </c>
      <c r="D59" s="8">
        <v>1</v>
      </c>
      <c r="E59" s="10" t="s">
        <v>426</v>
      </c>
    </row>
    <row r="60" ht="14.25" spans="1:5">
      <c r="A60" s="8">
        <v>58</v>
      </c>
      <c r="B60" s="2" t="s">
        <v>427</v>
      </c>
      <c r="C60" s="8">
        <v>1.47</v>
      </c>
      <c r="D60" s="8">
        <v>1</v>
      </c>
      <c r="E60" s="10" t="s">
        <v>426</v>
      </c>
    </row>
    <row r="61" ht="14.25" spans="1:5">
      <c r="A61" s="8">
        <v>59</v>
      </c>
      <c r="B61" s="2" t="s">
        <v>428</v>
      </c>
      <c r="C61" s="8">
        <v>9.33</v>
      </c>
      <c r="D61" s="8">
        <v>1</v>
      </c>
      <c r="E61" s="10" t="s">
        <v>426</v>
      </c>
    </row>
    <row r="62" ht="14.25" spans="1:5">
      <c r="A62" s="8">
        <v>60</v>
      </c>
      <c r="B62" s="2" t="s">
        <v>429</v>
      </c>
      <c r="C62" s="8">
        <v>58.62</v>
      </c>
      <c r="D62" s="8">
        <v>1</v>
      </c>
      <c r="E62" s="10" t="s">
        <v>430</v>
      </c>
    </row>
    <row r="63" ht="14.25" spans="1:5">
      <c r="A63" s="8">
        <v>61</v>
      </c>
      <c r="B63" s="2" t="s">
        <v>374</v>
      </c>
      <c r="C63" s="8">
        <v>195.98</v>
      </c>
      <c r="D63" s="8">
        <v>1</v>
      </c>
      <c r="E63" s="10" t="s">
        <v>430</v>
      </c>
    </row>
    <row r="64" ht="14.25" spans="1:5">
      <c r="A64" s="8">
        <v>62</v>
      </c>
      <c r="B64" s="2" t="s">
        <v>431</v>
      </c>
      <c r="C64" s="8">
        <v>82.4</v>
      </c>
      <c r="D64" s="8">
        <v>34</v>
      </c>
      <c r="E64" s="10" t="s">
        <v>430</v>
      </c>
    </row>
    <row r="65" ht="14.25" spans="1:5">
      <c r="A65" s="8">
        <v>63</v>
      </c>
      <c r="B65" s="2" t="s">
        <v>405</v>
      </c>
      <c r="C65" s="8">
        <v>105</v>
      </c>
      <c r="D65" s="8">
        <v>1</v>
      </c>
      <c r="E65" s="10" t="s">
        <v>432</v>
      </c>
    </row>
    <row r="66" ht="14.25" spans="1:5">
      <c r="A66" s="8">
        <v>64</v>
      </c>
      <c r="B66" s="2" t="s">
        <v>433</v>
      </c>
      <c r="C66" s="8">
        <v>193.6</v>
      </c>
      <c r="D66" s="8">
        <v>25</v>
      </c>
      <c r="E66" s="10" t="s">
        <v>432</v>
      </c>
    </row>
    <row r="67" ht="14.25" spans="1:5">
      <c r="A67" s="8">
        <v>65</v>
      </c>
      <c r="B67" s="2" t="s">
        <v>374</v>
      </c>
      <c r="C67" s="8">
        <v>182.82</v>
      </c>
      <c r="D67" s="8">
        <v>1</v>
      </c>
      <c r="E67" s="10" t="s">
        <v>434</v>
      </c>
    </row>
    <row r="68" ht="14.25" spans="1:5">
      <c r="A68" s="8">
        <v>66</v>
      </c>
      <c r="B68" s="2" t="s">
        <v>331</v>
      </c>
      <c r="C68" s="8">
        <v>71</v>
      </c>
      <c r="D68" s="8">
        <v>1</v>
      </c>
      <c r="E68" s="10" t="s">
        <v>434</v>
      </c>
    </row>
    <row r="69" ht="14.25" spans="1:5">
      <c r="A69" s="8">
        <v>67</v>
      </c>
      <c r="B69" s="2" t="s">
        <v>435</v>
      </c>
      <c r="C69" s="8">
        <v>262.73</v>
      </c>
      <c r="D69" s="8">
        <v>233</v>
      </c>
      <c r="E69" s="10" t="s">
        <v>434</v>
      </c>
    </row>
    <row r="70" ht="14.25" spans="1:5">
      <c r="A70" s="8">
        <v>68</v>
      </c>
      <c r="B70" s="2" t="s">
        <v>436</v>
      </c>
      <c r="C70" s="8">
        <v>437.5</v>
      </c>
      <c r="D70" s="8">
        <v>1</v>
      </c>
      <c r="E70" s="10" t="s">
        <v>437</v>
      </c>
    </row>
    <row r="71" ht="14.25" spans="1:5">
      <c r="A71" s="8">
        <v>69</v>
      </c>
      <c r="B71" s="2" t="s">
        <v>438</v>
      </c>
      <c r="C71" s="8">
        <v>62</v>
      </c>
      <c r="D71" s="8">
        <v>1</v>
      </c>
      <c r="E71" s="10" t="s">
        <v>437</v>
      </c>
    </row>
    <row r="72" ht="14.25" spans="1:5">
      <c r="A72" s="8">
        <v>70</v>
      </c>
      <c r="B72" s="2" t="s">
        <v>439</v>
      </c>
      <c r="C72" s="8">
        <v>155.42</v>
      </c>
      <c r="D72" s="8">
        <v>32</v>
      </c>
      <c r="E72" s="10" t="s">
        <v>437</v>
      </c>
    </row>
    <row r="73" ht="14.25" spans="1:5">
      <c r="A73" s="8">
        <v>71</v>
      </c>
      <c r="B73" s="2" t="s">
        <v>440</v>
      </c>
      <c r="C73" s="8">
        <v>119.85</v>
      </c>
      <c r="D73" s="8">
        <v>1</v>
      </c>
      <c r="E73" s="10" t="s">
        <v>441</v>
      </c>
    </row>
    <row r="74" ht="14.25" spans="1:5">
      <c r="A74" s="8">
        <v>72</v>
      </c>
      <c r="B74" s="2" t="s">
        <v>442</v>
      </c>
      <c r="C74" s="8">
        <v>80.76</v>
      </c>
      <c r="D74" s="8">
        <v>69</v>
      </c>
      <c r="E74" s="10" t="s">
        <v>441</v>
      </c>
    </row>
    <row r="75" ht="14.25" spans="1:5">
      <c r="A75" s="8">
        <v>73</v>
      </c>
      <c r="B75" s="2" t="s">
        <v>443</v>
      </c>
      <c r="C75" s="8">
        <v>87.8</v>
      </c>
      <c r="D75" s="12">
        <v>1</v>
      </c>
      <c r="E75" s="10" t="s">
        <v>444</v>
      </c>
    </row>
    <row r="76" ht="14.25" spans="1:5">
      <c r="A76" s="8">
        <v>74</v>
      </c>
      <c r="B76" s="2" t="s">
        <v>331</v>
      </c>
      <c r="C76" s="8">
        <v>23.5</v>
      </c>
      <c r="D76" s="8">
        <v>1</v>
      </c>
      <c r="E76" s="10" t="s">
        <v>444</v>
      </c>
    </row>
    <row r="77" ht="14.25" spans="1:5">
      <c r="A77" s="8">
        <v>75</v>
      </c>
      <c r="B77" s="2" t="s">
        <v>331</v>
      </c>
      <c r="C77" s="8">
        <v>640</v>
      </c>
      <c r="D77" s="8">
        <v>1</v>
      </c>
      <c r="E77" s="10" t="s">
        <v>445</v>
      </c>
    </row>
    <row r="78" ht="14.25" spans="1:5">
      <c r="A78" s="8">
        <v>76</v>
      </c>
      <c r="B78" s="2" t="s">
        <v>446</v>
      </c>
      <c r="C78" s="8">
        <v>546</v>
      </c>
      <c r="D78" s="8">
        <v>315</v>
      </c>
      <c r="E78" s="8" t="s">
        <v>445</v>
      </c>
    </row>
    <row r="79" ht="14.25" spans="1:5">
      <c r="A79" s="8">
        <v>77</v>
      </c>
      <c r="B79" s="2" t="s">
        <v>447</v>
      </c>
      <c r="C79" s="8">
        <v>55</v>
      </c>
      <c r="D79" s="8">
        <v>1</v>
      </c>
      <c r="E79" s="10" t="s">
        <v>448</v>
      </c>
    </row>
    <row r="80" ht="14.25" spans="1:5">
      <c r="A80" s="8">
        <v>78</v>
      </c>
      <c r="B80" s="2" t="s">
        <v>331</v>
      </c>
      <c r="C80" s="8">
        <v>62</v>
      </c>
      <c r="D80" s="8">
        <v>1</v>
      </c>
      <c r="E80" s="10" t="s">
        <v>448</v>
      </c>
    </row>
    <row r="81" ht="14.25" spans="1:5">
      <c r="A81" s="8">
        <v>79</v>
      </c>
      <c r="B81" s="2" t="s">
        <v>449</v>
      </c>
      <c r="C81" s="8">
        <v>84</v>
      </c>
      <c r="D81" s="8">
        <v>1</v>
      </c>
      <c r="E81" s="10" t="s">
        <v>448</v>
      </c>
    </row>
    <row r="82" ht="14.25" spans="1:5">
      <c r="A82" s="8">
        <v>80</v>
      </c>
      <c r="B82" s="2" t="s">
        <v>450</v>
      </c>
      <c r="C82" s="8">
        <v>73.5</v>
      </c>
      <c r="D82" s="8">
        <v>4</v>
      </c>
      <c r="E82" s="10" t="s">
        <v>448</v>
      </c>
    </row>
    <row r="83" ht="14.25" spans="1:5">
      <c r="A83" s="8">
        <v>81</v>
      </c>
      <c r="B83" s="2" t="s">
        <v>451</v>
      </c>
      <c r="C83" s="8">
        <v>265</v>
      </c>
      <c r="D83" s="8">
        <v>1</v>
      </c>
      <c r="E83" s="10" t="s">
        <v>452</v>
      </c>
    </row>
    <row r="84" ht="14.25" spans="1:5">
      <c r="A84" s="8">
        <v>82</v>
      </c>
      <c r="B84" s="2" t="s">
        <v>453</v>
      </c>
      <c r="C84" s="8">
        <v>260</v>
      </c>
      <c r="D84" s="8">
        <v>1</v>
      </c>
      <c r="E84" s="10" t="s">
        <v>452</v>
      </c>
    </row>
    <row r="85" ht="14.25" spans="1:5">
      <c r="A85" s="8">
        <v>83</v>
      </c>
      <c r="B85" s="2" t="s">
        <v>454</v>
      </c>
      <c r="C85" s="8">
        <v>128</v>
      </c>
      <c r="D85" s="8">
        <v>1</v>
      </c>
      <c r="E85" s="10" t="s">
        <v>452</v>
      </c>
    </row>
    <row r="86" ht="14.25" spans="1:5">
      <c r="A86" s="8">
        <v>84</v>
      </c>
      <c r="B86" s="2" t="s">
        <v>455</v>
      </c>
      <c r="C86" s="8">
        <v>142</v>
      </c>
      <c r="D86" s="8">
        <v>1</v>
      </c>
      <c r="E86" s="10" t="s">
        <v>452</v>
      </c>
    </row>
    <row r="87" ht="14.25" spans="1:5">
      <c r="A87" s="8">
        <v>85</v>
      </c>
      <c r="B87" s="2" t="s">
        <v>456</v>
      </c>
      <c r="C87" s="8">
        <v>135</v>
      </c>
      <c r="D87" s="8">
        <v>1</v>
      </c>
      <c r="E87" s="10" t="s">
        <v>452</v>
      </c>
    </row>
    <row r="88" ht="14.25" spans="1:5">
      <c r="A88" s="8">
        <v>86</v>
      </c>
      <c r="B88" s="2" t="s">
        <v>457</v>
      </c>
      <c r="C88" s="8">
        <v>110</v>
      </c>
      <c r="D88" s="8">
        <v>1</v>
      </c>
      <c r="E88" s="10" t="s">
        <v>458</v>
      </c>
    </row>
    <row r="89" ht="14.25" spans="1:5">
      <c r="A89" s="8">
        <v>87</v>
      </c>
      <c r="B89" s="2" t="s">
        <v>459</v>
      </c>
      <c r="C89" s="8">
        <v>253.1</v>
      </c>
      <c r="D89" s="8">
        <v>1</v>
      </c>
      <c r="E89" s="10" t="s">
        <v>458</v>
      </c>
    </row>
    <row r="90" ht="14.25" spans="1:5">
      <c r="A90" s="8">
        <v>88</v>
      </c>
      <c r="B90" s="2" t="s">
        <v>460</v>
      </c>
      <c r="C90" s="8">
        <v>165</v>
      </c>
      <c r="D90" s="8">
        <v>1</v>
      </c>
      <c r="E90" s="10" t="s">
        <v>458</v>
      </c>
    </row>
    <row r="91" ht="14.25" spans="1:5">
      <c r="A91" s="8">
        <v>89</v>
      </c>
      <c r="B91" s="2" t="s">
        <v>461</v>
      </c>
      <c r="C91" s="8">
        <v>22.9</v>
      </c>
      <c r="D91" s="8">
        <v>4</v>
      </c>
      <c r="E91" s="10" t="s">
        <v>458</v>
      </c>
    </row>
    <row r="92" ht="14.25" spans="1:5">
      <c r="A92" s="8">
        <v>90</v>
      </c>
      <c r="B92" s="2" t="s">
        <v>462</v>
      </c>
      <c r="C92" s="8">
        <v>494.4</v>
      </c>
      <c r="D92" s="8">
        <v>1</v>
      </c>
      <c r="E92" s="10" t="s">
        <v>232</v>
      </c>
    </row>
    <row r="93" spans="1:5">
      <c r="A93" s="8"/>
      <c r="B93" s="8" t="s">
        <v>4</v>
      </c>
      <c r="C93" s="13">
        <f>SUM(C3:C92)</f>
        <v>13982.6</v>
      </c>
      <c r="D93" s="8">
        <f>SUM(D3:D92)</f>
        <v>1234</v>
      </c>
      <c r="E93" s="8"/>
    </row>
  </sheetData>
  <autoFilter ref="A2:E93">
    <sortState ref="A2:E93">
      <sortCondition ref="E2"/>
    </sortState>
    <extLst/>
  </autoFilter>
  <mergeCells count="1">
    <mergeCell ref="A1:E1"/>
  </mergeCells>
  <pageMargins left="1.85" right="0.275" top="0.314583333333333" bottom="0.118055555555556" header="0.3" footer="0.3"/>
  <pageSetup paperSize="9" scale="6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G71"/>
  <sheetViews>
    <sheetView topLeftCell="A45" workbookViewId="0">
      <selection activeCell="A1" sqref="A1:E2"/>
    </sheetView>
  </sheetViews>
  <sheetFormatPr defaultColWidth="9" defaultRowHeight="13.5" outlineLevelCol="6"/>
  <cols>
    <col min="1" max="1" width="16.6666666666667" customWidth="1"/>
    <col min="2" max="2" width="36.8833333333333" customWidth="1"/>
    <col min="3" max="5" width="16.6666666666667" customWidth="1"/>
  </cols>
  <sheetData>
    <row r="1" ht="20.25" spans="1:5">
      <c r="A1" s="1" t="s">
        <v>463</v>
      </c>
      <c r="B1" s="1"/>
      <c r="C1" s="1"/>
      <c r="D1" s="1"/>
      <c r="E1" s="1"/>
    </row>
    <row r="2" ht="14.25" spans="1:5">
      <c r="A2" s="2" t="s">
        <v>20</v>
      </c>
      <c r="B2" s="2" t="s">
        <v>41</v>
      </c>
      <c r="C2" s="2" t="s">
        <v>22</v>
      </c>
      <c r="D2" s="2" t="s">
        <v>23</v>
      </c>
      <c r="E2" s="2" t="s">
        <v>24</v>
      </c>
    </row>
    <row r="3" customHeight="1" spans="1:5">
      <c r="A3" s="2">
        <v>1</v>
      </c>
      <c r="B3" s="2" t="s">
        <v>464</v>
      </c>
      <c r="C3" s="2">
        <v>284.07</v>
      </c>
      <c r="D3" s="2">
        <v>192</v>
      </c>
      <c r="E3" s="2" t="s">
        <v>465</v>
      </c>
    </row>
    <row r="4" customHeight="1" spans="1:5">
      <c r="A4" s="2">
        <v>2</v>
      </c>
      <c r="B4" s="2" t="s">
        <v>466</v>
      </c>
      <c r="C4" s="2">
        <v>105</v>
      </c>
      <c r="D4" s="2">
        <v>1</v>
      </c>
      <c r="E4" s="2" t="s">
        <v>467</v>
      </c>
    </row>
    <row r="5" customHeight="1" spans="1:5">
      <c r="A5" s="2">
        <v>3</v>
      </c>
      <c r="B5" s="2" t="s">
        <v>468</v>
      </c>
      <c r="C5" s="2">
        <v>74.5</v>
      </c>
      <c r="D5" s="2">
        <v>1</v>
      </c>
      <c r="E5" s="2" t="s">
        <v>467</v>
      </c>
    </row>
    <row r="6" customHeight="1" spans="1:5">
      <c r="A6" s="2">
        <v>4</v>
      </c>
      <c r="B6" s="2" t="s">
        <v>469</v>
      </c>
      <c r="C6" s="2">
        <v>810.8</v>
      </c>
      <c r="D6" s="2">
        <v>336</v>
      </c>
      <c r="E6" s="2" t="s">
        <v>470</v>
      </c>
    </row>
    <row r="7" customHeight="1" spans="1:5">
      <c r="A7" s="2">
        <v>5</v>
      </c>
      <c r="B7" s="2" t="s">
        <v>471</v>
      </c>
      <c r="C7" s="2">
        <v>112.5</v>
      </c>
      <c r="D7" s="2">
        <v>139</v>
      </c>
      <c r="E7" s="2" t="s">
        <v>472</v>
      </c>
    </row>
    <row r="8" customHeight="1" spans="1:5">
      <c r="A8" s="2">
        <v>6</v>
      </c>
      <c r="B8" s="2" t="s">
        <v>473</v>
      </c>
      <c r="C8" s="2">
        <v>231.25</v>
      </c>
      <c r="D8" s="2">
        <v>150</v>
      </c>
      <c r="E8" s="2" t="s">
        <v>474</v>
      </c>
    </row>
    <row r="9" customHeight="1" spans="1:7">
      <c r="A9" s="2">
        <v>7</v>
      </c>
      <c r="B9" s="2" t="s">
        <v>475</v>
      </c>
      <c r="C9" s="2">
        <v>211</v>
      </c>
      <c r="D9" s="2">
        <v>1</v>
      </c>
      <c r="E9" s="2" t="s">
        <v>474</v>
      </c>
      <c r="G9" s="3"/>
    </row>
    <row r="10" customHeight="1" spans="1:5">
      <c r="A10" s="2">
        <v>8</v>
      </c>
      <c r="B10" s="2" t="s">
        <v>476</v>
      </c>
      <c r="C10" s="2">
        <v>622.6</v>
      </c>
      <c r="D10" s="2">
        <v>470</v>
      </c>
      <c r="E10" s="2" t="s">
        <v>477</v>
      </c>
    </row>
    <row r="11" customHeight="1" spans="1:5">
      <c r="A11" s="2">
        <v>9</v>
      </c>
      <c r="B11" s="2" t="s">
        <v>478</v>
      </c>
      <c r="C11" s="2">
        <v>435.4</v>
      </c>
      <c r="D11" s="2">
        <v>1</v>
      </c>
      <c r="E11" s="2" t="s">
        <v>479</v>
      </c>
    </row>
    <row r="12" customHeight="1" spans="1:5">
      <c r="A12" s="2">
        <v>10</v>
      </c>
      <c r="B12" s="2" t="s">
        <v>480</v>
      </c>
      <c r="C12" s="2">
        <v>228.5</v>
      </c>
      <c r="D12" s="2">
        <v>1</v>
      </c>
      <c r="E12" s="2" t="s">
        <v>479</v>
      </c>
    </row>
    <row r="13" customHeight="1" spans="1:5">
      <c r="A13" s="2">
        <v>11</v>
      </c>
      <c r="B13" s="2" t="s">
        <v>481</v>
      </c>
      <c r="C13" s="2">
        <v>223</v>
      </c>
      <c r="D13" s="2">
        <v>1</v>
      </c>
      <c r="E13" s="2" t="s">
        <v>479</v>
      </c>
    </row>
    <row r="14" customHeight="1" spans="1:5">
      <c r="A14" s="2">
        <v>12</v>
      </c>
      <c r="B14" s="2" t="s">
        <v>482</v>
      </c>
      <c r="C14" s="2">
        <v>185</v>
      </c>
      <c r="D14" s="2">
        <v>1</v>
      </c>
      <c r="E14" s="2" t="s">
        <v>479</v>
      </c>
    </row>
    <row r="15" customHeight="1" spans="1:5">
      <c r="A15" s="2">
        <v>13</v>
      </c>
      <c r="B15" s="2" t="s">
        <v>483</v>
      </c>
      <c r="C15" s="2">
        <v>68.94</v>
      </c>
      <c r="D15" s="2">
        <v>1</v>
      </c>
      <c r="E15" s="2" t="s">
        <v>479</v>
      </c>
    </row>
    <row r="16" customHeight="1" spans="1:5">
      <c r="A16" s="2">
        <v>14</v>
      </c>
      <c r="B16" s="2" t="s">
        <v>484</v>
      </c>
      <c r="C16" s="2">
        <v>51.28</v>
      </c>
      <c r="D16" s="2">
        <v>1</v>
      </c>
      <c r="E16" s="2" t="s">
        <v>479</v>
      </c>
    </row>
    <row r="17" customHeight="1" spans="1:7">
      <c r="A17" s="2">
        <v>15</v>
      </c>
      <c r="B17" s="2" t="s">
        <v>485</v>
      </c>
      <c r="C17" s="2">
        <v>2333.86</v>
      </c>
      <c r="D17" s="2">
        <v>2456</v>
      </c>
      <c r="E17" s="2" t="s">
        <v>479</v>
      </c>
      <c r="G17" s="3"/>
    </row>
    <row r="18" customHeight="1" spans="1:7">
      <c r="A18" s="2">
        <v>16</v>
      </c>
      <c r="B18" s="2" t="s">
        <v>486</v>
      </c>
      <c r="C18" s="2">
        <v>350.48</v>
      </c>
      <c r="D18" s="2">
        <v>1</v>
      </c>
      <c r="E18" s="2" t="s">
        <v>487</v>
      </c>
      <c r="G18" s="3"/>
    </row>
    <row r="19" customHeight="1" spans="1:7">
      <c r="A19" s="2">
        <v>17</v>
      </c>
      <c r="B19" s="2" t="s">
        <v>488</v>
      </c>
      <c r="C19" s="2">
        <v>240</v>
      </c>
      <c r="D19" s="2">
        <v>1</v>
      </c>
      <c r="E19" s="2" t="s">
        <v>487</v>
      </c>
      <c r="G19" s="3"/>
    </row>
    <row r="20" customHeight="1" spans="1:7">
      <c r="A20" s="2">
        <v>18</v>
      </c>
      <c r="B20" s="2" t="s">
        <v>489</v>
      </c>
      <c r="C20" s="2">
        <v>210</v>
      </c>
      <c r="D20" s="2">
        <v>1</v>
      </c>
      <c r="E20" s="2" t="s">
        <v>487</v>
      </c>
      <c r="G20" s="3"/>
    </row>
    <row r="21" customHeight="1" spans="1:7">
      <c r="A21" s="2">
        <v>19</v>
      </c>
      <c r="B21" s="2" t="s">
        <v>490</v>
      </c>
      <c r="C21" s="2">
        <v>180</v>
      </c>
      <c r="D21" s="2">
        <v>1</v>
      </c>
      <c r="E21" s="2" t="s">
        <v>487</v>
      </c>
      <c r="G21" s="3"/>
    </row>
    <row r="22" customHeight="1" spans="1:5">
      <c r="A22" s="2">
        <v>20</v>
      </c>
      <c r="B22" s="2" t="s">
        <v>491</v>
      </c>
      <c r="C22" s="2">
        <v>467</v>
      </c>
      <c r="D22" s="2">
        <v>1</v>
      </c>
      <c r="E22" s="2" t="s">
        <v>487</v>
      </c>
    </row>
    <row r="23" customHeight="1" spans="1:5">
      <c r="A23" s="2">
        <v>21</v>
      </c>
      <c r="B23" s="2" t="s">
        <v>492</v>
      </c>
      <c r="C23" s="2">
        <v>183.4</v>
      </c>
      <c r="D23" s="2">
        <v>59</v>
      </c>
      <c r="E23" s="2" t="s">
        <v>487</v>
      </c>
    </row>
    <row r="24" customHeight="1" spans="1:5">
      <c r="A24" s="2">
        <v>22</v>
      </c>
      <c r="B24" s="2" t="s">
        <v>61</v>
      </c>
      <c r="C24" s="2">
        <v>692.2</v>
      </c>
      <c r="D24" s="2">
        <v>1</v>
      </c>
      <c r="E24" s="2" t="s">
        <v>493</v>
      </c>
    </row>
    <row r="25" customHeight="1" spans="1:5">
      <c r="A25" s="2">
        <v>23</v>
      </c>
      <c r="B25" s="2" t="s">
        <v>488</v>
      </c>
      <c r="C25" s="2">
        <v>201</v>
      </c>
      <c r="D25" s="2">
        <v>1</v>
      </c>
      <c r="E25" s="2" t="s">
        <v>493</v>
      </c>
    </row>
    <row r="26" customHeight="1" spans="1:5">
      <c r="A26" s="2">
        <v>24</v>
      </c>
      <c r="B26" s="2" t="s">
        <v>494</v>
      </c>
      <c r="C26" s="2">
        <v>124</v>
      </c>
      <c r="D26" s="2">
        <v>1</v>
      </c>
      <c r="E26" s="2" t="s">
        <v>493</v>
      </c>
    </row>
    <row r="27" customHeight="1" spans="1:5">
      <c r="A27" s="2">
        <v>25</v>
      </c>
      <c r="B27" s="2" t="s">
        <v>495</v>
      </c>
      <c r="C27" s="2">
        <v>2.4</v>
      </c>
      <c r="D27" s="2">
        <v>1</v>
      </c>
      <c r="E27" s="2" t="s">
        <v>493</v>
      </c>
    </row>
    <row r="28" customHeight="1" spans="1:5">
      <c r="A28" s="2">
        <v>26</v>
      </c>
      <c r="B28" s="2" t="s">
        <v>496</v>
      </c>
      <c r="C28" s="2">
        <v>1.2</v>
      </c>
      <c r="D28" s="2">
        <v>1</v>
      </c>
      <c r="E28" s="2" t="s">
        <v>493</v>
      </c>
    </row>
    <row r="29" customHeight="1" spans="1:7">
      <c r="A29" s="2">
        <v>27</v>
      </c>
      <c r="B29" s="2" t="s">
        <v>486</v>
      </c>
      <c r="C29" s="2">
        <v>188.25</v>
      </c>
      <c r="D29" s="2">
        <v>1</v>
      </c>
      <c r="E29" s="2" t="s">
        <v>493</v>
      </c>
      <c r="G29" s="3"/>
    </row>
    <row r="30" customHeight="1" spans="1:5">
      <c r="A30" s="2">
        <v>28</v>
      </c>
      <c r="B30" s="2" t="s">
        <v>491</v>
      </c>
      <c r="C30" s="2">
        <v>391.43</v>
      </c>
      <c r="D30" s="2">
        <v>1</v>
      </c>
      <c r="E30" s="2" t="s">
        <v>493</v>
      </c>
    </row>
    <row r="31" customHeight="1" spans="1:5">
      <c r="A31" s="2">
        <v>29</v>
      </c>
      <c r="B31" s="2" t="s">
        <v>497</v>
      </c>
      <c r="C31" s="2">
        <v>65</v>
      </c>
      <c r="D31" s="2">
        <v>41</v>
      </c>
      <c r="E31" s="2" t="s">
        <v>498</v>
      </c>
    </row>
    <row r="32" customHeight="1" spans="1:5">
      <c r="A32" s="2">
        <v>30</v>
      </c>
      <c r="B32" s="2" t="s">
        <v>499</v>
      </c>
      <c r="C32" s="2">
        <v>55.96</v>
      </c>
      <c r="D32" s="2">
        <v>55</v>
      </c>
      <c r="E32" s="2" t="s">
        <v>500</v>
      </c>
    </row>
    <row r="33" customHeight="1" spans="1:5">
      <c r="A33" s="2">
        <v>31</v>
      </c>
      <c r="B33" s="2" t="s">
        <v>501</v>
      </c>
      <c r="C33" s="2">
        <v>188.55</v>
      </c>
      <c r="D33" s="2">
        <v>201</v>
      </c>
      <c r="E33" s="2" t="s">
        <v>502</v>
      </c>
    </row>
    <row r="34" customHeight="1" spans="1:7">
      <c r="A34" s="2">
        <v>32</v>
      </c>
      <c r="B34" s="2" t="s">
        <v>503</v>
      </c>
      <c r="C34" s="2">
        <v>452.6</v>
      </c>
      <c r="D34" s="2">
        <v>272</v>
      </c>
      <c r="E34" s="2" t="s">
        <v>504</v>
      </c>
      <c r="G34" s="4"/>
    </row>
    <row r="35" customHeight="1" spans="1:7">
      <c r="A35" s="2">
        <v>33</v>
      </c>
      <c r="B35" s="2" t="s">
        <v>505</v>
      </c>
      <c r="C35" s="2">
        <v>205.8</v>
      </c>
      <c r="D35" s="2">
        <v>1</v>
      </c>
      <c r="E35" s="2" t="s">
        <v>506</v>
      </c>
      <c r="G35" s="3"/>
    </row>
    <row r="36" customHeight="1" spans="1:5">
      <c r="A36" s="2">
        <v>34</v>
      </c>
      <c r="B36" s="2" t="s">
        <v>507</v>
      </c>
      <c r="C36" s="2">
        <v>149.6</v>
      </c>
      <c r="D36" s="2">
        <v>1</v>
      </c>
      <c r="E36" s="2" t="s">
        <v>506</v>
      </c>
    </row>
    <row r="37" customHeight="1" spans="1:5">
      <c r="A37" s="2">
        <v>35</v>
      </c>
      <c r="B37" s="2" t="s">
        <v>508</v>
      </c>
      <c r="C37" s="2">
        <v>99.27</v>
      </c>
      <c r="D37" s="2">
        <v>1</v>
      </c>
      <c r="E37" s="2" t="s">
        <v>506</v>
      </c>
    </row>
    <row r="38" customHeight="1" spans="1:5">
      <c r="A38" s="2">
        <v>36</v>
      </c>
      <c r="B38" s="2" t="s">
        <v>509</v>
      </c>
      <c r="C38" s="2">
        <v>90</v>
      </c>
      <c r="D38" s="2">
        <v>1</v>
      </c>
      <c r="E38" s="2" t="s">
        <v>506</v>
      </c>
    </row>
    <row r="39" customHeight="1" spans="1:5">
      <c r="A39" s="2">
        <v>37</v>
      </c>
      <c r="B39" s="2" t="s">
        <v>510</v>
      </c>
      <c r="C39" s="2">
        <v>75</v>
      </c>
      <c r="D39" s="2">
        <v>1</v>
      </c>
      <c r="E39" s="2" t="s">
        <v>506</v>
      </c>
    </row>
    <row r="40" customHeight="1" spans="1:5">
      <c r="A40" s="2">
        <v>38</v>
      </c>
      <c r="B40" s="2" t="s">
        <v>511</v>
      </c>
      <c r="C40" s="2">
        <v>52</v>
      </c>
      <c r="D40" s="2">
        <v>1</v>
      </c>
      <c r="E40" s="2" t="s">
        <v>506</v>
      </c>
    </row>
    <row r="41" customHeight="1" spans="1:5">
      <c r="A41" s="2">
        <v>39</v>
      </c>
      <c r="B41" s="2" t="s">
        <v>512</v>
      </c>
      <c r="C41" s="2">
        <v>51.16</v>
      </c>
      <c r="D41" s="2">
        <v>1</v>
      </c>
      <c r="E41" s="2" t="s">
        <v>506</v>
      </c>
    </row>
    <row r="42" customHeight="1" spans="1:7">
      <c r="A42" s="2">
        <v>40</v>
      </c>
      <c r="B42" s="2" t="s">
        <v>513</v>
      </c>
      <c r="C42" s="2">
        <v>37.17</v>
      </c>
      <c r="D42" s="2">
        <v>27</v>
      </c>
      <c r="E42" s="2" t="s">
        <v>506</v>
      </c>
      <c r="G42" s="4"/>
    </row>
    <row r="43" customHeight="1" spans="1:7">
      <c r="A43" s="2">
        <v>41</v>
      </c>
      <c r="B43" s="2" t="s">
        <v>514</v>
      </c>
      <c r="C43" s="2">
        <v>1307.9</v>
      </c>
      <c r="D43" s="2">
        <v>2004</v>
      </c>
      <c r="E43" s="2" t="s">
        <v>515</v>
      </c>
      <c r="G43" s="3"/>
    </row>
    <row r="44" customHeight="1" spans="1:7">
      <c r="A44" s="2">
        <v>42</v>
      </c>
      <c r="B44" s="2" t="s">
        <v>516</v>
      </c>
      <c r="C44" s="2">
        <v>686</v>
      </c>
      <c r="D44" s="2">
        <v>850</v>
      </c>
      <c r="E44" s="2" t="s">
        <v>517</v>
      </c>
      <c r="G44" s="3"/>
    </row>
    <row r="45" customHeight="1" spans="1:7">
      <c r="A45" s="2">
        <v>43</v>
      </c>
      <c r="B45" s="2" t="s">
        <v>518</v>
      </c>
      <c r="C45" s="2">
        <v>488</v>
      </c>
      <c r="D45" s="2">
        <v>1063</v>
      </c>
      <c r="E45" s="2" t="s">
        <v>519</v>
      </c>
      <c r="G45" s="3"/>
    </row>
    <row r="46" customHeight="1" spans="1:7">
      <c r="A46" s="2">
        <v>44</v>
      </c>
      <c r="B46" s="2" t="s">
        <v>257</v>
      </c>
      <c r="C46" s="2">
        <v>1143.82</v>
      </c>
      <c r="D46" s="2">
        <v>1</v>
      </c>
      <c r="E46" s="2" t="s">
        <v>520</v>
      </c>
      <c r="G46" s="3"/>
    </row>
    <row r="47" customHeight="1" spans="1:7">
      <c r="A47" s="2">
        <v>45</v>
      </c>
      <c r="B47" s="2" t="s">
        <v>58</v>
      </c>
      <c r="C47" s="2">
        <v>439.45</v>
      </c>
      <c r="D47" s="2">
        <v>1</v>
      </c>
      <c r="E47" s="2" t="s">
        <v>520</v>
      </c>
      <c r="G47" s="3"/>
    </row>
    <row r="48" customHeight="1" spans="1:5">
      <c r="A48" s="2">
        <v>46</v>
      </c>
      <c r="B48" s="2" t="s">
        <v>521</v>
      </c>
      <c r="C48" s="2">
        <v>38.2</v>
      </c>
      <c r="D48" s="2">
        <v>62</v>
      </c>
      <c r="E48" s="2" t="s">
        <v>520</v>
      </c>
    </row>
    <row r="49" customHeight="1" spans="1:5">
      <c r="A49" s="2">
        <v>47</v>
      </c>
      <c r="B49" s="2" t="s">
        <v>522</v>
      </c>
      <c r="C49" s="2">
        <v>560</v>
      </c>
      <c r="D49" s="2">
        <v>400</v>
      </c>
      <c r="E49" s="2" t="s">
        <v>523</v>
      </c>
    </row>
    <row r="50" customHeight="1" spans="1:7">
      <c r="A50" s="2">
        <v>48</v>
      </c>
      <c r="B50" s="2" t="s">
        <v>486</v>
      </c>
      <c r="C50" s="2">
        <v>106.35</v>
      </c>
      <c r="D50" s="2">
        <v>1</v>
      </c>
      <c r="E50" s="2" t="s">
        <v>524</v>
      </c>
      <c r="G50" s="3"/>
    </row>
    <row r="51" customHeight="1" spans="1:7">
      <c r="A51" s="2">
        <v>49</v>
      </c>
      <c r="B51" s="2" t="s">
        <v>525</v>
      </c>
      <c r="C51" s="2">
        <v>5</v>
      </c>
      <c r="D51" s="2">
        <v>1</v>
      </c>
      <c r="E51" s="2" t="s">
        <v>524</v>
      </c>
      <c r="G51" s="3"/>
    </row>
    <row r="52" customHeight="1" spans="1:5">
      <c r="A52" s="2">
        <v>50</v>
      </c>
      <c r="B52" s="2" t="s">
        <v>526</v>
      </c>
      <c r="C52" s="2">
        <v>430.72</v>
      </c>
      <c r="D52" s="2">
        <v>498</v>
      </c>
      <c r="E52" s="2" t="s">
        <v>527</v>
      </c>
    </row>
    <row r="53" customHeight="1" spans="1:7">
      <c r="A53" s="2">
        <v>51</v>
      </c>
      <c r="B53" s="2" t="s">
        <v>528</v>
      </c>
      <c r="C53" s="2">
        <v>345.74</v>
      </c>
      <c r="D53" s="2">
        <v>279</v>
      </c>
      <c r="E53" s="2" t="s">
        <v>529</v>
      </c>
      <c r="G53" s="3"/>
    </row>
    <row r="54" customHeight="1" spans="1:7">
      <c r="A54" s="2">
        <v>52</v>
      </c>
      <c r="B54" s="2" t="s">
        <v>530</v>
      </c>
      <c r="C54" s="2">
        <v>429.72</v>
      </c>
      <c r="D54" s="2">
        <v>1</v>
      </c>
      <c r="E54" s="2" t="s">
        <v>529</v>
      </c>
      <c r="G54" s="3"/>
    </row>
    <row r="55" customHeight="1" spans="1:7">
      <c r="A55" s="2">
        <v>53</v>
      </c>
      <c r="B55" s="2" t="s">
        <v>531</v>
      </c>
      <c r="C55" s="2">
        <v>288.6</v>
      </c>
      <c r="D55" s="2">
        <v>1</v>
      </c>
      <c r="E55" s="2" t="s">
        <v>529</v>
      </c>
      <c r="G55" s="3"/>
    </row>
    <row r="56" customHeight="1" spans="1:5">
      <c r="A56" s="2">
        <v>54</v>
      </c>
      <c r="B56" s="2" t="s">
        <v>532</v>
      </c>
      <c r="C56" s="2">
        <v>66.42</v>
      </c>
      <c r="D56" s="2">
        <v>1</v>
      </c>
      <c r="E56" s="2" t="s">
        <v>529</v>
      </c>
    </row>
    <row r="57" customHeight="1" spans="1:5">
      <c r="A57" s="2">
        <v>55</v>
      </c>
      <c r="B57" s="2" t="s">
        <v>533</v>
      </c>
      <c r="C57" s="2">
        <v>166.8</v>
      </c>
      <c r="D57" s="2">
        <v>31</v>
      </c>
      <c r="E57" s="2" t="s">
        <v>534</v>
      </c>
    </row>
    <row r="58" customHeight="1" spans="1:5">
      <c r="A58" s="2">
        <v>56</v>
      </c>
      <c r="B58" s="2" t="s">
        <v>478</v>
      </c>
      <c r="C58" s="2">
        <v>52</v>
      </c>
      <c r="D58" s="2">
        <v>1</v>
      </c>
      <c r="E58" s="2" t="s">
        <v>535</v>
      </c>
    </row>
    <row r="59" customHeight="1" spans="1:5">
      <c r="A59" s="2">
        <v>57</v>
      </c>
      <c r="B59" s="2" t="s">
        <v>536</v>
      </c>
      <c r="C59" s="2">
        <v>90.42</v>
      </c>
      <c r="D59" s="2">
        <v>111</v>
      </c>
      <c r="E59" s="2" t="s">
        <v>535</v>
      </c>
    </row>
    <row r="60" customHeight="1" spans="1:7">
      <c r="A60" s="2">
        <v>58</v>
      </c>
      <c r="B60" s="2" t="s">
        <v>537</v>
      </c>
      <c r="C60" s="2">
        <v>611</v>
      </c>
      <c r="D60" s="2">
        <v>1</v>
      </c>
      <c r="E60" s="2" t="s">
        <v>538</v>
      </c>
      <c r="G60" s="3"/>
    </row>
    <row r="61" customHeight="1" spans="1:5">
      <c r="A61" s="2">
        <v>59</v>
      </c>
      <c r="B61" s="2" t="s">
        <v>539</v>
      </c>
      <c r="C61" s="2">
        <v>25.4</v>
      </c>
      <c r="D61" s="2">
        <v>20</v>
      </c>
      <c r="E61" s="2" t="s">
        <v>538</v>
      </c>
    </row>
    <row r="62" customHeight="1" spans="1:7">
      <c r="A62" s="2">
        <v>60</v>
      </c>
      <c r="B62" s="2" t="s">
        <v>540</v>
      </c>
      <c r="C62" s="2">
        <v>91.65</v>
      </c>
      <c r="D62" s="2">
        <v>52</v>
      </c>
      <c r="E62" s="2" t="s">
        <v>541</v>
      </c>
      <c r="G62" s="3"/>
    </row>
    <row r="63" customHeight="1" spans="1:7">
      <c r="A63" s="2">
        <v>61</v>
      </c>
      <c r="B63" s="2" t="s">
        <v>542</v>
      </c>
      <c r="C63" s="2">
        <v>430</v>
      </c>
      <c r="D63" s="2">
        <v>511</v>
      </c>
      <c r="E63" s="2" t="s">
        <v>543</v>
      </c>
      <c r="G63" s="3"/>
    </row>
    <row r="64" customHeight="1" spans="1:7">
      <c r="A64" s="2">
        <v>62</v>
      </c>
      <c r="B64" s="2" t="s">
        <v>544</v>
      </c>
      <c r="C64" s="5">
        <v>61.07</v>
      </c>
      <c r="D64" s="2">
        <v>126</v>
      </c>
      <c r="E64" s="2" t="s">
        <v>545</v>
      </c>
      <c r="G64" s="3"/>
    </row>
    <row r="65" customHeight="1" spans="1:5">
      <c r="A65" s="2">
        <v>63</v>
      </c>
      <c r="B65" s="2" t="s">
        <v>486</v>
      </c>
      <c r="C65" s="2">
        <v>583.2</v>
      </c>
      <c r="D65" s="2">
        <v>1</v>
      </c>
      <c r="E65" s="2" t="s">
        <v>546</v>
      </c>
    </row>
    <row r="66" customHeight="1" spans="1:5">
      <c r="A66" s="2">
        <v>64</v>
      </c>
      <c r="B66" s="2" t="s">
        <v>547</v>
      </c>
      <c r="C66" s="2">
        <v>284.4</v>
      </c>
      <c r="D66" s="2">
        <v>1</v>
      </c>
      <c r="E66" s="2" t="s">
        <v>546</v>
      </c>
    </row>
    <row r="67" ht="14.25" spans="1:5">
      <c r="A67" s="2">
        <v>65</v>
      </c>
      <c r="B67" s="2" t="s">
        <v>548</v>
      </c>
      <c r="C67" s="2">
        <v>195.4</v>
      </c>
      <c r="D67" s="2">
        <v>1</v>
      </c>
      <c r="E67" s="2" t="s">
        <v>546</v>
      </c>
    </row>
    <row r="68" ht="14.25" spans="1:5">
      <c r="A68" s="2">
        <v>66</v>
      </c>
      <c r="B68" s="2" t="s">
        <v>549</v>
      </c>
      <c r="C68" s="2">
        <v>182.9</v>
      </c>
      <c r="D68" s="2">
        <v>1</v>
      </c>
      <c r="E68" s="2" t="s">
        <v>546</v>
      </c>
    </row>
    <row r="69" ht="14.25" spans="1:5">
      <c r="A69" s="2">
        <v>67</v>
      </c>
      <c r="B69" s="2" t="s">
        <v>550</v>
      </c>
      <c r="C69" s="2">
        <v>71.8</v>
      </c>
      <c r="D69" s="2">
        <v>22</v>
      </c>
      <c r="E69" s="2" t="s">
        <v>546</v>
      </c>
    </row>
    <row r="70" ht="14.25" spans="1:5">
      <c r="A70" s="2">
        <v>68</v>
      </c>
      <c r="B70" s="2" t="s">
        <v>551</v>
      </c>
      <c r="C70" s="2">
        <v>149.45</v>
      </c>
      <c r="D70" s="2">
        <v>146</v>
      </c>
      <c r="E70" s="2" t="s">
        <v>552</v>
      </c>
    </row>
    <row r="71" ht="14.25" spans="1:5">
      <c r="A71" s="6"/>
      <c r="B71" s="7" t="s">
        <v>4</v>
      </c>
      <c r="C71" s="5">
        <f>SUM(C3:C70)</f>
        <v>20062.58</v>
      </c>
      <c r="D71" s="2">
        <f>SUM(D3:D70)</f>
        <v>10614</v>
      </c>
      <c r="E71" s="6"/>
    </row>
  </sheetData>
  <autoFilter ref="A2:E71">
    <sortState ref="A2:E71">
      <sortCondition ref="E2"/>
    </sortState>
    <extLst/>
  </autoFilter>
  <mergeCells count="1">
    <mergeCell ref="A1:E1"/>
  </mergeCells>
  <pageMargins left="0.75" right="0.118055555555556" top="0.354166666666667" bottom="0.393055555555556" header="0.550694444444444" footer="0.5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4"/>
  <sheetViews>
    <sheetView workbookViewId="0">
      <selection activeCell="A1" sqref="A1:E2"/>
    </sheetView>
  </sheetViews>
  <sheetFormatPr defaultColWidth="9" defaultRowHeight="13.5" outlineLevelRow="3" outlineLevelCol="4"/>
  <cols>
    <col min="2" max="2" width="30.1083333333333" customWidth="1"/>
    <col min="3" max="3" width="15" customWidth="1"/>
    <col min="4" max="4" width="14" customWidth="1"/>
    <col min="5" max="5" width="14.775" customWidth="1"/>
  </cols>
  <sheetData>
    <row r="1" ht="39.6" customHeight="1" spans="1:5">
      <c r="A1" s="14" t="s">
        <v>19</v>
      </c>
      <c r="B1" s="14"/>
      <c r="C1" s="14"/>
      <c r="D1" s="14"/>
      <c r="E1" s="14"/>
    </row>
    <row r="2" ht="28.5" spans="1:5">
      <c r="A2" s="15" t="s">
        <v>20</v>
      </c>
      <c r="B2" s="15" t="s">
        <v>21</v>
      </c>
      <c r="C2" s="15" t="s">
        <v>22</v>
      </c>
      <c r="D2" s="2" t="s">
        <v>23</v>
      </c>
      <c r="E2" s="2" t="s">
        <v>24</v>
      </c>
    </row>
    <row r="3" ht="25.05" customHeight="1" spans="1:5">
      <c r="A3" s="23">
        <v>1</v>
      </c>
      <c r="B3" s="11" t="s">
        <v>25</v>
      </c>
      <c r="C3" s="24">
        <v>6</v>
      </c>
      <c r="D3" s="25">
        <v>1</v>
      </c>
      <c r="E3" s="11" t="s">
        <v>26</v>
      </c>
    </row>
    <row r="4" ht="32.4" customHeight="1" spans="1:5">
      <c r="A4" s="23" t="s">
        <v>4</v>
      </c>
      <c r="B4" s="23"/>
      <c r="C4" s="23">
        <f>SUM(C3:C3)</f>
        <v>6</v>
      </c>
      <c r="D4" s="23">
        <f>SUM(D3:D3)</f>
        <v>1</v>
      </c>
      <c r="E4" s="6"/>
    </row>
  </sheetData>
  <mergeCells count="2">
    <mergeCell ref="A1:E1"/>
    <mergeCell ref="A4:B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9"/>
  <sheetViews>
    <sheetView workbookViewId="0">
      <selection activeCell="D13" sqref="D13"/>
    </sheetView>
  </sheetViews>
  <sheetFormatPr defaultColWidth="9" defaultRowHeight="13.5" outlineLevelCol="4"/>
  <cols>
    <col min="2" max="2" width="30.1083333333333" customWidth="1"/>
    <col min="3" max="3" width="15" customWidth="1"/>
    <col min="4" max="4" width="14" customWidth="1"/>
    <col min="5" max="5" width="14.775" customWidth="1"/>
  </cols>
  <sheetData>
    <row r="1" ht="39.6" customHeight="1" spans="1:5">
      <c r="A1" s="14" t="s">
        <v>27</v>
      </c>
      <c r="B1" s="14"/>
      <c r="C1" s="14"/>
      <c r="D1" s="14"/>
      <c r="E1" s="14"/>
    </row>
    <row r="2" ht="28.5" spans="1:5">
      <c r="A2" s="15" t="s">
        <v>20</v>
      </c>
      <c r="B2" s="15" t="s">
        <v>21</v>
      </c>
      <c r="C2" s="15" t="s">
        <v>22</v>
      </c>
      <c r="D2" s="2" t="s">
        <v>23</v>
      </c>
      <c r="E2" s="2" t="s">
        <v>24</v>
      </c>
    </row>
    <row r="3" ht="25.05" customHeight="1" spans="1:5">
      <c r="A3" s="23">
        <v>1</v>
      </c>
      <c r="B3" s="11" t="s">
        <v>28</v>
      </c>
      <c r="C3" s="11">
        <v>39</v>
      </c>
      <c r="D3" s="11">
        <v>17</v>
      </c>
      <c r="E3" s="11" t="s">
        <v>29</v>
      </c>
    </row>
    <row r="4" ht="25.05" customHeight="1" spans="1:5">
      <c r="A4" s="23">
        <v>2</v>
      </c>
      <c r="B4" s="11" t="s">
        <v>30</v>
      </c>
      <c r="C4" s="11">
        <v>9</v>
      </c>
      <c r="D4" s="11">
        <v>3</v>
      </c>
      <c r="E4" s="11" t="s">
        <v>31</v>
      </c>
    </row>
    <row r="5" ht="25.05" customHeight="1" spans="1:5">
      <c r="A5" s="23">
        <v>3</v>
      </c>
      <c r="B5" s="11" t="s">
        <v>32</v>
      </c>
      <c r="C5" s="11">
        <v>10.9</v>
      </c>
      <c r="D5" s="11">
        <v>10</v>
      </c>
      <c r="E5" s="11" t="s">
        <v>33</v>
      </c>
    </row>
    <row r="6" ht="25.05" customHeight="1" spans="1:5">
      <c r="A6" s="23">
        <v>4</v>
      </c>
      <c r="B6" s="11" t="s">
        <v>34</v>
      </c>
      <c r="C6" s="11">
        <v>150</v>
      </c>
      <c r="D6" s="11">
        <v>6</v>
      </c>
      <c r="E6" s="11" t="s">
        <v>35</v>
      </c>
    </row>
    <row r="7" ht="25.05" customHeight="1" spans="1:5">
      <c r="A7" s="23">
        <v>5</v>
      </c>
      <c r="B7" s="11" t="s">
        <v>36</v>
      </c>
      <c r="C7" s="11">
        <v>13.2</v>
      </c>
      <c r="D7" s="11">
        <v>6</v>
      </c>
      <c r="E7" s="11" t="s">
        <v>37</v>
      </c>
    </row>
    <row r="8" ht="25.05" customHeight="1" spans="1:5">
      <c r="A8" s="23">
        <v>6</v>
      </c>
      <c r="B8" s="11" t="s">
        <v>38</v>
      </c>
      <c r="C8" s="11">
        <v>325</v>
      </c>
      <c r="D8" s="11">
        <v>13</v>
      </c>
      <c r="E8" s="11" t="s">
        <v>39</v>
      </c>
    </row>
    <row r="9" ht="32.4" customHeight="1" spans="1:5">
      <c r="A9" s="6"/>
      <c r="B9" s="23" t="s">
        <v>4</v>
      </c>
      <c r="C9" s="23">
        <f>SUM(C3:C8)</f>
        <v>547.1</v>
      </c>
      <c r="D9" s="23">
        <f>SUM(D3:D8)</f>
        <v>55</v>
      </c>
      <c r="E9" s="6"/>
    </row>
  </sheetData>
  <autoFilter ref="A2:E9">
    <sortState ref="A2:E9">
      <sortCondition ref="E2"/>
    </sortState>
    <extLst/>
  </autoFilter>
  <mergeCells count="1">
    <mergeCell ref="A1:E1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66"/>
  <sheetViews>
    <sheetView workbookViewId="0">
      <selection activeCell="D3" sqref="D3"/>
    </sheetView>
  </sheetViews>
  <sheetFormatPr defaultColWidth="9" defaultRowHeight="13.5" outlineLevelCol="4"/>
  <cols>
    <col min="2" max="2" width="27.6666666666667" customWidth="1"/>
    <col min="3" max="3" width="19.8833333333333" customWidth="1"/>
    <col min="4" max="4" width="17" customWidth="1"/>
    <col min="5" max="5" width="14.875" customWidth="1"/>
  </cols>
  <sheetData>
    <row r="1" ht="20.25" spans="1:5">
      <c r="A1" s="1" t="s">
        <v>40</v>
      </c>
      <c r="B1" s="1"/>
      <c r="C1" s="1"/>
      <c r="D1" s="1"/>
      <c r="E1" s="1"/>
    </row>
    <row r="2" ht="14.25" spans="1:5">
      <c r="A2" s="2" t="s">
        <v>20</v>
      </c>
      <c r="B2" s="2" t="s">
        <v>41</v>
      </c>
      <c r="C2" s="2" t="s">
        <v>22</v>
      </c>
      <c r="D2" s="2" t="s">
        <v>23</v>
      </c>
      <c r="E2" s="2" t="s">
        <v>24</v>
      </c>
    </row>
    <row r="3" ht="14.25" spans="1:5">
      <c r="A3" s="2">
        <v>1</v>
      </c>
      <c r="B3" s="2" t="s">
        <v>42</v>
      </c>
      <c r="C3" s="8">
        <v>68.01</v>
      </c>
      <c r="D3" s="2">
        <v>105</v>
      </c>
      <c r="E3" s="8" t="s">
        <v>43</v>
      </c>
    </row>
    <row r="4" ht="14.25" spans="1:5">
      <c r="A4" s="2">
        <v>2</v>
      </c>
      <c r="B4" s="31" t="s">
        <v>44</v>
      </c>
      <c r="C4" s="31">
        <v>388.32</v>
      </c>
      <c r="D4" s="31">
        <v>1</v>
      </c>
      <c r="E4" s="32" t="s">
        <v>45</v>
      </c>
    </row>
    <row r="5" ht="14.25" spans="1:5">
      <c r="A5" s="2">
        <v>3</v>
      </c>
      <c r="B5" s="2" t="s">
        <v>46</v>
      </c>
      <c r="C5" s="2">
        <v>72.11</v>
      </c>
      <c r="D5" s="2">
        <v>43</v>
      </c>
      <c r="E5" s="10" t="s">
        <v>45</v>
      </c>
    </row>
    <row r="6" ht="14.25" spans="1:5">
      <c r="A6" s="2">
        <v>4</v>
      </c>
      <c r="B6" s="2" t="s">
        <v>47</v>
      </c>
      <c r="C6" s="8">
        <v>17.78</v>
      </c>
      <c r="D6" s="2">
        <v>6</v>
      </c>
      <c r="E6" s="10" t="s">
        <v>48</v>
      </c>
    </row>
    <row r="7" ht="14.25" spans="1:5">
      <c r="A7" s="2">
        <v>5</v>
      </c>
      <c r="B7" s="2" t="s">
        <v>49</v>
      </c>
      <c r="C7" s="8">
        <v>311.16</v>
      </c>
      <c r="D7" s="2">
        <v>474</v>
      </c>
      <c r="E7" s="10" t="s">
        <v>50</v>
      </c>
    </row>
    <row r="8" ht="14.25" spans="1:5">
      <c r="A8" s="2">
        <v>6</v>
      </c>
      <c r="B8" s="2" t="s">
        <v>51</v>
      </c>
      <c r="C8" s="8">
        <v>345.51</v>
      </c>
      <c r="D8" s="2">
        <v>468</v>
      </c>
      <c r="E8" s="10" t="s">
        <v>52</v>
      </c>
    </row>
    <row r="9" ht="14.25" spans="1:5">
      <c r="A9" s="2">
        <v>7</v>
      </c>
      <c r="B9" s="31" t="s">
        <v>53</v>
      </c>
      <c r="C9" s="33">
        <v>232.6</v>
      </c>
      <c r="D9" s="31">
        <v>1</v>
      </c>
      <c r="E9" s="32" t="s">
        <v>52</v>
      </c>
    </row>
    <row r="10" ht="14.25" spans="1:5">
      <c r="A10" s="2">
        <v>8</v>
      </c>
      <c r="B10" s="2" t="s">
        <v>54</v>
      </c>
      <c r="C10" s="8">
        <v>83.4</v>
      </c>
      <c r="D10" s="2">
        <v>50</v>
      </c>
      <c r="E10" s="10" t="s">
        <v>55</v>
      </c>
    </row>
    <row r="11" ht="14.25" spans="1:5">
      <c r="A11" s="2">
        <v>9</v>
      </c>
      <c r="B11" s="2" t="s">
        <v>56</v>
      </c>
      <c r="C11" s="8">
        <v>270</v>
      </c>
      <c r="D11" s="2">
        <v>259</v>
      </c>
      <c r="E11" s="10" t="s">
        <v>57</v>
      </c>
    </row>
    <row r="12" ht="14.25" spans="1:5">
      <c r="A12" s="2">
        <v>10</v>
      </c>
      <c r="B12" s="31" t="s">
        <v>58</v>
      </c>
      <c r="C12" s="33">
        <v>206.02</v>
      </c>
      <c r="D12" s="31">
        <v>1</v>
      </c>
      <c r="E12" s="32" t="s">
        <v>57</v>
      </c>
    </row>
    <row r="13" ht="14.25" spans="1:5">
      <c r="A13" s="2">
        <v>11</v>
      </c>
      <c r="B13" s="2" t="s">
        <v>59</v>
      </c>
      <c r="C13" s="8">
        <v>294.39</v>
      </c>
      <c r="D13" s="2">
        <v>231</v>
      </c>
      <c r="E13" s="10" t="s">
        <v>60</v>
      </c>
    </row>
    <row r="14" ht="14.25" spans="1:5">
      <c r="A14" s="2">
        <v>12</v>
      </c>
      <c r="B14" s="31" t="s">
        <v>61</v>
      </c>
      <c r="C14" s="33">
        <v>283.08</v>
      </c>
      <c r="D14" s="31">
        <v>1</v>
      </c>
      <c r="E14" s="32" t="s">
        <v>62</v>
      </c>
    </row>
    <row r="15" ht="14.25" spans="1:5">
      <c r="A15" s="2">
        <v>13</v>
      </c>
      <c r="B15" s="31" t="s">
        <v>63</v>
      </c>
      <c r="C15" s="33">
        <v>201.27</v>
      </c>
      <c r="D15" s="31">
        <v>1</v>
      </c>
      <c r="E15" s="32" t="s">
        <v>62</v>
      </c>
    </row>
    <row r="16" ht="14.25" spans="1:5">
      <c r="A16" s="2">
        <v>14</v>
      </c>
      <c r="B16" s="2" t="s">
        <v>64</v>
      </c>
      <c r="C16" s="8">
        <v>122.73</v>
      </c>
      <c r="D16" s="2">
        <v>77</v>
      </c>
      <c r="E16" s="10" t="s">
        <v>62</v>
      </c>
    </row>
    <row r="17" ht="14.25" spans="1:5">
      <c r="A17" s="2">
        <v>15</v>
      </c>
      <c r="B17" s="2" t="s">
        <v>65</v>
      </c>
      <c r="C17" s="8">
        <v>125.81</v>
      </c>
      <c r="D17" s="2">
        <v>55</v>
      </c>
      <c r="E17" s="10" t="s">
        <v>66</v>
      </c>
    </row>
    <row r="18" ht="14.25" spans="1:5">
      <c r="A18" s="2">
        <v>16</v>
      </c>
      <c r="B18" s="31" t="s">
        <v>67</v>
      </c>
      <c r="C18" s="33">
        <v>332.02</v>
      </c>
      <c r="D18" s="31">
        <v>1</v>
      </c>
      <c r="E18" s="32" t="s">
        <v>66</v>
      </c>
    </row>
    <row r="19" ht="14.25" spans="1:5">
      <c r="A19" s="2">
        <v>17</v>
      </c>
      <c r="B19" s="31" t="s">
        <v>68</v>
      </c>
      <c r="C19" s="33">
        <v>471</v>
      </c>
      <c r="D19" s="31">
        <v>1</v>
      </c>
      <c r="E19" s="32" t="s">
        <v>66</v>
      </c>
    </row>
    <row r="20" ht="14.25" spans="1:5">
      <c r="A20" s="2">
        <v>18</v>
      </c>
      <c r="B20" s="2" t="s">
        <v>69</v>
      </c>
      <c r="C20" s="8">
        <v>77.2</v>
      </c>
      <c r="D20" s="2">
        <v>37</v>
      </c>
      <c r="E20" s="10" t="s">
        <v>70</v>
      </c>
    </row>
    <row r="21" ht="14.25" spans="1:5">
      <c r="A21" s="2">
        <v>19</v>
      </c>
      <c r="B21" s="31" t="s">
        <v>71</v>
      </c>
      <c r="C21" s="33">
        <v>53.7</v>
      </c>
      <c r="D21" s="31">
        <v>1</v>
      </c>
      <c r="E21" s="32" t="s">
        <v>72</v>
      </c>
    </row>
    <row r="22" ht="14.25" spans="1:5">
      <c r="A22" s="2">
        <v>20</v>
      </c>
      <c r="B22" s="31" t="s">
        <v>44</v>
      </c>
      <c r="C22" s="33">
        <v>115.36</v>
      </c>
      <c r="D22" s="31">
        <v>1</v>
      </c>
      <c r="E22" s="32" t="s">
        <v>72</v>
      </c>
    </row>
    <row r="23" ht="14.25" spans="1:5">
      <c r="A23" s="2">
        <v>21</v>
      </c>
      <c r="B23" s="2" t="s">
        <v>73</v>
      </c>
      <c r="C23" s="8">
        <v>258.52</v>
      </c>
      <c r="D23" s="2">
        <v>84</v>
      </c>
      <c r="E23" s="10" t="s">
        <v>72</v>
      </c>
    </row>
    <row r="24" ht="14.25" spans="1:5">
      <c r="A24" s="2">
        <v>22</v>
      </c>
      <c r="B24" s="2" t="s">
        <v>74</v>
      </c>
      <c r="C24" s="8">
        <v>314.6</v>
      </c>
      <c r="D24" s="2">
        <v>165</v>
      </c>
      <c r="E24" s="8" t="s">
        <v>75</v>
      </c>
    </row>
    <row r="25" ht="14.25" spans="1:5">
      <c r="A25" s="2">
        <v>23</v>
      </c>
      <c r="B25" s="31" t="s">
        <v>58</v>
      </c>
      <c r="C25" s="33">
        <v>91</v>
      </c>
      <c r="D25" s="31">
        <v>1</v>
      </c>
      <c r="E25" s="33" t="s">
        <v>75</v>
      </c>
    </row>
    <row r="26" ht="14.25" spans="1:5">
      <c r="A26" s="2">
        <v>24</v>
      </c>
      <c r="B26" s="2" t="s">
        <v>76</v>
      </c>
      <c r="C26" s="8">
        <v>101.87</v>
      </c>
      <c r="D26" s="2">
        <v>45</v>
      </c>
      <c r="E26" s="8" t="s">
        <v>77</v>
      </c>
    </row>
    <row r="27" ht="14.25" spans="1:5">
      <c r="A27" s="2">
        <v>25</v>
      </c>
      <c r="B27" s="2" t="s">
        <v>78</v>
      </c>
      <c r="C27" s="8">
        <v>329.68</v>
      </c>
      <c r="D27" s="2">
        <v>305</v>
      </c>
      <c r="E27" s="8" t="s">
        <v>79</v>
      </c>
    </row>
    <row r="28" ht="14.25" spans="1:5">
      <c r="A28" s="2">
        <v>26</v>
      </c>
      <c r="B28" s="31" t="s">
        <v>53</v>
      </c>
      <c r="C28" s="33">
        <v>324.13</v>
      </c>
      <c r="D28" s="31">
        <v>1</v>
      </c>
      <c r="E28" s="32" t="s">
        <v>80</v>
      </c>
    </row>
    <row r="29" ht="14.25" spans="1:5">
      <c r="A29" s="2">
        <v>27</v>
      </c>
      <c r="B29" s="31" t="s">
        <v>81</v>
      </c>
      <c r="C29" s="33">
        <v>69.3</v>
      </c>
      <c r="D29" s="31">
        <v>1</v>
      </c>
      <c r="E29" s="32" t="s">
        <v>80</v>
      </c>
    </row>
    <row r="30" ht="14.25" spans="1:5">
      <c r="A30" s="2">
        <v>28</v>
      </c>
      <c r="B30" s="2" t="s">
        <v>82</v>
      </c>
      <c r="C30" s="8">
        <v>240.58</v>
      </c>
      <c r="D30" s="2">
        <v>89</v>
      </c>
      <c r="E30" s="10" t="s">
        <v>80</v>
      </c>
    </row>
    <row r="31" ht="14.25" spans="1:5">
      <c r="A31" s="2">
        <v>29</v>
      </c>
      <c r="B31" s="2" t="s">
        <v>83</v>
      </c>
      <c r="C31" s="8">
        <v>43.6</v>
      </c>
      <c r="D31" s="2">
        <v>7</v>
      </c>
      <c r="E31" s="10" t="s">
        <v>84</v>
      </c>
    </row>
    <row r="32" ht="14.25" spans="1:5">
      <c r="A32" s="2">
        <v>30</v>
      </c>
      <c r="B32" s="31" t="s">
        <v>85</v>
      </c>
      <c r="C32" s="33">
        <v>345</v>
      </c>
      <c r="D32" s="31">
        <v>1</v>
      </c>
      <c r="E32" s="32" t="s">
        <v>84</v>
      </c>
    </row>
    <row r="33" ht="14.25" spans="1:5">
      <c r="A33" s="2">
        <v>31</v>
      </c>
      <c r="B33" s="31" t="s">
        <v>86</v>
      </c>
      <c r="C33" s="33">
        <v>54.79</v>
      </c>
      <c r="D33" s="31">
        <v>1</v>
      </c>
      <c r="E33" s="32" t="s">
        <v>87</v>
      </c>
    </row>
    <row r="34" ht="14.25" spans="1:5">
      <c r="A34" s="2">
        <v>32</v>
      </c>
      <c r="B34" s="2" t="s">
        <v>88</v>
      </c>
      <c r="C34" s="8">
        <v>51.12</v>
      </c>
      <c r="D34" s="2">
        <v>22</v>
      </c>
      <c r="E34" s="10" t="s">
        <v>87</v>
      </c>
    </row>
    <row r="35" ht="14.25" spans="1:5">
      <c r="A35" s="2">
        <v>33</v>
      </c>
      <c r="B35" s="2" t="s">
        <v>89</v>
      </c>
      <c r="C35" s="8">
        <v>664.52</v>
      </c>
      <c r="D35" s="2">
        <v>676</v>
      </c>
      <c r="E35" s="8" t="s">
        <v>90</v>
      </c>
    </row>
    <row r="36" ht="14.25" spans="1:5">
      <c r="A36" s="2">
        <v>34</v>
      </c>
      <c r="B36" s="31" t="s">
        <v>86</v>
      </c>
      <c r="C36" s="33">
        <v>275</v>
      </c>
      <c r="D36" s="31">
        <v>1</v>
      </c>
      <c r="E36" s="33" t="s">
        <v>90</v>
      </c>
    </row>
    <row r="37" ht="14.25" spans="1:5">
      <c r="A37" s="2">
        <v>35</v>
      </c>
      <c r="B37" s="31" t="s">
        <v>44</v>
      </c>
      <c r="C37" s="33">
        <v>57.21</v>
      </c>
      <c r="D37" s="31">
        <v>1</v>
      </c>
      <c r="E37" s="32" t="s">
        <v>91</v>
      </c>
    </row>
    <row r="38" ht="14.25" spans="1:5">
      <c r="A38" s="2">
        <v>36</v>
      </c>
      <c r="B38" s="31" t="s">
        <v>92</v>
      </c>
      <c r="C38" s="33">
        <v>88.92</v>
      </c>
      <c r="D38" s="31">
        <v>1</v>
      </c>
      <c r="E38" s="32" t="s">
        <v>91</v>
      </c>
    </row>
    <row r="39" ht="14.25" spans="1:5">
      <c r="A39" s="2">
        <v>37</v>
      </c>
      <c r="B39" s="31" t="s">
        <v>93</v>
      </c>
      <c r="C39" s="33">
        <v>97.75</v>
      </c>
      <c r="D39" s="31">
        <v>1</v>
      </c>
      <c r="E39" s="32" t="s">
        <v>91</v>
      </c>
    </row>
    <row r="40" ht="14.25" spans="1:5">
      <c r="A40" s="2">
        <v>38</v>
      </c>
      <c r="B40" s="31" t="s">
        <v>94</v>
      </c>
      <c r="C40" s="33">
        <v>110.3</v>
      </c>
      <c r="D40" s="31">
        <v>1</v>
      </c>
      <c r="E40" s="32" t="s">
        <v>91</v>
      </c>
    </row>
    <row r="41" ht="14.25" spans="1:5">
      <c r="A41" s="2">
        <v>39</v>
      </c>
      <c r="B41" s="2" t="s">
        <v>95</v>
      </c>
      <c r="C41" s="8">
        <v>152.26</v>
      </c>
      <c r="D41" s="2">
        <v>62</v>
      </c>
      <c r="E41" s="10" t="s">
        <v>91</v>
      </c>
    </row>
    <row r="42" ht="14.25" spans="1:5">
      <c r="A42" s="2">
        <v>40</v>
      </c>
      <c r="B42" s="2" t="s">
        <v>96</v>
      </c>
      <c r="C42" s="8">
        <v>431.75</v>
      </c>
      <c r="D42" s="2">
        <v>390</v>
      </c>
      <c r="E42" s="10" t="s">
        <v>97</v>
      </c>
    </row>
    <row r="43" ht="14.25" spans="1:5">
      <c r="A43" s="2">
        <v>41</v>
      </c>
      <c r="B43" s="31" t="s">
        <v>98</v>
      </c>
      <c r="C43" s="33">
        <v>109</v>
      </c>
      <c r="D43" s="31">
        <v>1</v>
      </c>
      <c r="E43" s="32" t="s">
        <v>97</v>
      </c>
    </row>
    <row r="44" ht="14.25" spans="1:5">
      <c r="A44" s="2">
        <v>42</v>
      </c>
      <c r="B44" s="2" t="s">
        <v>99</v>
      </c>
      <c r="C44" s="8">
        <v>52.68</v>
      </c>
      <c r="D44" s="2">
        <v>19</v>
      </c>
      <c r="E44" s="10" t="s">
        <v>100</v>
      </c>
    </row>
    <row r="45" ht="14.25" spans="1:5">
      <c r="A45" s="2">
        <v>43</v>
      </c>
      <c r="B45" s="31" t="s">
        <v>101</v>
      </c>
      <c r="C45" s="33">
        <v>135.86</v>
      </c>
      <c r="D45" s="31">
        <v>1</v>
      </c>
      <c r="E45" s="32" t="s">
        <v>100</v>
      </c>
    </row>
    <row r="46" ht="14.25" spans="1:5">
      <c r="A46" s="2">
        <v>44</v>
      </c>
      <c r="B46" s="31" t="s">
        <v>86</v>
      </c>
      <c r="C46" s="33">
        <v>440.8</v>
      </c>
      <c r="D46" s="31">
        <v>1</v>
      </c>
      <c r="E46" s="32" t="s">
        <v>102</v>
      </c>
    </row>
    <row r="47" ht="14.25" spans="1:5">
      <c r="A47" s="2">
        <v>45</v>
      </c>
      <c r="B47" s="2" t="s">
        <v>103</v>
      </c>
      <c r="C47" s="8">
        <v>445.11</v>
      </c>
      <c r="D47" s="2">
        <v>344</v>
      </c>
      <c r="E47" s="10" t="s">
        <v>102</v>
      </c>
    </row>
    <row r="48" ht="14.25" spans="1:5">
      <c r="A48" s="2">
        <v>46</v>
      </c>
      <c r="B48" s="2" t="s">
        <v>104</v>
      </c>
      <c r="C48" s="8">
        <v>250.32</v>
      </c>
      <c r="D48" s="2">
        <v>162</v>
      </c>
      <c r="E48" s="10" t="s">
        <v>105</v>
      </c>
    </row>
    <row r="49" ht="14.25" spans="1:5">
      <c r="A49" s="2">
        <v>47</v>
      </c>
      <c r="B49" s="2" t="s">
        <v>106</v>
      </c>
      <c r="C49" s="8">
        <v>35.53</v>
      </c>
      <c r="D49" s="2">
        <v>35</v>
      </c>
      <c r="E49" s="10" t="s">
        <v>107</v>
      </c>
    </row>
    <row r="50" ht="14.25" spans="1:5">
      <c r="A50" s="2">
        <v>48</v>
      </c>
      <c r="B50" s="31" t="s">
        <v>58</v>
      </c>
      <c r="C50" s="33">
        <v>331</v>
      </c>
      <c r="D50" s="31">
        <v>1</v>
      </c>
      <c r="E50" s="32" t="s">
        <v>107</v>
      </c>
    </row>
    <row r="51" ht="14.25" spans="1:5">
      <c r="A51" s="2">
        <v>49</v>
      </c>
      <c r="B51" s="31" t="s">
        <v>58</v>
      </c>
      <c r="C51" s="33">
        <v>300</v>
      </c>
      <c r="D51" s="31">
        <v>1</v>
      </c>
      <c r="E51" s="32" t="s">
        <v>108</v>
      </c>
    </row>
    <row r="52" ht="14.25" spans="1:5">
      <c r="A52" s="2">
        <v>50</v>
      </c>
      <c r="B52" s="2" t="s">
        <v>109</v>
      </c>
      <c r="C52" s="8">
        <v>246.87</v>
      </c>
      <c r="D52" s="2">
        <v>73</v>
      </c>
      <c r="E52" s="10" t="s">
        <v>108</v>
      </c>
    </row>
    <row r="53" ht="14.25" spans="1:5">
      <c r="A53" s="2">
        <v>51</v>
      </c>
      <c r="B53" s="31" t="s">
        <v>110</v>
      </c>
      <c r="C53" s="33">
        <v>83.2</v>
      </c>
      <c r="D53" s="31">
        <v>1</v>
      </c>
      <c r="E53" s="32" t="s">
        <v>111</v>
      </c>
    </row>
    <row r="54" ht="14.25" spans="1:5">
      <c r="A54" s="2">
        <v>52</v>
      </c>
      <c r="B54" s="2" t="s">
        <v>112</v>
      </c>
      <c r="C54" s="8">
        <v>168.2</v>
      </c>
      <c r="D54" s="2">
        <v>142</v>
      </c>
      <c r="E54" s="10" t="s">
        <v>111</v>
      </c>
    </row>
    <row r="55" ht="14.25" spans="1:5">
      <c r="A55" s="2">
        <v>53</v>
      </c>
      <c r="B55" s="2" t="s">
        <v>113</v>
      </c>
      <c r="C55" s="8">
        <v>534.8</v>
      </c>
      <c r="D55" s="2">
        <v>803</v>
      </c>
      <c r="E55" s="10" t="s">
        <v>114</v>
      </c>
    </row>
    <row r="56" ht="14.25" spans="1:5">
      <c r="A56" s="2">
        <v>54</v>
      </c>
      <c r="B56" s="2" t="s">
        <v>115</v>
      </c>
      <c r="C56" s="8">
        <v>80.51</v>
      </c>
      <c r="D56" s="2">
        <v>52</v>
      </c>
      <c r="E56" s="10" t="s">
        <v>116</v>
      </c>
    </row>
    <row r="57" ht="14.25" spans="1:5">
      <c r="A57" s="2">
        <v>55</v>
      </c>
      <c r="B57" s="2" t="s">
        <v>117</v>
      </c>
      <c r="C57" s="8">
        <v>1261.39</v>
      </c>
      <c r="D57" s="2">
        <v>1711</v>
      </c>
      <c r="E57" s="10" t="s">
        <v>118</v>
      </c>
    </row>
    <row r="58" ht="14.25" spans="1:5">
      <c r="A58" s="2">
        <v>56</v>
      </c>
      <c r="B58" s="2" t="s">
        <v>119</v>
      </c>
      <c r="C58" s="8">
        <v>620.21</v>
      </c>
      <c r="D58" s="2">
        <v>511</v>
      </c>
      <c r="E58" s="10" t="s">
        <v>120</v>
      </c>
    </row>
    <row r="59" ht="14.25" spans="1:5">
      <c r="A59" s="2">
        <v>57</v>
      </c>
      <c r="B59" s="31" t="s">
        <v>58</v>
      </c>
      <c r="C59" s="33">
        <v>655</v>
      </c>
      <c r="D59" s="31">
        <v>1</v>
      </c>
      <c r="E59" s="32" t="s">
        <v>121</v>
      </c>
    </row>
    <row r="60" ht="14.25" spans="1:5">
      <c r="A60" s="2">
        <v>58</v>
      </c>
      <c r="B60" s="2" t="s">
        <v>122</v>
      </c>
      <c r="C60" s="8">
        <v>463.66</v>
      </c>
      <c r="D60" s="2">
        <v>353</v>
      </c>
      <c r="E60" s="10" t="s">
        <v>121</v>
      </c>
    </row>
    <row r="61" ht="14.25" spans="1:5">
      <c r="A61" s="2">
        <v>59</v>
      </c>
      <c r="B61" s="2" t="s">
        <v>123</v>
      </c>
      <c r="C61" s="8">
        <v>13.55</v>
      </c>
      <c r="D61" s="2">
        <v>17</v>
      </c>
      <c r="E61" s="10" t="s">
        <v>124</v>
      </c>
    </row>
    <row r="62" ht="14.25" spans="1:5">
      <c r="A62" s="2">
        <v>60</v>
      </c>
      <c r="B62" s="31" t="s">
        <v>125</v>
      </c>
      <c r="C62" s="33">
        <v>177</v>
      </c>
      <c r="D62" s="31">
        <v>1</v>
      </c>
      <c r="E62" s="33" t="s">
        <v>126</v>
      </c>
    </row>
    <row r="63" ht="14.25" spans="1:5">
      <c r="A63" s="2">
        <v>61</v>
      </c>
      <c r="B63" s="2" t="s">
        <v>127</v>
      </c>
      <c r="C63" s="8">
        <v>123.54</v>
      </c>
      <c r="D63" s="2">
        <v>42</v>
      </c>
      <c r="E63" s="8" t="s">
        <v>126</v>
      </c>
    </row>
    <row r="64" ht="14.25" spans="1:5">
      <c r="A64" s="2">
        <v>62</v>
      </c>
      <c r="B64" s="31" t="s">
        <v>128</v>
      </c>
      <c r="C64" s="33">
        <v>75.8</v>
      </c>
      <c r="D64" s="31">
        <v>1</v>
      </c>
      <c r="E64" s="33" t="s">
        <v>129</v>
      </c>
    </row>
    <row r="65" ht="14.25" spans="1:5">
      <c r="A65" s="2">
        <v>63</v>
      </c>
      <c r="B65" s="2" t="s">
        <v>130</v>
      </c>
      <c r="C65" s="8">
        <v>78.3</v>
      </c>
      <c r="D65" s="2">
        <v>34</v>
      </c>
      <c r="E65" s="8" t="s">
        <v>129</v>
      </c>
    </row>
    <row r="66" ht="14.25" spans="1:5">
      <c r="A66" s="2"/>
      <c r="B66" s="34" t="s">
        <v>4</v>
      </c>
      <c r="C66" s="8">
        <f>SUM(C3:C65)</f>
        <v>14855.7</v>
      </c>
      <c r="D66" s="8">
        <f>SUM(D3:D65)</f>
        <v>7976</v>
      </c>
      <c r="E66" s="8"/>
    </row>
  </sheetData>
  <autoFilter ref="A2:E66">
    <sortState ref="A2:E66">
      <sortCondition ref="E2"/>
    </sortState>
    <extLst/>
  </autoFilter>
  <mergeCells count="1">
    <mergeCell ref="A1:E1"/>
  </mergeCells>
  <pageMargins left="1.14166666666667" right="0.7" top="0.432638888888889" bottom="0.354166666666667" header="0.3" footer="0.3"/>
  <pageSetup paperSize="9" scale="84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G85"/>
  <sheetViews>
    <sheetView workbookViewId="0">
      <selection activeCell="A1" sqref="A1:E2"/>
    </sheetView>
  </sheetViews>
  <sheetFormatPr defaultColWidth="9" defaultRowHeight="13.5" outlineLevelCol="6"/>
  <cols>
    <col min="1" max="1" width="22.3333333333333" customWidth="1"/>
    <col min="2" max="2" width="37.625" customWidth="1"/>
    <col min="3" max="5" width="22.3333333333333" customWidth="1"/>
  </cols>
  <sheetData>
    <row r="1" ht="20.25" spans="1:5">
      <c r="A1" s="1" t="s">
        <v>131</v>
      </c>
      <c r="B1" s="1"/>
      <c r="C1" s="1"/>
      <c r="D1" s="1"/>
      <c r="E1" s="1"/>
    </row>
    <row r="2" ht="14.25" spans="1:5">
      <c r="A2" s="2" t="s">
        <v>20</v>
      </c>
      <c r="B2" s="2" t="s">
        <v>41</v>
      </c>
      <c r="C2" s="2" t="s">
        <v>22</v>
      </c>
      <c r="D2" s="2" t="s">
        <v>23</v>
      </c>
      <c r="E2" s="2" t="s">
        <v>24</v>
      </c>
    </row>
    <row r="3" ht="14.25" spans="1:5">
      <c r="A3" s="2">
        <v>1</v>
      </c>
      <c r="B3" s="2" t="s">
        <v>132</v>
      </c>
      <c r="C3" s="2">
        <v>94.3</v>
      </c>
      <c r="D3" s="2">
        <v>54</v>
      </c>
      <c r="E3" s="2" t="s">
        <v>133</v>
      </c>
    </row>
    <row r="4" ht="14.25" spans="1:5">
      <c r="A4" s="2">
        <v>2</v>
      </c>
      <c r="B4" s="2" t="s">
        <v>134</v>
      </c>
      <c r="C4" s="2">
        <v>290.2</v>
      </c>
      <c r="D4" s="2">
        <v>1</v>
      </c>
      <c r="E4" s="2" t="s">
        <v>133</v>
      </c>
    </row>
    <row r="5" ht="14.25" spans="1:5">
      <c r="A5" s="2">
        <v>3</v>
      </c>
      <c r="B5" s="2" t="s">
        <v>135</v>
      </c>
      <c r="C5" s="2">
        <v>314</v>
      </c>
      <c r="D5" s="2">
        <v>1</v>
      </c>
      <c r="E5" s="2" t="s">
        <v>133</v>
      </c>
    </row>
    <row r="6" ht="14.25" spans="1:5">
      <c r="A6" s="2">
        <v>4</v>
      </c>
      <c r="B6" s="2" t="s">
        <v>136</v>
      </c>
      <c r="C6" s="2">
        <v>289</v>
      </c>
      <c r="D6" s="2">
        <v>1</v>
      </c>
      <c r="E6" s="2" t="s">
        <v>133</v>
      </c>
    </row>
    <row r="7" ht="14.25" spans="1:5">
      <c r="A7" s="2">
        <v>5</v>
      </c>
      <c r="B7" s="2" t="s">
        <v>137</v>
      </c>
      <c r="C7" s="2">
        <v>262.5</v>
      </c>
      <c r="D7" s="2">
        <v>1</v>
      </c>
      <c r="E7" s="2" t="s">
        <v>138</v>
      </c>
    </row>
    <row r="8" ht="14.25" spans="1:5">
      <c r="A8" s="2">
        <v>6</v>
      </c>
      <c r="B8" s="2" t="s">
        <v>139</v>
      </c>
      <c r="C8" s="2">
        <v>169.5</v>
      </c>
      <c r="D8" s="2">
        <v>1</v>
      </c>
      <c r="E8" s="2" t="s">
        <v>138</v>
      </c>
    </row>
    <row r="9" ht="14.25" spans="1:5">
      <c r="A9" s="2">
        <v>7</v>
      </c>
      <c r="B9" s="2" t="s">
        <v>140</v>
      </c>
      <c r="C9" s="2">
        <v>253</v>
      </c>
      <c r="D9" s="2">
        <v>1</v>
      </c>
      <c r="E9" s="2" t="s">
        <v>138</v>
      </c>
    </row>
    <row r="10" ht="14.25" spans="1:7">
      <c r="A10" s="2">
        <v>8</v>
      </c>
      <c r="B10" s="2" t="s">
        <v>141</v>
      </c>
      <c r="C10" s="2">
        <v>520</v>
      </c>
      <c r="D10" s="2">
        <v>1</v>
      </c>
      <c r="E10" s="2" t="s">
        <v>138</v>
      </c>
      <c r="G10" s="28"/>
    </row>
    <row r="11" ht="14.25" spans="1:5">
      <c r="A11" s="2">
        <v>9</v>
      </c>
      <c r="B11" s="2" t="s">
        <v>142</v>
      </c>
      <c r="C11" s="2">
        <v>11.82</v>
      </c>
      <c r="D11" s="2">
        <v>7</v>
      </c>
      <c r="E11" s="2" t="s">
        <v>143</v>
      </c>
    </row>
    <row r="12" ht="14.25" spans="1:5">
      <c r="A12" s="2">
        <v>10</v>
      </c>
      <c r="B12" s="2" t="s">
        <v>144</v>
      </c>
      <c r="C12" s="2">
        <v>131.5</v>
      </c>
      <c r="D12" s="2">
        <v>1</v>
      </c>
      <c r="E12" s="2" t="s">
        <v>143</v>
      </c>
    </row>
    <row r="13" ht="14.25" spans="1:5">
      <c r="A13" s="2">
        <v>11</v>
      </c>
      <c r="B13" s="2" t="s">
        <v>145</v>
      </c>
      <c r="C13" s="2">
        <v>165.24</v>
      </c>
      <c r="D13" s="2">
        <v>1</v>
      </c>
      <c r="E13" s="2" t="s">
        <v>143</v>
      </c>
    </row>
    <row r="14" ht="14.25" spans="1:5">
      <c r="A14" s="2">
        <v>12</v>
      </c>
      <c r="B14" s="2" t="s">
        <v>146</v>
      </c>
      <c r="C14" s="2">
        <v>203.53</v>
      </c>
      <c r="D14" s="2">
        <v>1</v>
      </c>
      <c r="E14" s="2" t="s">
        <v>143</v>
      </c>
    </row>
    <row r="15" ht="14.25" spans="1:5">
      <c r="A15" s="2">
        <v>13</v>
      </c>
      <c r="B15" s="2" t="s">
        <v>147</v>
      </c>
      <c r="C15" s="2">
        <v>381.93</v>
      </c>
      <c r="D15" s="2">
        <v>1</v>
      </c>
      <c r="E15" s="2" t="s">
        <v>143</v>
      </c>
    </row>
    <row r="16" ht="14.25" spans="1:5">
      <c r="A16" s="2">
        <v>14</v>
      </c>
      <c r="B16" s="2" t="s">
        <v>148</v>
      </c>
      <c r="C16" s="2">
        <v>105.03</v>
      </c>
      <c r="D16" s="2">
        <v>1</v>
      </c>
      <c r="E16" s="2" t="s">
        <v>143</v>
      </c>
    </row>
    <row r="17" ht="14.25" spans="1:5">
      <c r="A17" s="2">
        <v>15</v>
      </c>
      <c r="B17" s="2" t="s">
        <v>149</v>
      </c>
      <c r="C17" s="2">
        <v>225</v>
      </c>
      <c r="D17" s="2">
        <v>1</v>
      </c>
      <c r="E17" s="2" t="s">
        <v>150</v>
      </c>
    </row>
    <row r="18" ht="14.25" spans="1:5">
      <c r="A18" s="2">
        <v>16</v>
      </c>
      <c r="B18" s="2" t="s">
        <v>151</v>
      </c>
      <c r="C18" s="2">
        <v>187</v>
      </c>
      <c r="D18" s="2">
        <v>1</v>
      </c>
      <c r="E18" s="2" t="s">
        <v>150</v>
      </c>
    </row>
    <row r="19" ht="14.25" spans="1:5">
      <c r="A19" s="2">
        <v>17</v>
      </c>
      <c r="B19" s="2" t="s">
        <v>152</v>
      </c>
      <c r="C19" s="2">
        <v>76</v>
      </c>
      <c r="D19" s="2">
        <v>1</v>
      </c>
      <c r="E19" s="2" t="s">
        <v>153</v>
      </c>
    </row>
    <row r="20" ht="14.25" spans="1:7">
      <c r="A20" s="2">
        <v>18</v>
      </c>
      <c r="B20" s="2" t="s">
        <v>154</v>
      </c>
      <c r="C20" s="2">
        <v>110</v>
      </c>
      <c r="D20" s="2">
        <v>1</v>
      </c>
      <c r="E20" s="2" t="s">
        <v>153</v>
      </c>
      <c r="G20" s="3"/>
    </row>
    <row r="21" ht="14.25" spans="1:5">
      <c r="A21" s="2">
        <v>19</v>
      </c>
      <c r="B21" s="2" t="s">
        <v>155</v>
      </c>
      <c r="C21" s="2">
        <v>33.4</v>
      </c>
      <c r="D21" s="2">
        <v>10</v>
      </c>
      <c r="E21" s="2" t="s">
        <v>156</v>
      </c>
    </row>
    <row r="22" ht="14.25" spans="1:7">
      <c r="A22" s="2">
        <v>20</v>
      </c>
      <c r="B22" s="2" t="s">
        <v>157</v>
      </c>
      <c r="C22" s="2">
        <v>244</v>
      </c>
      <c r="D22" s="2">
        <v>1</v>
      </c>
      <c r="E22" s="2" t="s">
        <v>158</v>
      </c>
      <c r="G22" s="3"/>
    </row>
    <row r="23" ht="14.25" spans="1:7">
      <c r="A23" s="2">
        <v>21</v>
      </c>
      <c r="B23" s="2" t="s">
        <v>159</v>
      </c>
      <c r="C23" s="2">
        <v>167.3</v>
      </c>
      <c r="D23" s="2">
        <v>27</v>
      </c>
      <c r="E23" s="2" t="s">
        <v>158</v>
      </c>
      <c r="G23" s="3"/>
    </row>
    <row r="24" ht="14.25" spans="1:7">
      <c r="A24" s="2">
        <v>22</v>
      </c>
      <c r="B24" s="2" t="s">
        <v>160</v>
      </c>
      <c r="C24" s="2">
        <v>171</v>
      </c>
      <c r="D24" s="2">
        <v>8</v>
      </c>
      <c r="E24" s="2" t="s">
        <v>161</v>
      </c>
      <c r="G24" s="3"/>
    </row>
    <row r="25" ht="14.25" spans="1:5">
      <c r="A25" s="2">
        <v>23</v>
      </c>
      <c r="B25" s="2" t="s">
        <v>162</v>
      </c>
      <c r="C25" s="2">
        <v>671.42</v>
      </c>
      <c r="D25" s="2">
        <v>176</v>
      </c>
      <c r="E25" s="2" t="s">
        <v>163</v>
      </c>
    </row>
    <row r="26" ht="14.25" spans="1:5">
      <c r="A26" s="2">
        <v>24</v>
      </c>
      <c r="B26" s="2" t="s">
        <v>164</v>
      </c>
      <c r="C26" s="2">
        <v>226.2</v>
      </c>
      <c r="D26" s="2">
        <v>1</v>
      </c>
      <c r="E26" s="2" t="s">
        <v>163</v>
      </c>
    </row>
    <row r="27" ht="14.25" spans="1:7">
      <c r="A27" s="2">
        <v>25</v>
      </c>
      <c r="B27" s="2" t="s">
        <v>165</v>
      </c>
      <c r="C27" s="2">
        <v>116</v>
      </c>
      <c r="D27" s="2">
        <v>1</v>
      </c>
      <c r="E27" s="2" t="s">
        <v>166</v>
      </c>
      <c r="G27" s="3"/>
    </row>
    <row r="28" ht="14.25" spans="1:5">
      <c r="A28" s="2">
        <v>26</v>
      </c>
      <c r="B28" s="2" t="s">
        <v>167</v>
      </c>
      <c r="C28" s="2">
        <v>176.8</v>
      </c>
      <c r="D28" s="2">
        <v>122</v>
      </c>
      <c r="E28" s="2" t="s">
        <v>166</v>
      </c>
    </row>
    <row r="29" ht="14.25" spans="1:7">
      <c r="A29" s="2">
        <v>27</v>
      </c>
      <c r="B29" s="2" t="s">
        <v>168</v>
      </c>
      <c r="C29" s="2">
        <v>55</v>
      </c>
      <c r="D29" s="2">
        <v>1</v>
      </c>
      <c r="E29" s="2" t="s">
        <v>169</v>
      </c>
      <c r="G29" s="3"/>
    </row>
    <row r="30" ht="14.25" spans="1:5">
      <c r="A30" s="2">
        <v>28</v>
      </c>
      <c r="B30" s="2" t="s">
        <v>170</v>
      </c>
      <c r="C30" s="2">
        <v>254</v>
      </c>
      <c r="D30" s="2">
        <v>9</v>
      </c>
      <c r="E30" s="2" t="s">
        <v>171</v>
      </c>
    </row>
    <row r="31" ht="14.25" spans="1:5">
      <c r="A31" s="2">
        <v>29</v>
      </c>
      <c r="B31" s="2" t="s">
        <v>172</v>
      </c>
      <c r="C31" s="2">
        <v>52</v>
      </c>
      <c r="D31" s="2">
        <v>1</v>
      </c>
      <c r="E31" s="2" t="s">
        <v>171</v>
      </c>
    </row>
    <row r="32" ht="14.25" spans="1:5">
      <c r="A32" s="2">
        <v>30</v>
      </c>
      <c r="B32" s="2" t="s">
        <v>173</v>
      </c>
      <c r="C32" s="2">
        <v>60</v>
      </c>
      <c r="D32" s="2">
        <v>1</v>
      </c>
      <c r="E32" s="2" t="s">
        <v>171</v>
      </c>
    </row>
    <row r="33" ht="14.25" spans="1:5">
      <c r="A33" s="2">
        <v>31</v>
      </c>
      <c r="B33" s="2" t="s">
        <v>174</v>
      </c>
      <c r="C33" s="2">
        <v>70</v>
      </c>
      <c r="D33" s="2">
        <v>1</v>
      </c>
      <c r="E33" s="2" t="s">
        <v>171</v>
      </c>
    </row>
    <row r="34" ht="14.25" spans="1:5">
      <c r="A34" s="2">
        <v>32</v>
      </c>
      <c r="B34" s="2" t="s">
        <v>175</v>
      </c>
      <c r="C34" s="2">
        <v>123</v>
      </c>
      <c r="D34" s="2">
        <v>1</v>
      </c>
      <c r="E34" s="2" t="s">
        <v>171</v>
      </c>
    </row>
    <row r="35" ht="14.25" spans="1:5">
      <c r="A35" s="2">
        <v>33</v>
      </c>
      <c r="B35" s="2" t="s">
        <v>176</v>
      </c>
      <c r="C35" s="2">
        <v>104</v>
      </c>
      <c r="D35" s="2">
        <v>1</v>
      </c>
      <c r="E35" s="2" t="s">
        <v>171</v>
      </c>
    </row>
    <row r="36" ht="14.25" spans="1:5">
      <c r="A36" s="2">
        <v>34</v>
      </c>
      <c r="B36" s="2" t="s">
        <v>177</v>
      </c>
      <c r="C36" s="2">
        <v>110</v>
      </c>
      <c r="D36" s="2">
        <v>1</v>
      </c>
      <c r="E36" s="2" t="s">
        <v>171</v>
      </c>
    </row>
    <row r="37" ht="14.25" spans="1:5">
      <c r="A37" s="2">
        <v>35</v>
      </c>
      <c r="B37" s="2" t="s">
        <v>178</v>
      </c>
      <c r="C37" s="2">
        <v>98</v>
      </c>
      <c r="D37" s="2">
        <v>1</v>
      </c>
      <c r="E37" s="2" t="s">
        <v>171</v>
      </c>
    </row>
    <row r="38" ht="14.25" spans="1:7">
      <c r="A38" s="2">
        <v>36</v>
      </c>
      <c r="B38" s="2" t="s">
        <v>179</v>
      </c>
      <c r="C38" s="2">
        <v>68</v>
      </c>
      <c r="D38" s="2">
        <v>1</v>
      </c>
      <c r="E38" s="2" t="s">
        <v>171</v>
      </c>
      <c r="G38" s="3"/>
    </row>
    <row r="39" ht="14.25" spans="1:5">
      <c r="A39" s="2">
        <v>37</v>
      </c>
      <c r="B39" s="2" t="s">
        <v>180</v>
      </c>
      <c r="C39" s="2">
        <v>156</v>
      </c>
      <c r="D39" s="2">
        <v>5</v>
      </c>
      <c r="E39" s="2" t="s">
        <v>181</v>
      </c>
    </row>
    <row r="40" ht="14.25" spans="1:5">
      <c r="A40" s="2">
        <v>38</v>
      </c>
      <c r="B40" s="2" t="s">
        <v>182</v>
      </c>
      <c r="C40" s="2">
        <v>100</v>
      </c>
      <c r="D40" s="2">
        <v>1</v>
      </c>
      <c r="E40" s="2" t="s">
        <v>183</v>
      </c>
    </row>
    <row r="41" ht="14.25" spans="1:5">
      <c r="A41" s="2">
        <v>39</v>
      </c>
      <c r="B41" s="2" t="s">
        <v>184</v>
      </c>
      <c r="C41" s="2">
        <v>150</v>
      </c>
      <c r="D41" s="2">
        <v>1</v>
      </c>
      <c r="E41" s="2" t="s">
        <v>183</v>
      </c>
    </row>
    <row r="42" ht="14.25" spans="1:5">
      <c r="A42" s="2">
        <v>40</v>
      </c>
      <c r="B42" s="2" t="s">
        <v>185</v>
      </c>
      <c r="C42" s="2">
        <v>170</v>
      </c>
      <c r="D42" s="2">
        <v>1</v>
      </c>
      <c r="E42" s="2" t="s">
        <v>183</v>
      </c>
    </row>
    <row r="43" ht="14.25" spans="1:5">
      <c r="A43" s="2">
        <v>41</v>
      </c>
      <c r="B43" s="2" t="s">
        <v>164</v>
      </c>
      <c r="C43" s="2">
        <v>360</v>
      </c>
      <c r="D43" s="2">
        <v>1</v>
      </c>
      <c r="E43" s="2" t="s">
        <v>183</v>
      </c>
    </row>
    <row r="44" ht="14.25" spans="1:5">
      <c r="A44" s="2">
        <v>42</v>
      </c>
      <c r="B44" s="2" t="s">
        <v>186</v>
      </c>
      <c r="C44" s="2">
        <v>340</v>
      </c>
      <c r="D44" s="2">
        <v>1</v>
      </c>
      <c r="E44" s="2" t="s">
        <v>183</v>
      </c>
    </row>
    <row r="45" ht="14.25" spans="1:7">
      <c r="A45" s="2">
        <v>43</v>
      </c>
      <c r="B45" s="2" t="s">
        <v>63</v>
      </c>
      <c r="C45" s="2">
        <v>473.06</v>
      </c>
      <c r="D45" s="2">
        <v>1</v>
      </c>
      <c r="E45" s="2" t="s">
        <v>187</v>
      </c>
      <c r="G45" s="3"/>
    </row>
    <row r="46" ht="14.25" spans="1:5">
      <c r="A46" s="2">
        <v>44</v>
      </c>
      <c r="B46" s="2" t="s">
        <v>188</v>
      </c>
      <c r="C46" s="2">
        <v>44.5</v>
      </c>
      <c r="D46" s="2">
        <v>8</v>
      </c>
      <c r="E46" s="2" t="s">
        <v>189</v>
      </c>
    </row>
    <row r="47" ht="14.25" spans="1:5">
      <c r="A47" s="2">
        <v>45</v>
      </c>
      <c r="B47" s="2" t="s">
        <v>190</v>
      </c>
      <c r="C47" s="2">
        <v>304.83</v>
      </c>
      <c r="D47" s="2">
        <v>1</v>
      </c>
      <c r="E47" s="2" t="s">
        <v>189</v>
      </c>
    </row>
    <row r="48" ht="14.25" spans="1:5">
      <c r="A48" s="2">
        <v>46</v>
      </c>
      <c r="B48" s="2" t="s">
        <v>191</v>
      </c>
      <c r="C48" s="2">
        <v>239.57</v>
      </c>
      <c r="D48" s="2">
        <v>1</v>
      </c>
      <c r="E48" s="2" t="s">
        <v>189</v>
      </c>
    </row>
    <row r="49" ht="14.25" spans="1:7">
      <c r="A49" s="2">
        <v>47</v>
      </c>
      <c r="B49" s="2" t="s">
        <v>63</v>
      </c>
      <c r="C49" s="2">
        <v>242.74</v>
      </c>
      <c r="D49" s="2">
        <v>1</v>
      </c>
      <c r="E49" s="2" t="s">
        <v>189</v>
      </c>
      <c r="G49" s="3"/>
    </row>
    <row r="50" ht="14.25" spans="1:5">
      <c r="A50" s="2">
        <v>48</v>
      </c>
      <c r="B50" s="2" t="s">
        <v>192</v>
      </c>
      <c r="C50" s="2">
        <v>150.22</v>
      </c>
      <c r="D50" s="2">
        <v>94</v>
      </c>
      <c r="E50" s="2" t="s">
        <v>193</v>
      </c>
    </row>
    <row r="51" ht="14.25" spans="1:5">
      <c r="A51" s="2">
        <v>49</v>
      </c>
      <c r="B51" s="2" t="s">
        <v>194</v>
      </c>
      <c r="C51" s="2">
        <v>280</v>
      </c>
      <c r="D51" s="2">
        <v>1</v>
      </c>
      <c r="E51" s="2" t="s">
        <v>193</v>
      </c>
    </row>
    <row r="52" ht="14.25" spans="1:5">
      <c r="A52" s="2">
        <v>50</v>
      </c>
      <c r="B52" s="2" t="s">
        <v>168</v>
      </c>
      <c r="C52" s="2">
        <v>192.46</v>
      </c>
      <c r="D52" s="2">
        <v>1</v>
      </c>
      <c r="E52" s="2" t="s">
        <v>193</v>
      </c>
    </row>
    <row r="53" ht="14.25" spans="1:5">
      <c r="A53" s="2">
        <v>51</v>
      </c>
      <c r="B53" s="2" t="s">
        <v>195</v>
      </c>
      <c r="C53" s="2">
        <v>143</v>
      </c>
      <c r="D53" s="2">
        <v>1</v>
      </c>
      <c r="E53" s="2" t="s">
        <v>196</v>
      </c>
    </row>
    <row r="54" ht="14.25" spans="1:5">
      <c r="A54" s="2">
        <v>52</v>
      </c>
      <c r="B54" s="2" t="s">
        <v>197</v>
      </c>
      <c r="C54" s="2">
        <v>152</v>
      </c>
      <c r="D54" s="2">
        <v>1</v>
      </c>
      <c r="E54" s="2" t="s">
        <v>196</v>
      </c>
    </row>
    <row r="55" ht="14.25" spans="1:5">
      <c r="A55" s="2">
        <v>53</v>
      </c>
      <c r="B55" s="2" t="s">
        <v>198</v>
      </c>
      <c r="C55" s="2">
        <v>207</v>
      </c>
      <c r="D55" s="2">
        <v>1</v>
      </c>
      <c r="E55" s="2" t="s">
        <v>196</v>
      </c>
    </row>
    <row r="56" ht="14.25" spans="1:5">
      <c r="A56" s="2">
        <v>54</v>
      </c>
      <c r="B56" s="2" t="s">
        <v>168</v>
      </c>
      <c r="C56" s="2">
        <v>117</v>
      </c>
      <c r="D56" s="2">
        <v>1</v>
      </c>
      <c r="E56" s="2" t="s">
        <v>196</v>
      </c>
    </row>
    <row r="57" ht="14.25" spans="1:7">
      <c r="A57" s="2">
        <v>55</v>
      </c>
      <c r="B57" s="2" t="s">
        <v>199</v>
      </c>
      <c r="C57" s="2">
        <v>15</v>
      </c>
      <c r="D57" s="2">
        <v>1</v>
      </c>
      <c r="E57" s="2" t="s">
        <v>200</v>
      </c>
      <c r="G57" s="3"/>
    </row>
    <row r="58" ht="14.25" spans="1:7">
      <c r="A58" s="2">
        <v>56</v>
      </c>
      <c r="B58" s="2" t="s">
        <v>201</v>
      </c>
      <c r="C58" s="2">
        <v>184</v>
      </c>
      <c r="D58" s="2">
        <v>34</v>
      </c>
      <c r="E58" s="2" t="s">
        <v>202</v>
      </c>
      <c r="G58" s="3"/>
    </row>
    <row r="59" ht="14.25" spans="1:7">
      <c r="A59" s="2">
        <v>57</v>
      </c>
      <c r="B59" s="2" t="s">
        <v>203</v>
      </c>
      <c r="C59" s="2">
        <v>111.25</v>
      </c>
      <c r="D59" s="2">
        <v>43</v>
      </c>
      <c r="E59" s="2" t="s">
        <v>204</v>
      </c>
      <c r="G59" s="29"/>
    </row>
    <row r="60" ht="14.25" spans="1:5">
      <c r="A60" s="2">
        <v>58</v>
      </c>
      <c r="B60" s="2" t="s">
        <v>205</v>
      </c>
      <c r="C60" s="2">
        <v>501.9</v>
      </c>
      <c r="D60" s="2">
        <v>176</v>
      </c>
      <c r="E60" s="2" t="s">
        <v>206</v>
      </c>
    </row>
    <row r="61" ht="14.25" spans="1:5">
      <c r="A61" s="2">
        <v>59</v>
      </c>
      <c r="B61" s="2" t="s">
        <v>207</v>
      </c>
      <c r="C61" s="2">
        <v>195.2</v>
      </c>
      <c r="D61" s="2">
        <v>1</v>
      </c>
      <c r="E61" s="2" t="s">
        <v>206</v>
      </c>
    </row>
    <row r="62" ht="14.25" spans="1:5">
      <c r="A62" s="2">
        <v>60</v>
      </c>
      <c r="B62" s="2" t="s">
        <v>208</v>
      </c>
      <c r="C62" s="2">
        <v>212.9</v>
      </c>
      <c r="D62" s="2">
        <v>1</v>
      </c>
      <c r="E62" s="2" t="s">
        <v>206</v>
      </c>
    </row>
    <row r="63" ht="14.25" spans="1:5">
      <c r="A63" s="2">
        <v>61</v>
      </c>
      <c r="B63" s="2" t="s">
        <v>209</v>
      </c>
      <c r="C63" s="2">
        <v>110.6</v>
      </c>
      <c r="D63" s="2">
        <v>1</v>
      </c>
      <c r="E63" s="2" t="s">
        <v>210</v>
      </c>
    </row>
    <row r="64" ht="14.25" spans="1:5">
      <c r="A64" s="2">
        <v>62</v>
      </c>
      <c r="B64" s="2" t="s">
        <v>211</v>
      </c>
      <c r="C64" s="2">
        <v>67</v>
      </c>
      <c r="D64" s="2">
        <v>1</v>
      </c>
      <c r="E64" s="2" t="s">
        <v>210</v>
      </c>
    </row>
    <row r="65" ht="14.25" spans="1:5">
      <c r="A65" s="2">
        <v>63</v>
      </c>
      <c r="B65" s="2" t="s">
        <v>212</v>
      </c>
      <c r="C65" s="2">
        <v>52.6</v>
      </c>
      <c r="D65" s="2">
        <v>1</v>
      </c>
      <c r="E65" s="2" t="s">
        <v>210</v>
      </c>
    </row>
    <row r="66" ht="14.25" spans="1:5">
      <c r="A66" s="2">
        <v>64</v>
      </c>
      <c r="B66" s="2" t="s">
        <v>213</v>
      </c>
      <c r="C66" s="2">
        <v>77</v>
      </c>
      <c r="D66" s="2">
        <v>1</v>
      </c>
      <c r="E66" s="2" t="s">
        <v>210</v>
      </c>
    </row>
    <row r="67" ht="14.25" spans="1:5">
      <c r="A67" s="2">
        <v>65</v>
      </c>
      <c r="B67" s="2" t="s">
        <v>214</v>
      </c>
      <c r="C67" s="2">
        <v>81.8</v>
      </c>
      <c r="D67" s="2">
        <v>1</v>
      </c>
      <c r="E67" s="2" t="s">
        <v>210</v>
      </c>
    </row>
    <row r="68" ht="14.25" spans="1:5">
      <c r="A68" s="2">
        <v>66</v>
      </c>
      <c r="B68" s="2" t="s">
        <v>215</v>
      </c>
      <c r="C68" s="2">
        <v>96.1</v>
      </c>
      <c r="D68" s="2">
        <v>1</v>
      </c>
      <c r="E68" s="2" t="s">
        <v>210</v>
      </c>
    </row>
    <row r="69" ht="14.25" spans="1:5">
      <c r="A69" s="2">
        <v>67</v>
      </c>
      <c r="B69" s="2" t="s">
        <v>216</v>
      </c>
      <c r="C69" s="2">
        <v>246.4</v>
      </c>
      <c r="D69" s="2">
        <v>1</v>
      </c>
      <c r="E69" s="2" t="s">
        <v>217</v>
      </c>
    </row>
    <row r="70" ht="14.25" spans="1:5">
      <c r="A70" s="2">
        <v>68</v>
      </c>
      <c r="B70" s="2" t="s">
        <v>218</v>
      </c>
      <c r="C70" s="2">
        <v>156.3</v>
      </c>
      <c r="D70" s="2">
        <v>1</v>
      </c>
      <c r="E70" s="2" t="s">
        <v>217</v>
      </c>
    </row>
    <row r="71" ht="14.25" spans="1:5">
      <c r="A71" s="2">
        <v>69</v>
      </c>
      <c r="B71" s="2" t="s">
        <v>219</v>
      </c>
      <c r="C71" s="2">
        <v>157</v>
      </c>
      <c r="D71" s="2">
        <v>1</v>
      </c>
      <c r="E71" s="2" t="s">
        <v>217</v>
      </c>
    </row>
    <row r="72" ht="14.25" spans="1:5">
      <c r="A72" s="2">
        <v>70</v>
      </c>
      <c r="B72" s="2" t="s">
        <v>220</v>
      </c>
      <c r="C72" s="2">
        <v>131.5</v>
      </c>
      <c r="D72" s="2">
        <v>1</v>
      </c>
      <c r="E72" s="2" t="s">
        <v>217</v>
      </c>
    </row>
    <row r="73" ht="14.25" spans="1:5">
      <c r="A73" s="2">
        <v>71</v>
      </c>
      <c r="B73" s="2" t="s">
        <v>221</v>
      </c>
      <c r="C73" s="2">
        <v>116.4</v>
      </c>
      <c r="D73" s="2">
        <v>1</v>
      </c>
      <c r="E73" s="2" t="s">
        <v>217</v>
      </c>
    </row>
    <row r="74" ht="14.25" spans="1:5">
      <c r="A74" s="2">
        <v>72</v>
      </c>
      <c r="B74" s="2" t="s">
        <v>222</v>
      </c>
      <c r="C74" s="2">
        <v>152.5</v>
      </c>
      <c r="D74" s="2">
        <v>1</v>
      </c>
      <c r="E74" s="2" t="s">
        <v>217</v>
      </c>
    </row>
    <row r="75" ht="14.25" spans="1:5">
      <c r="A75" s="2">
        <v>73</v>
      </c>
      <c r="B75" s="2" t="s">
        <v>223</v>
      </c>
      <c r="C75" s="2">
        <v>150.2</v>
      </c>
      <c r="D75" s="2">
        <v>1</v>
      </c>
      <c r="E75" s="2" t="s">
        <v>217</v>
      </c>
    </row>
    <row r="76" ht="14.25" spans="1:5">
      <c r="A76" s="2">
        <v>74</v>
      </c>
      <c r="B76" s="2" t="s">
        <v>224</v>
      </c>
      <c r="C76" s="2">
        <v>83.5</v>
      </c>
      <c r="D76" s="2">
        <v>1</v>
      </c>
      <c r="E76" s="2" t="s">
        <v>217</v>
      </c>
    </row>
    <row r="77" ht="14.25" spans="1:5">
      <c r="A77" s="2">
        <v>75</v>
      </c>
      <c r="B77" s="2" t="s">
        <v>225</v>
      </c>
      <c r="C77" s="2">
        <v>145</v>
      </c>
      <c r="D77" s="2">
        <v>1</v>
      </c>
      <c r="E77" s="2" t="s">
        <v>217</v>
      </c>
    </row>
    <row r="78" ht="14.25" spans="1:7">
      <c r="A78" s="2">
        <v>76</v>
      </c>
      <c r="B78" s="2" t="s">
        <v>226</v>
      </c>
      <c r="C78" s="2">
        <v>452.4</v>
      </c>
      <c r="D78" s="2">
        <v>1</v>
      </c>
      <c r="E78" s="2" t="s">
        <v>39</v>
      </c>
      <c r="G78" s="3"/>
    </row>
    <row r="79" ht="14.25" spans="1:7">
      <c r="A79" s="2">
        <v>77</v>
      </c>
      <c r="B79" s="2" t="s">
        <v>227</v>
      </c>
      <c r="C79" s="2">
        <v>185.3</v>
      </c>
      <c r="D79" s="2">
        <v>55</v>
      </c>
      <c r="E79" s="2" t="s">
        <v>228</v>
      </c>
      <c r="G79" s="3"/>
    </row>
    <row r="80" ht="14.25" spans="1:5">
      <c r="A80" s="2">
        <v>78</v>
      </c>
      <c r="B80" s="2" t="s">
        <v>229</v>
      </c>
      <c r="C80" s="2">
        <v>144</v>
      </c>
      <c r="D80" s="2">
        <v>16</v>
      </c>
      <c r="E80" s="2" t="s">
        <v>230</v>
      </c>
    </row>
    <row r="81" ht="14.25" spans="1:5">
      <c r="A81" s="2">
        <v>79</v>
      </c>
      <c r="B81" s="2" t="s">
        <v>231</v>
      </c>
      <c r="C81" s="2">
        <v>375</v>
      </c>
      <c r="D81" s="2">
        <v>1</v>
      </c>
      <c r="E81" s="2" t="s">
        <v>232</v>
      </c>
    </row>
    <row r="82" ht="14.25" spans="1:5">
      <c r="A82" s="2">
        <v>80</v>
      </c>
      <c r="B82" s="2" t="s">
        <v>233</v>
      </c>
      <c r="C82" s="2">
        <v>185</v>
      </c>
      <c r="D82" s="2">
        <v>1</v>
      </c>
      <c r="E82" s="2" t="s">
        <v>232</v>
      </c>
    </row>
    <row r="83" ht="14.25" spans="1:7">
      <c r="A83" s="2">
        <v>81</v>
      </c>
      <c r="B83" s="2" t="s">
        <v>234</v>
      </c>
      <c r="C83" s="2">
        <v>90.5</v>
      </c>
      <c r="D83" s="2">
        <v>1</v>
      </c>
      <c r="E83" s="2" t="s">
        <v>232</v>
      </c>
      <c r="G83" s="3"/>
    </row>
    <row r="84" ht="14.25" spans="1:5">
      <c r="A84" s="2">
        <v>82</v>
      </c>
      <c r="B84" s="2" t="s">
        <v>235</v>
      </c>
      <c r="C84" s="2">
        <v>171.4</v>
      </c>
      <c r="D84" s="2">
        <v>25</v>
      </c>
      <c r="E84" s="2" t="s">
        <v>232</v>
      </c>
    </row>
    <row r="85" ht="14.25" spans="1:5">
      <c r="A85" s="2"/>
      <c r="B85" s="30" t="s">
        <v>4</v>
      </c>
      <c r="C85" s="2">
        <f>SUM(C3:C84)</f>
        <v>15059.8</v>
      </c>
      <c r="D85" s="2">
        <f>SUM(D3:D84)</f>
        <v>934</v>
      </c>
      <c r="E85" s="2"/>
    </row>
  </sheetData>
  <autoFilter ref="A2:E85">
    <sortState ref="A2:E85">
      <sortCondition ref="E2"/>
    </sortState>
    <extLst/>
  </autoFilter>
  <mergeCells count="1">
    <mergeCell ref="A1:E1"/>
  </mergeCells>
  <pageMargins left="0.75" right="0.314583333333333" top="0.196527777777778" bottom="0.314583333333333" header="0.393055555555556" footer="0.5"/>
  <pageSetup paperSize="9" scale="6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5"/>
  <sheetViews>
    <sheetView workbookViewId="0">
      <selection activeCell="F2" sqref="F2"/>
    </sheetView>
  </sheetViews>
  <sheetFormatPr defaultColWidth="9" defaultRowHeight="13.5" outlineLevelRow="4" outlineLevelCol="4"/>
  <cols>
    <col min="2" max="2" width="30.1083333333333" customWidth="1"/>
    <col min="3" max="3" width="15" customWidth="1"/>
    <col min="4" max="4" width="14" customWidth="1"/>
    <col min="5" max="5" width="14.775" customWidth="1"/>
  </cols>
  <sheetData>
    <row r="1" ht="39.6" customHeight="1" spans="1:5">
      <c r="A1" s="14" t="s">
        <v>236</v>
      </c>
      <c r="B1" s="14"/>
      <c r="C1" s="14"/>
      <c r="D1" s="14"/>
      <c r="E1" s="14"/>
    </row>
    <row r="2" ht="28.5" spans="1:5">
      <c r="A2" s="15" t="s">
        <v>20</v>
      </c>
      <c r="B2" s="15" t="s">
        <v>21</v>
      </c>
      <c r="C2" s="15" t="s">
        <v>22</v>
      </c>
      <c r="D2" s="2" t="s">
        <v>23</v>
      </c>
      <c r="E2" s="2" t="s">
        <v>24</v>
      </c>
    </row>
    <row r="3" ht="25.05" customHeight="1" spans="1:5">
      <c r="A3" s="23">
        <v>1</v>
      </c>
      <c r="B3" s="11" t="s">
        <v>237</v>
      </c>
      <c r="C3" s="24">
        <v>422.45</v>
      </c>
      <c r="D3" s="25">
        <v>191</v>
      </c>
      <c r="E3" s="11" t="s">
        <v>238</v>
      </c>
    </row>
    <row r="4" ht="25.05" customHeight="1" spans="1:5">
      <c r="A4" s="23">
        <v>2</v>
      </c>
      <c r="B4" s="11" t="s">
        <v>239</v>
      </c>
      <c r="C4" s="26">
        <v>158.5</v>
      </c>
      <c r="D4" s="27">
        <v>81</v>
      </c>
      <c r="E4" s="11" t="s">
        <v>240</v>
      </c>
    </row>
    <row r="5" ht="32.4" customHeight="1" spans="1:5">
      <c r="A5" s="6"/>
      <c r="B5" s="23" t="s">
        <v>4</v>
      </c>
      <c r="C5" s="23">
        <f>SUM(C3:C4)</f>
        <v>580.95</v>
      </c>
      <c r="D5" s="23">
        <f>SUM(D3:D4)</f>
        <v>272</v>
      </c>
      <c r="E5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30"/>
  <sheetViews>
    <sheetView workbookViewId="0">
      <selection activeCell="A1" sqref="A1:E2"/>
    </sheetView>
  </sheetViews>
  <sheetFormatPr defaultColWidth="9" defaultRowHeight="13.5" outlineLevelCol="4"/>
  <cols>
    <col min="1" max="1" width="9.625" customWidth="1"/>
    <col min="2" max="2" width="18.625" customWidth="1"/>
    <col min="3" max="3" width="14.625" customWidth="1"/>
    <col min="4" max="4" width="18.375" customWidth="1"/>
    <col min="5" max="5" width="26" customWidth="1"/>
  </cols>
  <sheetData>
    <row r="1" ht="20.25" spans="1:5">
      <c r="A1" s="1" t="s">
        <v>241</v>
      </c>
      <c r="B1" s="1"/>
      <c r="C1" s="1"/>
      <c r="D1" s="1"/>
      <c r="E1" s="1"/>
    </row>
    <row r="2" ht="14.25" spans="1:5">
      <c r="A2" s="2" t="s">
        <v>20</v>
      </c>
      <c r="B2" s="2" t="s">
        <v>41</v>
      </c>
      <c r="C2" s="2" t="s">
        <v>22</v>
      </c>
      <c r="D2" s="2" t="s">
        <v>23</v>
      </c>
      <c r="E2" s="2" t="s">
        <v>24</v>
      </c>
    </row>
    <row r="3" ht="14.25" spans="1:5">
      <c r="A3" s="2">
        <v>1</v>
      </c>
      <c r="B3" s="2" t="s">
        <v>242</v>
      </c>
      <c r="C3" s="8">
        <v>110</v>
      </c>
      <c r="D3" s="2">
        <v>1</v>
      </c>
      <c r="E3" s="21" t="s">
        <v>243</v>
      </c>
    </row>
    <row r="4" ht="14.25" spans="1:5">
      <c r="A4" s="2">
        <v>2</v>
      </c>
      <c r="B4" s="2" t="s">
        <v>244</v>
      </c>
      <c r="C4" s="8">
        <v>54.5</v>
      </c>
      <c r="D4" s="2">
        <v>11</v>
      </c>
      <c r="E4" s="21" t="s">
        <v>245</v>
      </c>
    </row>
    <row r="5" ht="14.25" spans="1:5">
      <c r="A5" s="2">
        <v>3</v>
      </c>
      <c r="B5" s="2" t="s">
        <v>246</v>
      </c>
      <c r="C5" s="8">
        <v>40</v>
      </c>
      <c r="D5" s="2">
        <v>1</v>
      </c>
      <c r="E5" s="21" t="s">
        <v>247</v>
      </c>
    </row>
    <row r="6" ht="14.25" spans="1:5">
      <c r="A6" s="2">
        <v>4</v>
      </c>
      <c r="B6" s="2" t="s">
        <v>248</v>
      </c>
      <c r="C6" s="8">
        <v>24</v>
      </c>
      <c r="D6" s="2">
        <v>1</v>
      </c>
      <c r="E6" s="21" t="s">
        <v>247</v>
      </c>
    </row>
    <row r="7" ht="14.25" spans="1:5">
      <c r="A7" s="2">
        <v>5</v>
      </c>
      <c r="B7" s="2" t="s">
        <v>249</v>
      </c>
      <c r="C7" s="8">
        <v>29.5</v>
      </c>
      <c r="D7" s="2">
        <v>1</v>
      </c>
      <c r="E7" s="22" t="s">
        <v>250</v>
      </c>
    </row>
    <row r="8" ht="14.25" spans="1:5">
      <c r="A8" s="2">
        <v>6</v>
      </c>
      <c r="B8" s="2" t="s">
        <v>251</v>
      </c>
      <c r="C8" s="8">
        <v>541</v>
      </c>
      <c r="D8" s="2">
        <v>1</v>
      </c>
      <c r="E8" s="21" t="s">
        <v>252</v>
      </c>
    </row>
    <row r="9" ht="14.25" spans="1:5">
      <c r="A9" s="2">
        <v>7</v>
      </c>
      <c r="B9" s="2" t="s">
        <v>253</v>
      </c>
      <c r="C9" s="8">
        <v>375.38</v>
      </c>
      <c r="D9" s="2">
        <v>1</v>
      </c>
      <c r="E9" s="21" t="s">
        <v>252</v>
      </c>
    </row>
    <row r="10" ht="14.25" spans="1:5">
      <c r="A10" s="2">
        <v>8</v>
      </c>
      <c r="B10" s="2" t="s">
        <v>254</v>
      </c>
      <c r="C10" s="8">
        <v>299</v>
      </c>
      <c r="D10" s="2">
        <v>1</v>
      </c>
      <c r="E10" s="21" t="s">
        <v>252</v>
      </c>
    </row>
    <row r="11" ht="14.25" spans="1:5">
      <c r="A11" s="2">
        <v>9</v>
      </c>
      <c r="B11" s="2" t="s">
        <v>255</v>
      </c>
      <c r="C11" s="8">
        <v>103</v>
      </c>
      <c r="D11" s="2">
        <v>1</v>
      </c>
      <c r="E11" s="21" t="s">
        <v>252</v>
      </c>
    </row>
    <row r="12" ht="14.25" spans="1:5">
      <c r="A12" s="2">
        <v>10</v>
      </c>
      <c r="B12" s="2" t="s">
        <v>256</v>
      </c>
      <c r="C12" s="8">
        <v>59</v>
      </c>
      <c r="D12" s="2">
        <v>5</v>
      </c>
      <c r="E12" s="21" t="s">
        <v>252</v>
      </c>
    </row>
    <row r="13" ht="14.25" spans="1:5">
      <c r="A13" s="2">
        <v>11</v>
      </c>
      <c r="B13" s="2" t="s">
        <v>257</v>
      </c>
      <c r="C13" s="8">
        <v>120.42</v>
      </c>
      <c r="D13" s="2">
        <v>1</v>
      </c>
      <c r="E13" s="21" t="s">
        <v>258</v>
      </c>
    </row>
    <row r="14" ht="14.25" spans="1:5">
      <c r="A14" s="2">
        <v>12</v>
      </c>
      <c r="B14" s="2" t="s">
        <v>259</v>
      </c>
      <c r="C14" s="8">
        <v>330</v>
      </c>
      <c r="D14" s="2">
        <v>1</v>
      </c>
      <c r="E14" s="21" t="s">
        <v>258</v>
      </c>
    </row>
    <row r="15" ht="14.25" spans="1:5">
      <c r="A15" s="2">
        <v>13</v>
      </c>
      <c r="B15" s="2" t="s">
        <v>260</v>
      </c>
      <c r="C15" s="8">
        <v>96</v>
      </c>
      <c r="D15" s="2">
        <v>1</v>
      </c>
      <c r="E15" s="21" t="s">
        <v>258</v>
      </c>
    </row>
    <row r="16" ht="14.25" spans="1:5">
      <c r="A16" s="2">
        <v>14</v>
      </c>
      <c r="B16" s="2" t="s">
        <v>261</v>
      </c>
      <c r="C16" s="8">
        <v>75.3</v>
      </c>
      <c r="D16" s="2">
        <v>3</v>
      </c>
      <c r="E16" s="21" t="s">
        <v>258</v>
      </c>
    </row>
    <row r="17" ht="14.25" spans="1:5">
      <c r="A17" s="2">
        <v>15</v>
      </c>
      <c r="B17" s="2" t="s">
        <v>262</v>
      </c>
      <c r="C17" s="8">
        <v>603.3</v>
      </c>
      <c r="D17" s="2">
        <v>72</v>
      </c>
      <c r="E17" s="21" t="s">
        <v>263</v>
      </c>
    </row>
    <row r="18" ht="14.25" spans="1:5">
      <c r="A18" s="2">
        <v>16</v>
      </c>
      <c r="B18" s="2" t="s">
        <v>264</v>
      </c>
      <c r="C18" s="8">
        <v>108.8</v>
      </c>
      <c r="D18" s="2">
        <v>1</v>
      </c>
      <c r="E18" s="21" t="s">
        <v>265</v>
      </c>
    </row>
    <row r="19" ht="14.25" spans="1:5">
      <c r="A19" s="2">
        <v>17</v>
      </c>
      <c r="B19" s="2" t="s">
        <v>266</v>
      </c>
      <c r="C19" s="8">
        <v>62.8</v>
      </c>
      <c r="D19" s="2">
        <v>1</v>
      </c>
      <c r="E19" s="21" t="s">
        <v>265</v>
      </c>
    </row>
    <row r="20" ht="14.25" spans="1:5">
      <c r="A20" s="2">
        <v>18</v>
      </c>
      <c r="B20" s="2" t="s">
        <v>267</v>
      </c>
      <c r="C20" s="8">
        <v>431.1</v>
      </c>
      <c r="D20" s="2">
        <v>21</v>
      </c>
      <c r="E20" s="21" t="s">
        <v>265</v>
      </c>
    </row>
    <row r="21" ht="14.25" spans="1:5">
      <c r="A21" s="2">
        <v>19</v>
      </c>
      <c r="B21" s="2" t="s">
        <v>268</v>
      </c>
      <c r="C21" s="8">
        <v>50</v>
      </c>
      <c r="D21" s="2">
        <v>1</v>
      </c>
      <c r="E21" s="21" t="s">
        <v>269</v>
      </c>
    </row>
    <row r="22" ht="14.25" spans="1:5">
      <c r="A22" s="2">
        <v>20</v>
      </c>
      <c r="B22" s="2" t="s">
        <v>270</v>
      </c>
      <c r="C22" s="8">
        <v>70</v>
      </c>
      <c r="D22" s="2">
        <v>1</v>
      </c>
      <c r="E22" s="21" t="s">
        <v>269</v>
      </c>
    </row>
    <row r="23" ht="14.25" spans="1:5">
      <c r="A23" s="2">
        <v>21</v>
      </c>
      <c r="B23" s="2" t="s">
        <v>271</v>
      </c>
      <c r="C23" s="8">
        <v>86</v>
      </c>
      <c r="D23" s="2">
        <v>3</v>
      </c>
      <c r="E23" s="21" t="s">
        <v>269</v>
      </c>
    </row>
    <row r="24" ht="14.25" spans="1:5">
      <c r="A24" s="2">
        <v>22</v>
      </c>
      <c r="B24" s="2" t="s">
        <v>272</v>
      </c>
      <c r="C24" s="8">
        <v>12</v>
      </c>
      <c r="D24" s="2">
        <v>1</v>
      </c>
      <c r="E24" s="21" t="s">
        <v>273</v>
      </c>
    </row>
    <row r="25" ht="14.25" spans="1:5">
      <c r="A25" s="2">
        <v>23</v>
      </c>
      <c r="B25" s="2" t="s">
        <v>274</v>
      </c>
      <c r="C25" s="8">
        <v>20</v>
      </c>
      <c r="D25" s="2">
        <v>1</v>
      </c>
      <c r="E25" s="21" t="s">
        <v>273</v>
      </c>
    </row>
    <row r="26" ht="14.25" spans="1:5">
      <c r="A26" s="2">
        <v>24</v>
      </c>
      <c r="B26" s="2" t="s">
        <v>275</v>
      </c>
      <c r="C26" s="8">
        <v>166</v>
      </c>
      <c r="D26" s="2">
        <v>15</v>
      </c>
      <c r="E26" s="21" t="s">
        <v>276</v>
      </c>
    </row>
    <row r="27" ht="14.25" spans="1:5">
      <c r="A27" s="2">
        <v>25</v>
      </c>
      <c r="B27" s="2" t="s">
        <v>277</v>
      </c>
      <c r="C27" s="8">
        <v>60</v>
      </c>
      <c r="D27" s="2">
        <v>1</v>
      </c>
      <c r="E27" s="21" t="s">
        <v>276</v>
      </c>
    </row>
    <row r="28" ht="14.25" spans="1:5">
      <c r="A28" s="2">
        <v>26</v>
      </c>
      <c r="B28" s="2" t="s">
        <v>278</v>
      </c>
      <c r="C28" s="8">
        <v>60</v>
      </c>
      <c r="D28" s="2">
        <v>1</v>
      </c>
      <c r="E28" s="21" t="s">
        <v>276</v>
      </c>
    </row>
    <row r="29" ht="14.25" spans="1:5">
      <c r="A29" s="2">
        <v>27</v>
      </c>
      <c r="B29" s="2" t="s">
        <v>257</v>
      </c>
      <c r="C29" s="8">
        <v>70</v>
      </c>
      <c r="D29" s="2">
        <v>1</v>
      </c>
      <c r="E29" s="21" t="s">
        <v>279</v>
      </c>
    </row>
    <row r="30" ht="14" customHeight="1" spans="1:5">
      <c r="A30" s="8"/>
      <c r="B30" s="8" t="s">
        <v>4</v>
      </c>
      <c r="C30" s="8">
        <f>SUM(C3:C29)</f>
        <v>4057.1</v>
      </c>
      <c r="D30" s="8">
        <f>SUM(D3:D29)</f>
        <v>150</v>
      </c>
      <c r="E30" s="8"/>
    </row>
  </sheetData>
  <autoFilter ref="A2:E30">
    <sortState ref="A2:E30">
      <sortCondition ref="E2"/>
    </sortState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E23"/>
  <sheetViews>
    <sheetView workbookViewId="0">
      <selection activeCell="A1" sqref="A1:E2"/>
    </sheetView>
  </sheetViews>
  <sheetFormatPr defaultColWidth="9" defaultRowHeight="14.25" outlineLevelCol="4"/>
  <cols>
    <col min="1" max="1" width="12.625"/>
    <col min="2" max="2" width="38.25" style="18" customWidth="1"/>
    <col min="3" max="3" width="17.5583333333333" style="18" customWidth="1"/>
    <col min="4" max="4" width="17.1083333333333" style="18" customWidth="1"/>
    <col min="5" max="5" width="17.4416666666667" style="18" customWidth="1"/>
  </cols>
  <sheetData>
    <row r="1" ht="20.25" spans="1:5">
      <c r="A1" s="1" t="s">
        <v>280</v>
      </c>
      <c r="B1" s="1"/>
      <c r="C1" s="1"/>
      <c r="D1" s="1"/>
      <c r="E1" s="1"/>
    </row>
    <row r="2" spans="1:5">
      <c r="A2" s="2" t="s">
        <v>20</v>
      </c>
      <c r="B2" s="2" t="s">
        <v>41</v>
      </c>
      <c r="C2" s="2" t="s">
        <v>22</v>
      </c>
      <c r="D2" s="2" t="s">
        <v>23</v>
      </c>
      <c r="E2" s="2" t="s">
        <v>24</v>
      </c>
    </row>
    <row r="3" spans="1:5">
      <c r="A3" s="8">
        <v>1</v>
      </c>
      <c r="B3" s="11" t="s">
        <v>281</v>
      </c>
      <c r="C3" s="19">
        <v>1010</v>
      </c>
      <c r="D3" s="11">
        <v>1331</v>
      </c>
      <c r="E3" s="20" t="s">
        <v>282</v>
      </c>
    </row>
    <row r="4" spans="1:5">
      <c r="A4" s="8">
        <v>2</v>
      </c>
      <c r="B4" s="20" t="s">
        <v>283</v>
      </c>
      <c r="C4" s="19">
        <v>273.97</v>
      </c>
      <c r="D4" s="11">
        <v>485</v>
      </c>
      <c r="E4" s="20" t="s">
        <v>284</v>
      </c>
    </row>
    <row r="5" spans="1:5">
      <c r="A5" s="8">
        <v>3</v>
      </c>
      <c r="B5" s="20" t="s">
        <v>285</v>
      </c>
      <c r="C5" s="19">
        <v>143.76</v>
      </c>
      <c r="D5" s="11">
        <v>226</v>
      </c>
      <c r="E5" s="20" t="s">
        <v>286</v>
      </c>
    </row>
    <row r="6" spans="1:5">
      <c r="A6" s="8">
        <v>4</v>
      </c>
      <c r="B6" s="20" t="s">
        <v>287</v>
      </c>
      <c r="C6" s="19">
        <v>726.31</v>
      </c>
      <c r="D6" s="11">
        <v>809</v>
      </c>
      <c r="E6" s="20" t="s">
        <v>161</v>
      </c>
    </row>
    <row r="7" spans="1:5">
      <c r="A7" s="8">
        <v>5</v>
      </c>
      <c r="B7" s="20" t="s">
        <v>288</v>
      </c>
      <c r="C7" s="19">
        <v>262.47</v>
      </c>
      <c r="D7" s="11">
        <v>388</v>
      </c>
      <c r="E7" s="20" t="s">
        <v>289</v>
      </c>
    </row>
    <row r="8" spans="1:5">
      <c r="A8" s="8">
        <v>6</v>
      </c>
      <c r="B8" s="20" t="s">
        <v>290</v>
      </c>
      <c r="C8" s="19">
        <v>950</v>
      </c>
      <c r="D8" s="11">
        <v>1365</v>
      </c>
      <c r="E8" s="20" t="s">
        <v>291</v>
      </c>
    </row>
    <row r="9" spans="1:5">
      <c r="A9" s="8">
        <v>7</v>
      </c>
      <c r="B9" s="20" t="s">
        <v>292</v>
      </c>
      <c r="C9" s="19">
        <v>178</v>
      </c>
      <c r="D9" s="11">
        <v>1</v>
      </c>
      <c r="E9" s="20" t="s">
        <v>291</v>
      </c>
    </row>
    <row r="10" spans="1:5">
      <c r="A10" s="8">
        <v>8</v>
      </c>
      <c r="B10" s="11" t="s">
        <v>293</v>
      </c>
      <c r="C10" s="19">
        <v>111</v>
      </c>
      <c r="D10" s="11">
        <v>1</v>
      </c>
      <c r="E10" s="20" t="s">
        <v>291</v>
      </c>
    </row>
    <row r="11" spans="1:5">
      <c r="A11" s="8">
        <v>9</v>
      </c>
      <c r="B11" s="20" t="s">
        <v>294</v>
      </c>
      <c r="C11" s="19">
        <v>262</v>
      </c>
      <c r="D11" s="11">
        <v>365</v>
      </c>
      <c r="E11" s="20" t="s">
        <v>295</v>
      </c>
    </row>
    <row r="12" spans="1:5">
      <c r="A12" s="8">
        <v>10</v>
      </c>
      <c r="B12" s="20" t="s">
        <v>296</v>
      </c>
      <c r="C12" s="19">
        <v>318.5</v>
      </c>
      <c r="D12" s="11">
        <v>395</v>
      </c>
      <c r="E12" s="20" t="s">
        <v>297</v>
      </c>
    </row>
    <row r="13" spans="1:5">
      <c r="A13" s="8">
        <v>11</v>
      </c>
      <c r="B13" s="20" t="s">
        <v>298</v>
      </c>
      <c r="C13" s="19">
        <v>1134</v>
      </c>
      <c r="D13" s="11">
        <v>1958</v>
      </c>
      <c r="E13" s="20" t="s">
        <v>299</v>
      </c>
    </row>
    <row r="14" spans="1:5">
      <c r="A14" s="8">
        <v>12</v>
      </c>
      <c r="B14" s="20" t="s">
        <v>300</v>
      </c>
      <c r="C14" s="19">
        <v>699.21</v>
      </c>
      <c r="D14" s="11">
        <v>1725</v>
      </c>
      <c r="E14" s="20" t="s">
        <v>301</v>
      </c>
    </row>
    <row r="15" spans="1:5">
      <c r="A15" s="8">
        <v>13</v>
      </c>
      <c r="B15" s="11" t="s">
        <v>257</v>
      </c>
      <c r="C15" s="19">
        <v>257.03</v>
      </c>
      <c r="D15" s="11">
        <v>1</v>
      </c>
      <c r="E15" s="20" t="s">
        <v>301</v>
      </c>
    </row>
    <row r="16" spans="1:5">
      <c r="A16" s="8">
        <v>14</v>
      </c>
      <c r="B16" s="11" t="s">
        <v>302</v>
      </c>
      <c r="C16" s="19">
        <v>247.18</v>
      </c>
      <c r="D16" s="11">
        <v>1</v>
      </c>
      <c r="E16" s="20" t="s">
        <v>301</v>
      </c>
    </row>
    <row r="17" spans="1:5">
      <c r="A17" s="8">
        <v>15</v>
      </c>
      <c r="B17" s="11" t="s">
        <v>303</v>
      </c>
      <c r="C17" s="19">
        <v>259.41</v>
      </c>
      <c r="D17" s="11">
        <v>1</v>
      </c>
      <c r="E17" s="20" t="s">
        <v>301</v>
      </c>
    </row>
    <row r="18" spans="1:5">
      <c r="A18" s="8">
        <v>16</v>
      </c>
      <c r="B18" s="11" t="s">
        <v>227</v>
      </c>
      <c r="C18" s="19">
        <v>406</v>
      </c>
      <c r="D18" s="11">
        <v>498</v>
      </c>
      <c r="E18" s="20" t="s">
        <v>228</v>
      </c>
    </row>
    <row r="19" spans="1:5">
      <c r="A19" s="8">
        <v>17</v>
      </c>
      <c r="B19" s="11" t="s">
        <v>304</v>
      </c>
      <c r="C19" s="19">
        <v>1150.1</v>
      </c>
      <c r="D19" s="11">
        <v>1814</v>
      </c>
      <c r="E19" s="20" t="s">
        <v>305</v>
      </c>
    </row>
    <row r="20" spans="1:5">
      <c r="A20" s="8">
        <v>18</v>
      </c>
      <c r="B20" s="11" t="s">
        <v>306</v>
      </c>
      <c r="C20" s="19">
        <v>301.4</v>
      </c>
      <c r="D20" s="11">
        <v>1</v>
      </c>
      <c r="E20" s="20" t="s">
        <v>305</v>
      </c>
    </row>
    <row r="21" spans="1:5">
      <c r="A21" s="8">
        <v>19</v>
      </c>
      <c r="B21" s="11" t="s">
        <v>61</v>
      </c>
      <c r="C21" s="19">
        <v>311.25</v>
      </c>
      <c r="D21" s="11">
        <v>1</v>
      </c>
      <c r="E21" s="20" t="s">
        <v>305</v>
      </c>
    </row>
    <row r="22" spans="1:5">
      <c r="A22" s="8">
        <v>20</v>
      </c>
      <c r="B22" s="11" t="s">
        <v>307</v>
      </c>
      <c r="C22" s="19">
        <v>321.84</v>
      </c>
      <c r="D22" s="11">
        <v>1</v>
      </c>
      <c r="E22" s="20" t="s">
        <v>305</v>
      </c>
    </row>
    <row r="23" spans="1:5">
      <c r="A23" s="8"/>
      <c r="B23" s="11" t="s">
        <v>4</v>
      </c>
      <c r="C23" s="19">
        <f>SUM(C3:C22)</f>
        <v>9323.43</v>
      </c>
      <c r="D23" s="11">
        <f>SUM(D3:D22)</f>
        <v>11367</v>
      </c>
      <c r="E23" s="11"/>
    </row>
  </sheetData>
  <autoFilter ref="A2:E23">
    <sortState ref="A2:E23">
      <sortCondition ref="E2"/>
    </sortState>
    <extLst/>
  </autoFilter>
  <mergeCells count="1">
    <mergeCell ref="A1:E1"/>
  </mergeCells>
  <pageMargins left="0.75" right="0.75" top="1" bottom="1" header="0.5" footer="0.5"/>
  <pageSetup paperSize="9" scale="8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E12"/>
  <sheetViews>
    <sheetView workbookViewId="0">
      <selection activeCell="C3" sqref="C3:C11"/>
    </sheetView>
  </sheetViews>
  <sheetFormatPr defaultColWidth="9" defaultRowHeight="13.5" outlineLevelCol="4"/>
  <cols>
    <col min="1" max="1" width="10.75" customWidth="1"/>
    <col min="2" max="2" width="42.625" customWidth="1"/>
    <col min="3" max="3" width="15.25" customWidth="1"/>
    <col min="4" max="4" width="15.625" customWidth="1"/>
    <col min="5" max="5" width="17.25" customWidth="1"/>
  </cols>
  <sheetData>
    <row r="1" ht="20.25" spans="1:5">
      <c r="A1" s="1" t="s">
        <v>308</v>
      </c>
      <c r="B1" s="1"/>
      <c r="C1" s="1"/>
      <c r="D1" s="1"/>
      <c r="E1" s="1"/>
    </row>
    <row r="2" ht="14.25" spans="1:5">
      <c r="A2" s="2" t="s">
        <v>20</v>
      </c>
      <c r="B2" s="2" t="s">
        <v>41</v>
      </c>
      <c r="C2" s="2" t="s">
        <v>22</v>
      </c>
      <c r="D2" s="2" t="s">
        <v>23</v>
      </c>
      <c r="E2" s="2" t="s">
        <v>24</v>
      </c>
    </row>
    <row r="3" ht="14.25" spans="1:5">
      <c r="A3" s="2">
        <v>1</v>
      </c>
      <c r="B3" s="2" t="s">
        <v>309</v>
      </c>
      <c r="C3" s="8">
        <v>630.56</v>
      </c>
      <c r="D3" s="2">
        <v>1</v>
      </c>
      <c r="E3" s="8" t="s">
        <v>310</v>
      </c>
    </row>
    <row r="4" ht="14.25" spans="1:5">
      <c r="A4" s="2">
        <v>2</v>
      </c>
      <c r="B4" s="2" t="s">
        <v>311</v>
      </c>
      <c r="C4" s="8">
        <v>465.22</v>
      </c>
      <c r="D4" s="2">
        <v>1</v>
      </c>
      <c r="E4" s="8" t="s">
        <v>310</v>
      </c>
    </row>
    <row r="5" ht="14.25" spans="1:5">
      <c r="A5" s="2">
        <v>3</v>
      </c>
      <c r="B5" s="2" t="s">
        <v>312</v>
      </c>
      <c r="C5" s="8">
        <v>128.68</v>
      </c>
      <c r="D5" s="2">
        <v>1</v>
      </c>
      <c r="E5" s="8" t="s">
        <v>310</v>
      </c>
    </row>
    <row r="6" ht="14.25" spans="1:5">
      <c r="A6" s="2">
        <v>4</v>
      </c>
      <c r="B6" s="2" t="s">
        <v>313</v>
      </c>
      <c r="C6" s="8">
        <v>740.2</v>
      </c>
      <c r="D6" s="8">
        <v>35</v>
      </c>
      <c r="E6" s="8" t="s">
        <v>314</v>
      </c>
    </row>
    <row r="7" ht="14.25" spans="1:5">
      <c r="A7" s="2">
        <v>5</v>
      </c>
      <c r="B7" s="2" t="s">
        <v>311</v>
      </c>
      <c r="C7" s="8">
        <v>517</v>
      </c>
      <c r="D7" s="8">
        <v>1</v>
      </c>
      <c r="E7" s="8" t="s">
        <v>314</v>
      </c>
    </row>
    <row r="8" ht="14.25" spans="1:5">
      <c r="A8" s="2">
        <v>6</v>
      </c>
      <c r="B8" s="2" t="s">
        <v>315</v>
      </c>
      <c r="C8" s="8">
        <v>239.15</v>
      </c>
      <c r="D8" s="2">
        <v>19</v>
      </c>
      <c r="E8" s="2" t="s">
        <v>316</v>
      </c>
    </row>
    <row r="9" ht="14.25" spans="1:5">
      <c r="A9" s="2">
        <v>7</v>
      </c>
      <c r="B9" s="2" t="s">
        <v>317</v>
      </c>
      <c r="C9" s="8">
        <v>80.6</v>
      </c>
      <c r="D9" s="8">
        <v>1</v>
      </c>
      <c r="E9" s="8" t="s">
        <v>316</v>
      </c>
    </row>
    <row r="10" ht="14.25" spans="1:5">
      <c r="A10" s="2">
        <v>8</v>
      </c>
      <c r="B10" s="2" t="s">
        <v>318</v>
      </c>
      <c r="C10" s="8">
        <v>77.1</v>
      </c>
      <c r="D10" s="8">
        <v>1</v>
      </c>
      <c r="E10" s="8" t="s">
        <v>316</v>
      </c>
    </row>
    <row r="11" ht="14.25" spans="1:5">
      <c r="A11" s="2">
        <v>9</v>
      </c>
      <c r="B11" s="2" t="s">
        <v>319</v>
      </c>
      <c r="C11" s="8">
        <v>1416.87</v>
      </c>
      <c r="D11" s="8">
        <v>59</v>
      </c>
      <c r="E11" s="8" t="s">
        <v>320</v>
      </c>
    </row>
    <row r="12" ht="14.25" spans="1:5">
      <c r="A12" s="2"/>
      <c r="B12" s="8" t="s">
        <v>4</v>
      </c>
      <c r="C12" s="8">
        <f>SUM(C3:C11)</f>
        <v>4295.38</v>
      </c>
      <c r="D12" s="8">
        <f>SUM(D3:D11)</f>
        <v>119</v>
      </c>
      <c r="E12" s="8"/>
    </row>
  </sheetData>
  <autoFilter ref="A2:E12">
    <sortState ref="A2:E12">
      <sortCondition ref="E2"/>
    </sortState>
    <extLst/>
  </autoFilter>
  <mergeCells count="1">
    <mergeCell ref="A1:E1"/>
  </mergeCells>
  <pageMargins left="0.75" right="0.75" top="1" bottom="1" header="0.5" footer="0.5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潮阳区汇总</vt:lpstr>
      <vt:lpstr>城南街道</vt:lpstr>
      <vt:lpstr>谷饶镇</vt:lpstr>
      <vt:lpstr>关埠镇</vt:lpstr>
      <vt:lpstr>贵屿镇</vt:lpstr>
      <vt:lpstr>海门镇</vt:lpstr>
      <vt:lpstr>和平镇</vt:lpstr>
      <vt:lpstr>河溪镇</vt:lpstr>
      <vt:lpstr>金浦街道</vt:lpstr>
      <vt:lpstr>金灶镇</vt:lpstr>
      <vt:lpstr>棉北街道</vt:lpstr>
      <vt:lpstr>铜盂镇</vt:lpstr>
      <vt:lpstr>西胪镇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林晓琦</cp:lastModifiedBy>
  <dcterms:created xsi:type="dcterms:W3CDTF">2006-09-13T11:21:00Z</dcterms:created>
  <dcterms:modified xsi:type="dcterms:W3CDTF">2024-05-24T00:02:24Z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7665B56BE3EA41A7B4F3AEBD99F8C70D</vt:lpwstr>
  </property>
  <property fmtid="{D5CDD505-2E9C-101B-9397-08002B2CF9AE}" pid="3" name="KSOProductBuildVer">
    <vt:lpwstr>2052-11.8.2.12118</vt:lpwstr>
  </property>
</Properties>
</file>