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潮阳区承保清单" sheetId="10" r:id="rId1"/>
    <sheet name="谷饶镇" sheetId="2" r:id="rId2"/>
    <sheet name="关埠镇" sheetId="3" r:id="rId3"/>
    <sheet name="贵屿镇" sheetId="4" r:id="rId4"/>
    <sheet name="和平镇" sheetId="5" r:id="rId5"/>
    <sheet name="河溪镇" sheetId="6" r:id="rId6"/>
    <sheet name="金浦镇" sheetId="7" r:id="rId7"/>
    <sheet name="金灶镇" sheetId="12" r:id="rId8"/>
    <sheet name="铜盂镇" sheetId="8" r:id="rId9"/>
    <sheet name="西胪镇" sheetId="9" r:id="rId10"/>
    <sheet name="棉北街道" sheetId="11" r:id="rId11"/>
  </sheets>
  <definedNames>
    <definedName name="_xlnm._FilterDatabase" localSheetId="4" hidden="1">和平镇!$A$2:$E$24</definedName>
    <definedName name="_xlnm._FilterDatabase" localSheetId="5" hidden="1">河溪镇!$A$2:$E$19</definedName>
    <definedName name="_xlnm._FilterDatabase" localSheetId="7" hidden="1">金灶镇!$A$2:$E$33</definedName>
    <definedName name="_xlnm._FilterDatabase" localSheetId="8" hidden="1">铜盂镇!$A$2:$E$84</definedName>
    <definedName name="_xlnm._FilterDatabase" localSheetId="9" hidden="1">西胪镇!$A$2:$E$61</definedName>
    <definedName name="_xlnm._FilterDatabase" localSheetId="2" hidden="1">关埠镇!$A$2:$E$62</definedName>
    <definedName name="_xlnm._FilterDatabase" localSheetId="3" hidden="1">贵屿镇!$A$2:$G$86</definedName>
  </definedNames>
  <calcPr calcId="144525"/>
</workbook>
</file>

<file path=xl/sharedStrings.xml><?xml version="1.0" encoding="utf-8"?>
<sst xmlns="http://schemas.openxmlformats.org/spreadsheetml/2006/main" count="824" uniqueCount="518">
  <si>
    <t>2024年潮阳区晚造水稻保险统计表</t>
  </si>
  <si>
    <t>镇</t>
  </si>
  <si>
    <t>大户</t>
  </si>
  <si>
    <t>散户</t>
  </si>
  <si>
    <t>合计</t>
  </si>
  <si>
    <t>户数</t>
  </si>
  <si>
    <t>亩数</t>
  </si>
  <si>
    <t>谷饶镇</t>
  </si>
  <si>
    <t>关埠镇</t>
  </si>
  <si>
    <t>贵屿镇</t>
  </si>
  <si>
    <t>和平镇</t>
  </si>
  <si>
    <t>河溪镇</t>
  </si>
  <si>
    <t>金浦街道</t>
  </si>
  <si>
    <t>金灶镇</t>
  </si>
  <si>
    <t>棉北街道</t>
  </si>
  <si>
    <t>铜盂镇</t>
  </si>
  <si>
    <t>西胪镇</t>
  </si>
  <si>
    <t>谷饶镇2024年晚稻投保情况</t>
  </si>
  <si>
    <t>序号</t>
  </si>
  <si>
    <t>被保险人姓名</t>
  </si>
  <si>
    <t>保险数量（亩）</t>
  </si>
  <si>
    <t>投保户数</t>
  </si>
  <si>
    <t>地点</t>
  </si>
  <si>
    <t>案前村民委员会</t>
  </si>
  <si>
    <t>案前村</t>
  </si>
  <si>
    <t>东星村民委员会</t>
  </si>
  <si>
    <t>东星村</t>
  </si>
  <si>
    <t>木丹坑村民委员会</t>
  </si>
  <si>
    <t>木丹坑村</t>
  </si>
  <si>
    <t>屯内村民委员会</t>
  </si>
  <si>
    <t>屯内村</t>
  </si>
  <si>
    <t>溪美村民委员会</t>
  </si>
  <si>
    <t>溪美村</t>
  </si>
  <si>
    <t>仙坡村民委员会</t>
  </si>
  <si>
    <t>仙坡村</t>
  </si>
  <si>
    <t>新厝村民委员会</t>
  </si>
  <si>
    <t>新厝村</t>
  </si>
  <si>
    <t>总计</t>
  </si>
  <si>
    <t>关埠镇2024年晚稻投保情况</t>
  </si>
  <si>
    <t>东湖村民委员会</t>
  </si>
  <si>
    <t>东湖村</t>
  </si>
  <si>
    <t>陈伟中</t>
  </si>
  <si>
    <t>丰饶村民委员会</t>
  </si>
  <si>
    <t>丰饶村</t>
  </si>
  <si>
    <t>福仓社区居民委员会</t>
  </si>
  <si>
    <t>福仓村</t>
  </si>
  <si>
    <t>港底社区居民委员会</t>
  </si>
  <si>
    <t>港底社区</t>
  </si>
  <si>
    <t>曾子波</t>
  </si>
  <si>
    <t>河腰村民委员会</t>
  </si>
  <si>
    <t>河腰村</t>
  </si>
  <si>
    <t>集德村民委员会</t>
  </si>
  <si>
    <t>集德村</t>
  </si>
  <si>
    <t>林宋文</t>
  </si>
  <si>
    <t>井美村民委员会</t>
  </si>
  <si>
    <t>井美村</t>
  </si>
  <si>
    <t>路内村民委员会</t>
  </si>
  <si>
    <t>路内村</t>
  </si>
  <si>
    <t>颜小波</t>
  </si>
  <si>
    <t>路外村民委员会</t>
  </si>
  <si>
    <t>路外村</t>
  </si>
  <si>
    <t>许益升</t>
  </si>
  <si>
    <t>埔上村民委员会</t>
  </si>
  <si>
    <t>埔上村</t>
  </si>
  <si>
    <t>桥东村民委员会</t>
  </si>
  <si>
    <t>桥东村</t>
  </si>
  <si>
    <t>桥东-圆山村民委员会</t>
  </si>
  <si>
    <t>桥东-圆山村</t>
  </si>
  <si>
    <t>桥头村民委员会</t>
  </si>
  <si>
    <t>桥头村</t>
  </si>
  <si>
    <t>黄介茂</t>
  </si>
  <si>
    <t>三村-上巷村民委员会</t>
  </si>
  <si>
    <t>三村-上巷村</t>
  </si>
  <si>
    <t>三村-下巷村民委员会</t>
  </si>
  <si>
    <t>三村-下巷村</t>
  </si>
  <si>
    <t>三村-洋心村民委员会</t>
  </si>
  <si>
    <t>三村-洋心村</t>
  </si>
  <si>
    <t>上仓村民委员会</t>
  </si>
  <si>
    <t>上仓村</t>
  </si>
  <si>
    <t>吴俊潜</t>
  </si>
  <si>
    <t>上底村民委员会</t>
  </si>
  <si>
    <t>上底村</t>
  </si>
  <si>
    <t>彭欢喜</t>
  </si>
  <si>
    <t>树下村民委员会</t>
  </si>
  <si>
    <t>树下村</t>
  </si>
  <si>
    <t>树下村-大湖村民委员会</t>
  </si>
  <si>
    <t>树下村-大湖村</t>
  </si>
  <si>
    <t>树下村-三联村民委员会</t>
  </si>
  <si>
    <t>树下村-三联村</t>
  </si>
  <si>
    <t>堂后村民委员会</t>
  </si>
  <si>
    <t>堂后村</t>
  </si>
  <si>
    <t>黄建鹏</t>
  </si>
  <si>
    <t>黄添源</t>
  </si>
  <si>
    <t>黄炎文</t>
  </si>
  <si>
    <t>西平村民委员会</t>
  </si>
  <si>
    <t>西平村</t>
  </si>
  <si>
    <t>陆培文</t>
  </si>
  <si>
    <t>溪西欧-欧厝村民委员会</t>
  </si>
  <si>
    <t>溪西欧-欧厝村</t>
  </si>
  <si>
    <t>溪西欧-溪西村民委员会</t>
  </si>
  <si>
    <t>溪西欧-溪西村</t>
  </si>
  <si>
    <t>彭东林</t>
  </si>
  <si>
    <t>下底村民委员会</t>
  </si>
  <si>
    <t>下底村</t>
  </si>
  <si>
    <t>巷口村民委员会</t>
  </si>
  <si>
    <t>巷口村</t>
  </si>
  <si>
    <t>巷内村民委员会</t>
  </si>
  <si>
    <t>巷内村</t>
  </si>
  <si>
    <t>新红村民委员会</t>
  </si>
  <si>
    <t>新红村</t>
  </si>
  <si>
    <t>林泽凯</t>
  </si>
  <si>
    <t>洋贝村民委员会</t>
  </si>
  <si>
    <t>洋贝村</t>
  </si>
  <si>
    <t>玉二村民委员会</t>
  </si>
  <si>
    <t>玉二村</t>
  </si>
  <si>
    <t>玉山村民委员会</t>
  </si>
  <si>
    <t>玉山村</t>
  </si>
  <si>
    <t>玉一村民委员会</t>
  </si>
  <si>
    <t>玉一村</t>
  </si>
  <si>
    <t>宅美村民委员会</t>
  </si>
  <si>
    <t>宅美村</t>
  </si>
  <si>
    <t>庄厝村民委员会</t>
  </si>
  <si>
    <t>庄厝村</t>
  </si>
  <si>
    <t>林文波</t>
  </si>
  <si>
    <t>贵屿镇2024年晚稻投保情况</t>
  </si>
  <si>
    <t>北林-林兜村民委员会</t>
  </si>
  <si>
    <t>北林-林兜村</t>
  </si>
  <si>
    <t>北林社区居民委员会</t>
  </si>
  <si>
    <t>北林社区</t>
  </si>
  <si>
    <t>张景明</t>
  </si>
  <si>
    <t>龙新平</t>
  </si>
  <si>
    <t>彭世要</t>
  </si>
  <si>
    <t>张武明</t>
  </si>
  <si>
    <t>东洋村</t>
  </si>
  <si>
    <t>张弟辉</t>
  </si>
  <si>
    <t>颜长发</t>
  </si>
  <si>
    <t>郭永智</t>
  </si>
  <si>
    <t>渡头村民委员会</t>
  </si>
  <si>
    <t>渡头村</t>
  </si>
  <si>
    <t>马创展</t>
  </si>
  <si>
    <t>马育武</t>
  </si>
  <si>
    <t>马木城</t>
  </si>
  <si>
    <t>马木洲</t>
  </si>
  <si>
    <t>马楚明</t>
  </si>
  <si>
    <t>渡头-华东经联社区居民委员会</t>
  </si>
  <si>
    <t>渡头-华东经联社区</t>
  </si>
  <si>
    <t>卢广生</t>
  </si>
  <si>
    <t>凤港村</t>
  </si>
  <si>
    <t>卢俊镇</t>
  </si>
  <si>
    <t>卢遂庆</t>
  </si>
  <si>
    <t>凤新村</t>
  </si>
  <si>
    <t>卢喜源</t>
  </si>
  <si>
    <t>浮山村民委员会</t>
  </si>
  <si>
    <t>浮山村</t>
  </si>
  <si>
    <t>后望村民委员会</t>
  </si>
  <si>
    <t>后望村</t>
  </si>
  <si>
    <t>庄彭荣</t>
  </si>
  <si>
    <t>华美社区居民委员会</t>
  </si>
  <si>
    <t>华美社区</t>
  </si>
  <si>
    <t>汕头市科兴种养专业合作社</t>
  </si>
  <si>
    <t>佳安村民委员会</t>
  </si>
  <si>
    <t>佳安村</t>
  </si>
  <si>
    <t>李长民</t>
  </si>
  <si>
    <t>郭汉雄</t>
  </si>
  <si>
    <t>坑仔村</t>
  </si>
  <si>
    <t>汕头市满香园种养有限公司</t>
  </si>
  <si>
    <t>联堤村民委员会</t>
  </si>
  <si>
    <t>联堤村</t>
  </si>
  <si>
    <t>郭徐君</t>
  </si>
  <si>
    <t>郭岳忠</t>
  </si>
  <si>
    <t>郭永河</t>
  </si>
  <si>
    <t>郭晓洲</t>
  </si>
  <si>
    <t>郭松南</t>
  </si>
  <si>
    <t>郭辉松</t>
  </si>
  <si>
    <t>郭海洋</t>
  </si>
  <si>
    <t>陈创荣</t>
  </si>
  <si>
    <t>龙港-上彭村</t>
  </si>
  <si>
    <t>彭文洪</t>
  </si>
  <si>
    <t>龙港社区</t>
  </si>
  <si>
    <t>彭明良</t>
  </si>
  <si>
    <t>彭文鹏</t>
  </si>
  <si>
    <t>彭新兴</t>
  </si>
  <si>
    <t>彭大武</t>
  </si>
  <si>
    <t>湄洲村</t>
  </si>
  <si>
    <t>南安社区居民委员会</t>
  </si>
  <si>
    <t>南安社区</t>
  </si>
  <si>
    <t>李友民</t>
  </si>
  <si>
    <t>罗党生</t>
  </si>
  <si>
    <t>山联村民委员会</t>
  </si>
  <si>
    <t>山联村</t>
  </si>
  <si>
    <t>汕头市和泰种养有限公司</t>
  </si>
  <si>
    <t>郭金阁</t>
  </si>
  <si>
    <t>山前村</t>
  </si>
  <si>
    <t>郭木河</t>
  </si>
  <si>
    <t>陈双甲</t>
  </si>
  <si>
    <t>石夹村民委员会</t>
  </si>
  <si>
    <t>石夹村</t>
  </si>
  <si>
    <t>泗美村民委员会</t>
  </si>
  <si>
    <t>泗美村</t>
  </si>
  <si>
    <t>西美村民委员会</t>
  </si>
  <si>
    <t>西美村</t>
  </si>
  <si>
    <t>郭明伟</t>
  </si>
  <si>
    <t>郭明勇</t>
  </si>
  <si>
    <t>西美村-新寨村民委员会</t>
  </si>
  <si>
    <t>西美村-新寨村</t>
  </si>
  <si>
    <t>马进科</t>
  </si>
  <si>
    <t>仙马村</t>
  </si>
  <si>
    <t>马义俊</t>
  </si>
  <si>
    <t>马汉元</t>
  </si>
  <si>
    <t>马俊中</t>
  </si>
  <si>
    <t>马信武</t>
  </si>
  <si>
    <t>马平豪</t>
  </si>
  <si>
    <t>彭润生</t>
  </si>
  <si>
    <t>仙彭社区</t>
  </si>
  <si>
    <t>彭泽利</t>
  </si>
  <si>
    <t>彭承壮</t>
  </si>
  <si>
    <t>彭勇生</t>
  </si>
  <si>
    <t>彭亚丑</t>
  </si>
  <si>
    <t>彭锡奎</t>
  </si>
  <si>
    <t>彭绍创</t>
  </si>
  <si>
    <t>彭泽佳</t>
  </si>
  <si>
    <t>彭永发</t>
  </si>
  <si>
    <t>李安民</t>
  </si>
  <si>
    <t>新乡村民委员会</t>
  </si>
  <si>
    <t>新乡村</t>
  </si>
  <si>
    <t>庄陈展</t>
  </si>
  <si>
    <t>玉窖村</t>
  </si>
  <si>
    <t>庄林海</t>
  </si>
  <si>
    <t>庄文光</t>
  </si>
  <si>
    <t>玉窖村民委员会</t>
  </si>
  <si>
    <t>和平镇2024年晚稻投保情况</t>
  </si>
  <si>
    <t>光明村民委员会</t>
  </si>
  <si>
    <t>光明</t>
  </si>
  <si>
    <t>和平村民委员会</t>
  </si>
  <si>
    <t>和平</t>
  </si>
  <si>
    <t>和舖村民委员会</t>
  </si>
  <si>
    <t>和舖</t>
  </si>
  <si>
    <t>里美村民委员会</t>
  </si>
  <si>
    <t>里美</t>
  </si>
  <si>
    <t>马铜城</t>
  </si>
  <si>
    <t>马浩驱</t>
  </si>
  <si>
    <t>张振波</t>
  </si>
  <si>
    <t>马泽野</t>
  </si>
  <si>
    <t>塘围村民委员会</t>
  </si>
  <si>
    <t>塘围</t>
  </si>
  <si>
    <t>马镇顺</t>
  </si>
  <si>
    <t>马灿涛</t>
  </si>
  <si>
    <t>五和村民委员会</t>
  </si>
  <si>
    <t>五和</t>
  </si>
  <si>
    <t>下厝村民委员会</t>
  </si>
  <si>
    <t>下厝村</t>
  </si>
  <si>
    <t>吴泮希</t>
  </si>
  <si>
    <t>马汉森</t>
  </si>
  <si>
    <t>下寨村</t>
  </si>
  <si>
    <t>马亚九</t>
  </si>
  <si>
    <t>马庆强</t>
  </si>
  <si>
    <t>新和村民委员会</t>
  </si>
  <si>
    <t>新和村</t>
  </si>
  <si>
    <t>新龙社区居民委员会</t>
  </si>
  <si>
    <t>新龙社区</t>
  </si>
  <si>
    <t>吴宏加</t>
  </si>
  <si>
    <t>中寨社区</t>
  </si>
  <si>
    <t>镇2024年晚稻投保情况</t>
  </si>
  <si>
    <t>东陇村民委员会</t>
  </si>
  <si>
    <t>东陇村</t>
  </si>
  <si>
    <t>河溪社区居民委员会</t>
  </si>
  <si>
    <t>河溪社区</t>
  </si>
  <si>
    <t>湖东社区居民委员会</t>
  </si>
  <si>
    <t>湖东社区</t>
  </si>
  <si>
    <t>华东村民委员会</t>
  </si>
  <si>
    <t>华东村</t>
  </si>
  <si>
    <t>南陇村民委员会</t>
  </si>
  <si>
    <t>南陇村</t>
  </si>
  <si>
    <t>南田村民委员会</t>
  </si>
  <si>
    <t>南田村</t>
  </si>
  <si>
    <t>汕头市潮阳区顺杰农机种养专业合作社</t>
  </si>
  <si>
    <t>郭文龙</t>
  </si>
  <si>
    <t>上坑村民委员会</t>
  </si>
  <si>
    <t>上坑村</t>
  </si>
  <si>
    <t>上陇村民委员会</t>
  </si>
  <si>
    <t>上陇村</t>
  </si>
  <si>
    <t>西陇村民委员会</t>
  </si>
  <si>
    <t>西陇村</t>
  </si>
  <si>
    <t>西田村民委员会</t>
  </si>
  <si>
    <t>西田村</t>
  </si>
  <si>
    <t>马燕柔</t>
  </si>
  <si>
    <t>中田村民委员会</t>
  </si>
  <si>
    <t>中田村</t>
  </si>
  <si>
    <t>马学杰</t>
  </si>
  <si>
    <t>金浦街道2024年晚稻投保情况</t>
  </si>
  <si>
    <t>南门村村民委员会</t>
  </si>
  <si>
    <t>南门村</t>
  </si>
  <si>
    <t>郑棉荣</t>
  </si>
  <si>
    <t>郑楚杰</t>
  </si>
  <si>
    <t>梅东村村民委员会</t>
  </si>
  <si>
    <t>梅东村</t>
  </si>
  <si>
    <t>汕头市潮阳区金洪农机种养专业合作社</t>
  </si>
  <si>
    <t>郑少彬</t>
  </si>
  <si>
    <t>梅西村民委员会</t>
  </si>
  <si>
    <t>梅西村</t>
  </si>
  <si>
    <t>三堡村民委员会</t>
  </si>
  <si>
    <t>三堡村</t>
  </si>
  <si>
    <t>金灶镇2024年晚稻投保情况</t>
  </si>
  <si>
    <t>波头村民委员会</t>
  </si>
  <si>
    <t>波头村</t>
  </si>
  <si>
    <t>茂盛农业科技发展有限公司</t>
  </si>
  <si>
    <t>周东阳</t>
  </si>
  <si>
    <t>潮美村</t>
  </si>
  <si>
    <t>汕头市潮阳区关埠茂盛农场</t>
  </si>
  <si>
    <t>孙小波</t>
  </si>
  <si>
    <t>大吴村</t>
  </si>
  <si>
    <t>陈广通</t>
  </si>
  <si>
    <t>东里村</t>
  </si>
  <si>
    <t>林丰顺</t>
  </si>
  <si>
    <t>沟头村</t>
  </si>
  <si>
    <t>张士兵</t>
  </si>
  <si>
    <t>河尾村</t>
  </si>
  <si>
    <t>河下村</t>
  </si>
  <si>
    <t>后林村</t>
  </si>
  <si>
    <t>花园村</t>
  </si>
  <si>
    <t>华岗村</t>
  </si>
  <si>
    <t>金沟村</t>
  </si>
  <si>
    <t>汕头市粮丰集团有限公司</t>
  </si>
  <si>
    <t>柳岗村</t>
  </si>
  <si>
    <t>柳岗村民委员会</t>
  </si>
  <si>
    <t>路头村</t>
  </si>
  <si>
    <t>前洋村</t>
  </si>
  <si>
    <t>石鼓村</t>
  </si>
  <si>
    <t>溪头村</t>
  </si>
  <si>
    <t>新基洋村</t>
  </si>
  <si>
    <t>新庙村</t>
  </si>
  <si>
    <t>汕头市关埠茂盛农场</t>
  </si>
  <si>
    <t>阳美村</t>
  </si>
  <si>
    <t>玉路村</t>
  </si>
  <si>
    <t>玉浦社区</t>
  </si>
  <si>
    <t>灶市社区</t>
  </si>
  <si>
    <t>寨内村</t>
  </si>
  <si>
    <t>寨内村民委员会</t>
  </si>
  <si>
    <t>铜盂镇2024年晚稻投保情况</t>
  </si>
  <si>
    <t>华歧村村民委员会</t>
  </si>
  <si>
    <t>华歧村</t>
  </si>
  <si>
    <t>朱民豪</t>
  </si>
  <si>
    <t>老溪西村民委员会</t>
  </si>
  <si>
    <t>老溪西</t>
  </si>
  <si>
    <t>陈创波</t>
  </si>
  <si>
    <t>郭爱珍</t>
  </si>
  <si>
    <t>双歧</t>
  </si>
  <si>
    <t>郭镇波</t>
  </si>
  <si>
    <t>郭汉金</t>
  </si>
  <si>
    <t>郭楚彪</t>
  </si>
  <si>
    <t>郭沐清</t>
  </si>
  <si>
    <t>郭安汉</t>
  </si>
  <si>
    <t>草尾村民委员会</t>
  </si>
  <si>
    <t>草尾村</t>
  </si>
  <si>
    <t>郑浩松</t>
  </si>
  <si>
    <t>郭兰河</t>
  </si>
  <si>
    <t>潮港</t>
  </si>
  <si>
    <t>郭庆朝</t>
  </si>
  <si>
    <t>郭灶雄</t>
  </si>
  <si>
    <t>郭晓武</t>
  </si>
  <si>
    <t>林爱强</t>
  </si>
  <si>
    <t>郭杜龙</t>
  </si>
  <si>
    <t>潮港村民委员会</t>
  </si>
  <si>
    <t>马学仕</t>
  </si>
  <si>
    <t>凤壶</t>
  </si>
  <si>
    <t>林立鑫</t>
  </si>
  <si>
    <t>蔡志鹏</t>
  </si>
  <si>
    <t>凤田</t>
  </si>
  <si>
    <t>蔡俊伟</t>
  </si>
  <si>
    <t>蔡杰龙</t>
  </si>
  <si>
    <t>洪钟淮</t>
  </si>
  <si>
    <t>光星</t>
  </si>
  <si>
    <t>洪白毛</t>
  </si>
  <si>
    <t>光星村民委员会</t>
  </si>
  <si>
    <t>河陇村民委员会</t>
  </si>
  <si>
    <t>河陇</t>
  </si>
  <si>
    <t>蔡龙标</t>
  </si>
  <si>
    <t>集星</t>
  </si>
  <si>
    <t>蔡镜宜</t>
  </si>
  <si>
    <t>蔡炳泉</t>
  </si>
  <si>
    <t>蔡楚泽</t>
  </si>
  <si>
    <t>蔡明通</t>
  </si>
  <si>
    <t>蔡贞强</t>
  </si>
  <si>
    <t>蔡昭勤</t>
  </si>
  <si>
    <t>蔡映武</t>
  </si>
  <si>
    <t>集星村民委员会</t>
  </si>
  <si>
    <t>李仙</t>
  </si>
  <si>
    <t>吴浙炎</t>
  </si>
  <si>
    <t>歧美</t>
  </si>
  <si>
    <t>卓泽鸿</t>
  </si>
  <si>
    <t>刘满意</t>
  </si>
  <si>
    <t>深坽村民委员会</t>
  </si>
  <si>
    <t>深坽</t>
  </si>
  <si>
    <t>胜前村民委员会</t>
  </si>
  <si>
    <t>胜前</t>
  </si>
  <si>
    <t>市上村民委员会</t>
  </si>
  <si>
    <t>市上村</t>
  </si>
  <si>
    <t>蔡汉金</t>
  </si>
  <si>
    <t>树香</t>
  </si>
  <si>
    <t>铜锛盂村民委员会</t>
  </si>
  <si>
    <t>铜锛盂</t>
  </si>
  <si>
    <t>郭奕强</t>
  </si>
  <si>
    <t>桶盘村民委员会</t>
  </si>
  <si>
    <t>桶盘村</t>
  </si>
  <si>
    <t>溪边村民委员会</t>
  </si>
  <si>
    <t>溪边村</t>
  </si>
  <si>
    <t>溪东村民委员会</t>
  </si>
  <si>
    <t>溪东村</t>
  </si>
  <si>
    <t>李冠昭</t>
  </si>
  <si>
    <t>肖渡村民委员会</t>
  </si>
  <si>
    <t>肖渡村</t>
  </si>
  <si>
    <t>袁广成</t>
  </si>
  <si>
    <t>新歧村</t>
  </si>
  <si>
    <t>赵丕龙</t>
  </si>
  <si>
    <t>新桥村民委员会</t>
  </si>
  <si>
    <t>新桥村</t>
  </si>
  <si>
    <t>洋美村民委员会</t>
  </si>
  <si>
    <t>洋美村</t>
  </si>
  <si>
    <t>吴梅生</t>
  </si>
  <si>
    <t>吴明根</t>
  </si>
  <si>
    <t>李卓雄</t>
  </si>
  <si>
    <t>屿北</t>
  </si>
  <si>
    <t>李厘两</t>
  </si>
  <si>
    <t>李德元</t>
  </si>
  <si>
    <t>李楚忠</t>
  </si>
  <si>
    <t>屿北村民委员会</t>
  </si>
  <si>
    <t>屿南村民委员会</t>
  </si>
  <si>
    <t>屿南</t>
  </si>
  <si>
    <t>翁崇伟</t>
  </si>
  <si>
    <t>翁海强</t>
  </si>
  <si>
    <t>翁少澄</t>
  </si>
  <si>
    <t>刘海林</t>
  </si>
  <si>
    <t>玉窖</t>
  </si>
  <si>
    <t>萧广武</t>
  </si>
  <si>
    <t>宅美</t>
  </si>
  <si>
    <t>萧辉松</t>
  </si>
  <si>
    <t>西胪镇2024年晚稻投保情况</t>
  </si>
  <si>
    <t>尖山村民委员会</t>
  </si>
  <si>
    <t>尖山村</t>
  </si>
  <si>
    <t>竹林村民委员会</t>
  </si>
  <si>
    <t>竹林村</t>
  </si>
  <si>
    <t>方丽珍</t>
  </si>
  <si>
    <t>陈湘平</t>
  </si>
  <si>
    <t>石菊生</t>
  </si>
  <si>
    <t>陈超群</t>
  </si>
  <si>
    <t>陂头村民委员会</t>
  </si>
  <si>
    <t>陂头村</t>
  </si>
  <si>
    <t>波美村民委员会</t>
  </si>
  <si>
    <t>波美村</t>
  </si>
  <si>
    <t>埕仔村民委员会</t>
  </si>
  <si>
    <t>埕仔村</t>
  </si>
  <si>
    <t>店后村民委员会</t>
  </si>
  <si>
    <t>店后村</t>
  </si>
  <si>
    <t>东潮村民委员会</t>
  </si>
  <si>
    <t>东潮村</t>
  </si>
  <si>
    <t>周润鑫</t>
  </si>
  <si>
    <t>东凤村民委员会</t>
  </si>
  <si>
    <t>东凤村</t>
  </si>
  <si>
    <t>庄义发</t>
  </si>
  <si>
    <t>庄桐炳</t>
  </si>
  <si>
    <t>林岳滨</t>
  </si>
  <si>
    <t>周联喜</t>
  </si>
  <si>
    <t>海田村</t>
  </si>
  <si>
    <t>彭淑华</t>
  </si>
  <si>
    <t>周许成</t>
  </si>
  <si>
    <t>汕头市鑫泽农业科技开发有限公司</t>
  </si>
  <si>
    <t>海田村民委员会</t>
  </si>
  <si>
    <t xml:space="preserve">后埔村 </t>
  </si>
  <si>
    <t>里溪村民委员会</t>
  </si>
  <si>
    <t>里溪村</t>
  </si>
  <si>
    <t>龙寮村民委员会</t>
  </si>
  <si>
    <t>龙寮村</t>
  </si>
  <si>
    <t>西寮村</t>
  </si>
  <si>
    <t>西寮村民委员会</t>
  </si>
  <si>
    <t>龙溪村民委员会</t>
  </si>
  <si>
    <t>龙溪村</t>
  </si>
  <si>
    <t>郑镇毫</t>
  </si>
  <si>
    <t>南凤村</t>
  </si>
  <si>
    <t>郑镇裕</t>
  </si>
  <si>
    <t>郑少潮</t>
  </si>
  <si>
    <t>郑镇文</t>
  </si>
  <si>
    <t>郑木存</t>
  </si>
  <si>
    <t>郑木忠</t>
  </si>
  <si>
    <t>郑汉鹏</t>
  </si>
  <si>
    <t>南凤村民委员会</t>
  </si>
  <si>
    <t>内輋村民委员会</t>
  </si>
  <si>
    <t>内輋村</t>
  </si>
  <si>
    <t>埔尾村民委员会</t>
  </si>
  <si>
    <t>埔尾村</t>
  </si>
  <si>
    <t>青山村民委员会</t>
  </si>
  <si>
    <t>青山村</t>
  </si>
  <si>
    <t>泉塘村民委员会</t>
  </si>
  <si>
    <t>泉塘村</t>
  </si>
  <si>
    <t>外輋村民委员会</t>
  </si>
  <si>
    <t>外輋村</t>
  </si>
  <si>
    <t>乌石村民委员会</t>
  </si>
  <si>
    <t>乌石村</t>
  </si>
  <si>
    <t>乌岩村民委员会</t>
  </si>
  <si>
    <t>乌岩村</t>
  </si>
  <si>
    <t>陈辉春</t>
  </si>
  <si>
    <t>西二村</t>
  </si>
  <si>
    <t>陈镇南</t>
  </si>
  <si>
    <t>陈英彪</t>
  </si>
  <si>
    <t>陈大弟</t>
  </si>
  <si>
    <t>西二村民委员会</t>
  </si>
  <si>
    <t>西凤村民委员会</t>
  </si>
  <si>
    <t>西凤村</t>
  </si>
  <si>
    <t>西一村民委员会</t>
  </si>
  <si>
    <t>西一村</t>
  </si>
  <si>
    <t>李桂生</t>
  </si>
  <si>
    <t>陈潜</t>
  </si>
  <si>
    <t>洋文村民委员会</t>
  </si>
  <si>
    <t>洋文村</t>
  </si>
  <si>
    <t>竹岭村</t>
  </si>
  <si>
    <t>棉北街道2024年早稻投保情况</t>
  </si>
  <si>
    <t>张楚明</t>
  </si>
  <si>
    <t>白竹社区</t>
  </si>
  <si>
    <t>棉田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</si>
</sst>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10"/>
      <color rgb="FF000000"/>
      <name val="Microsoft YaHei"/>
      <charset val="134"/>
    </font>
    <font>
      <sz val="10"/>
      <name val="Microsoft YaHei"/>
      <charset val="134"/>
    </font>
    <font>
      <sz val="10"/>
      <name val="Microsoft YaHei"/>
      <charset val="0"/>
    </font>
    <font>
      <sz val="10"/>
      <color indexed="8"/>
      <name val="Microsoft YaHei"/>
      <charset val="134"/>
    </font>
    <font>
      <sz val="10"/>
      <color indexed="63"/>
      <name val="Microsoft YaHei"/>
      <charset val="134"/>
    </font>
    <font>
      <sz val="10"/>
      <color rgb="FF333333"/>
      <name val="Microsoft YaHei"/>
      <charset val="134"/>
    </font>
    <font>
      <sz val="10"/>
      <color theme="1"/>
      <name val="宋体"/>
      <charset val="134"/>
    </font>
    <font>
      <sz val="12"/>
      <name val="微软雅黑"/>
      <charset val="134"/>
    </font>
    <font>
      <b/>
      <sz val="16"/>
      <name val="微软雅黑"/>
      <charset val="134"/>
    </font>
    <font>
      <b/>
      <sz val="12"/>
      <name val="微软雅黑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0"/>
      <name val="Arial"/>
      <charset val="0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auto="1"/>
      </right>
      <top style="thin">
        <color indexed="63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17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/>
    <xf numFmtId="0" fontId="16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/>
    <xf numFmtId="0" fontId="0" fillId="15" borderId="20" applyNumberFormat="0" applyFon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/>
    <xf numFmtId="0" fontId="18" fillId="0" borderId="19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8" fillId="29" borderId="23" applyNumberFormat="0" applyAlignment="0" applyProtection="0">
      <alignment vertical="center"/>
    </xf>
    <xf numFmtId="0" fontId="29" fillId="29" borderId="21" applyNumberFormat="0" applyAlignment="0" applyProtection="0">
      <alignment vertical="center"/>
    </xf>
    <xf numFmtId="0" fontId="30" fillId="32" borderId="24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15" fillId="0" borderId="0"/>
    <xf numFmtId="0" fontId="33" fillId="33" borderId="0" applyNumberFormat="0" applyBorder="0" applyAlignment="0" applyProtection="0">
      <alignment vertical="center"/>
    </xf>
    <xf numFmtId="0" fontId="15" fillId="0" borderId="0"/>
    <xf numFmtId="0" fontId="34" fillId="3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0" borderId="0"/>
    <xf numFmtId="0" fontId="0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4" xfId="34" applyFont="1" applyBorder="1" applyAlignment="1">
      <alignment horizontal="center" vertical="center" wrapText="1"/>
    </xf>
    <xf numFmtId="0" fontId="6" fillId="0" borderId="4" xfId="58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4" xfId="57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 shrinkToFit="1"/>
      <protection locked="0" hidden="1"/>
    </xf>
    <xf numFmtId="49" fontId="5" fillId="2" borderId="4" xfId="0" applyNumberFormat="1" applyFont="1" applyFill="1" applyBorder="1" applyAlignment="1">
      <alignment horizontal="center" vertical="center" wrapText="1"/>
    </xf>
    <xf numFmtId="0" fontId="8" fillId="0" borderId="4" xfId="55" applyNumberFormat="1" applyFont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8" fillId="0" borderId="5" xfId="55" applyNumberFormat="1" applyFont="1" applyBorder="1" applyAlignment="1">
      <alignment horizontal="center" vertical="center" wrapText="1"/>
    </xf>
    <xf numFmtId="49" fontId="3" fillId="3" borderId="4" xfId="0" applyNumberFormat="1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176" fontId="8" fillId="0" borderId="4" xfId="36" applyNumberFormat="1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2" fontId="5" fillId="3" borderId="6" xfId="0" applyNumberFormat="1" applyFont="1" applyFill="1" applyBorder="1" applyAlignment="1">
      <alignment horizontal="center" vertical="center" wrapText="1"/>
    </xf>
    <xf numFmtId="2" fontId="5" fillId="3" borderId="7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0" fontId="5" fillId="0" borderId="4" xfId="59" applyFont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21" applyFont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49" fontId="4" fillId="0" borderId="4" xfId="14" applyNumberFormat="1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57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49" fontId="8" fillId="0" borderId="9" xfId="9" applyNumberFormat="1" applyFont="1" applyBorder="1" applyAlignment="1">
      <alignment horizontal="center" vertical="center" wrapText="1" shrinkToFit="1"/>
    </xf>
    <xf numFmtId="177" fontId="8" fillId="0" borderId="10" xfId="9" applyNumberFormat="1" applyFont="1" applyBorder="1" applyAlignment="1">
      <alignment horizontal="center" vertical="center" wrapText="1" shrinkToFi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 wrapText="1"/>
    </xf>
    <xf numFmtId="49" fontId="5" fillId="0" borderId="4" xfId="55" applyNumberFormat="1" applyFont="1" applyFill="1" applyBorder="1" applyAlignment="1">
      <alignment horizontal="center" vertical="center" wrapText="1"/>
    </xf>
    <xf numFmtId="177" fontId="5" fillId="0" borderId="4" xfId="55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4" xfId="55" applyFont="1" applyFill="1" applyBorder="1" applyAlignment="1">
      <alignment horizontal="center" vertical="center" wrapText="1"/>
    </xf>
    <xf numFmtId="0" fontId="4" fillId="0" borderId="4" xfId="56" applyFont="1" applyFill="1" applyBorder="1" applyAlignment="1">
      <alignment horizontal="center" vertical="center" wrapText="1"/>
    </xf>
    <xf numFmtId="49" fontId="5" fillId="0" borderId="4" xfId="57" applyNumberFormat="1" applyFont="1" applyFill="1" applyBorder="1" applyAlignment="1">
      <alignment horizontal="center" vertical="center" wrapText="1"/>
    </xf>
    <xf numFmtId="0" fontId="5" fillId="0" borderId="4" xfId="57" applyNumberFormat="1" applyFont="1" applyFill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3" fillId="0" borderId="4" xfId="12" applyNumberFormat="1" applyFont="1" applyFill="1" applyBorder="1" applyAlignment="1" applyProtection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 shrinkToFit="1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61" applyFont="1" applyAlignment="1">
      <alignment horizontal="center" vertical="center"/>
    </xf>
    <xf numFmtId="0" fontId="12" fillId="0" borderId="0" xfId="61" applyFont="1" applyAlignment="1">
      <alignment horizontal="center" vertical="center"/>
    </xf>
    <xf numFmtId="0" fontId="13" fillId="0" borderId="11" xfId="61" applyFont="1" applyBorder="1" applyAlignment="1">
      <alignment horizontal="center" vertical="center"/>
    </xf>
    <xf numFmtId="0" fontId="13" fillId="0" borderId="12" xfId="61" applyFont="1" applyBorder="1" applyAlignment="1">
      <alignment horizontal="center" vertical="center"/>
    </xf>
    <xf numFmtId="0" fontId="13" fillId="0" borderId="13" xfId="61" applyFont="1" applyBorder="1" applyAlignment="1">
      <alignment horizontal="center" vertical="center"/>
    </xf>
    <xf numFmtId="0" fontId="13" fillId="0" borderId="14" xfId="61" applyFont="1" applyBorder="1" applyAlignment="1">
      <alignment horizontal="center" vertical="center"/>
    </xf>
    <xf numFmtId="0" fontId="13" fillId="0" borderId="4" xfId="61" applyFont="1" applyBorder="1" applyAlignment="1">
      <alignment horizontal="center" vertical="center"/>
    </xf>
    <xf numFmtId="0" fontId="13" fillId="0" borderId="15" xfId="61" applyFont="1" applyBorder="1" applyAlignment="1">
      <alignment horizontal="center" vertical="center"/>
    </xf>
    <xf numFmtId="0" fontId="11" fillId="0" borderId="14" xfId="61" applyFont="1" applyBorder="1" applyAlignment="1">
      <alignment horizontal="center" vertical="center"/>
    </xf>
    <xf numFmtId="177" fontId="11" fillId="0" borderId="4" xfId="61" applyNumberFormat="1" applyFont="1" applyBorder="1" applyAlignment="1">
      <alignment horizontal="center" vertical="center"/>
    </xf>
    <xf numFmtId="0" fontId="11" fillId="0" borderId="4" xfId="61" applyNumberFormat="1" applyFont="1" applyBorder="1" applyAlignment="1">
      <alignment horizontal="center" vertical="center"/>
    </xf>
    <xf numFmtId="0" fontId="13" fillId="0" borderId="4" xfId="61" applyNumberFormat="1" applyFont="1" applyBorder="1" applyAlignment="1">
      <alignment horizontal="center" vertical="center"/>
    </xf>
    <xf numFmtId="177" fontId="13" fillId="0" borderId="15" xfId="61" applyNumberFormat="1" applyFont="1" applyBorder="1" applyAlignment="1">
      <alignment horizontal="center" vertical="center"/>
    </xf>
    <xf numFmtId="0" fontId="11" fillId="0" borderId="16" xfId="61" applyFont="1" applyBorder="1" applyAlignment="1">
      <alignment vertical="center"/>
    </xf>
    <xf numFmtId="0" fontId="11" fillId="0" borderId="14" xfId="62" applyFont="1" applyFill="1" applyBorder="1" applyAlignment="1">
      <alignment horizontal="center" vertical="center"/>
    </xf>
    <xf numFmtId="0" fontId="11" fillId="0" borderId="4" xfId="62" applyNumberFormat="1" applyFont="1" applyBorder="1" applyAlignment="1">
      <alignment horizontal="center" vertical="center"/>
    </xf>
    <xf numFmtId="177" fontId="11" fillId="0" borderId="4" xfId="62" applyNumberFormat="1" applyFont="1" applyBorder="1" applyAlignment="1">
      <alignment horizontal="center" vertical="center"/>
    </xf>
    <xf numFmtId="0" fontId="11" fillId="3" borderId="14" xfId="61" applyFont="1" applyFill="1" applyBorder="1" applyAlignment="1">
      <alignment horizontal="center" vertical="center"/>
    </xf>
    <xf numFmtId="0" fontId="13" fillId="0" borderId="17" xfId="61" applyFont="1" applyBorder="1" applyAlignment="1">
      <alignment horizontal="center" vertical="center"/>
    </xf>
    <xf numFmtId="0" fontId="13" fillId="0" borderId="18" xfId="61" applyNumberFormat="1" applyFont="1" applyBorder="1" applyAlignment="1">
      <alignment horizontal="center" vertical="center"/>
    </xf>
    <xf numFmtId="177" fontId="13" fillId="0" borderId="18" xfId="61" applyNumberFormat="1" applyFont="1" applyBorder="1" applyAlignment="1">
      <alignment horizontal="center" vertical="center"/>
    </xf>
    <xf numFmtId="0" fontId="11" fillId="0" borderId="0" xfId="61" applyFont="1" applyAlignment="1">
      <alignment vertic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广东省农业支持保护补贴分户登记清册-南田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 32" xfId="34"/>
    <cellStyle name="好" xfId="35" builtinId="26"/>
    <cellStyle name="常规 16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_Sheet1" xfId="55"/>
    <cellStyle name="常规 3" xfId="56"/>
    <cellStyle name="常规 2" xfId="57"/>
    <cellStyle name="常规 34" xfId="58"/>
    <cellStyle name="常规 4" xfId="59"/>
    <cellStyle name="常规 18" xfId="60"/>
    <cellStyle name="常规 2_调查涉及到的表格201405" xfId="61"/>
    <cellStyle name="常规 5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4"/>
  <sheetViews>
    <sheetView tabSelected="1" workbookViewId="0">
      <selection activeCell="C21" sqref="C21"/>
    </sheetView>
  </sheetViews>
  <sheetFormatPr defaultColWidth="10" defaultRowHeight="17.25"/>
  <cols>
    <col min="1" max="1" width="21.5" style="64" customWidth="1"/>
    <col min="2" max="2" width="16.775" style="64" customWidth="1"/>
    <col min="3" max="3" width="17.4416666666667" style="64" customWidth="1"/>
    <col min="4" max="4" width="15.4416666666667" style="64" customWidth="1"/>
    <col min="5" max="5" width="14.8833333333333" style="64" customWidth="1"/>
    <col min="6" max="6" width="19.4416666666667" style="64" customWidth="1"/>
    <col min="7" max="7" width="20.1083333333333" style="64" customWidth="1"/>
    <col min="8" max="8" width="15.6666666666667" style="64" customWidth="1"/>
    <col min="9" max="9" width="16.8833333333333" style="64" customWidth="1"/>
    <col min="10" max="16384" width="10" style="64"/>
  </cols>
  <sheetData>
    <row r="1" s="64" customFormat="1" ht="30" customHeight="1" spans="1:7">
      <c r="A1" s="65" t="s">
        <v>0</v>
      </c>
      <c r="B1" s="65"/>
      <c r="C1" s="65"/>
      <c r="D1" s="65"/>
      <c r="E1" s="65"/>
      <c r="F1" s="65"/>
      <c r="G1" s="65"/>
    </row>
    <row r="2" s="64" customFormat="1" ht="24.9" customHeight="1" spans="1:7">
      <c r="A2" s="66" t="s">
        <v>1</v>
      </c>
      <c r="B2" s="67" t="s">
        <v>2</v>
      </c>
      <c r="C2" s="67"/>
      <c r="D2" s="67" t="s">
        <v>3</v>
      </c>
      <c r="E2" s="67"/>
      <c r="F2" s="67" t="s">
        <v>4</v>
      </c>
      <c r="G2" s="68"/>
    </row>
    <row r="3" s="64" customFormat="1" ht="24.9" customHeight="1" spans="1:7">
      <c r="A3" s="69"/>
      <c r="B3" s="70" t="s">
        <v>5</v>
      </c>
      <c r="C3" s="70" t="s">
        <v>6</v>
      </c>
      <c r="D3" s="70" t="s">
        <v>5</v>
      </c>
      <c r="E3" s="70" t="s">
        <v>6</v>
      </c>
      <c r="F3" s="70" t="s">
        <v>5</v>
      </c>
      <c r="G3" s="71" t="s">
        <v>6</v>
      </c>
    </row>
    <row r="4" s="64" customFormat="1" ht="24.9" customHeight="1" spans="1:9">
      <c r="A4" s="72" t="s">
        <v>7</v>
      </c>
      <c r="B4" s="73"/>
      <c r="C4" s="73"/>
      <c r="D4" s="74">
        <v>49</v>
      </c>
      <c r="E4" s="73">
        <v>563.5</v>
      </c>
      <c r="F4" s="75">
        <f>B4+D4</f>
        <v>49</v>
      </c>
      <c r="G4" s="76">
        <f>C4+E4</f>
        <v>563.5</v>
      </c>
      <c r="H4" s="77"/>
      <c r="I4" s="85"/>
    </row>
    <row r="5" s="64" customFormat="1" ht="24.9" customHeight="1" spans="1:9">
      <c r="A5" s="72" t="s">
        <v>8</v>
      </c>
      <c r="B5" s="74">
        <v>24</v>
      </c>
      <c r="C5" s="73">
        <v>4859.4</v>
      </c>
      <c r="D5" s="74">
        <v>7725</v>
      </c>
      <c r="E5" s="73">
        <v>8642.67</v>
      </c>
      <c r="F5" s="75">
        <f t="shared" ref="F5:F14" si="0">B5+D5</f>
        <v>7749</v>
      </c>
      <c r="G5" s="76">
        <f>C5+E5</f>
        <v>13502.07</v>
      </c>
      <c r="H5" s="77"/>
      <c r="I5" s="85"/>
    </row>
    <row r="6" s="64" customFormat="1" ht="24.9" customHeight="1" spans="1:9">
      <c r="A6" s="72" t="s">
        <v>9</v>
      </c>
      <c r="B6" s="74">
        <v>66</v>
      </c>
      <c r="C6" s="73">
        <v>12336.89</v>
      </c>
      <c r="D6" s="74">
        <v>869</v>
      </c>
      <c r="E6" s="73">
        <v>3200.11</v>
      </c>
      <c r="F6" s="75">
        <f t="shared" si="0"/>
        <v>935</v>
      </c>
      <c r="G6" s="76">
        <f>C6+E6</f>
        <v>15537</v>
      </c>
      <c r="H6" s="77"/>
      <c r="I6" s="85"/>
    </row>
    <row r="7" s="64" customFormat="1" ht="24.9" customHeight="1" spans="1:9">
      <c r="A7" s="78" t="s">
        <v>10</v>
      </c>
      <c r="B7" s="79">
        <v>13</v>
      </c>
      <c r="C7" s="80">
        <v>2135.1</v>
      </c>
      <c r="D7" s="79">
        <v>136</v>
      </c>
      <c r="E7" s="80">
        <v>1600.7</v>
      </c>
      <c r="F7" s="75">
        <f t="shared" si="0"/>
        <v>149</v>
      </c>
      <c r="G7" s="76">
        <f t="shared" ref="G7:G14" si="1">C7+E7</f>
        <v>3735.8</v>
      </c>
      <c r="H7" s="77"/>
      <c r="I7" s="85"/>
    </row>
    <row r="8" s="64" customFormat="1" ht="24.9" customHeight="1" spans="1:9">
      <c r="A8" s="78" t="s">
        <v>11</v>
      </c>
      <c r="B8" s="79">
        <v>4</v>
      </c>
      <c r="C8" s="80">
        <v>727.3</v>
      </c>
      <c r="D8" s="79">
        <v>11356</v>
      </c>
      <c r="E8" s="80">
        <v>7284.13</v>
      </c>
      <c r="F8" s="75">
        <f t="shared" si="0"/>
        <v>11360</v>
      </c>
      <c r="G8" s="76">
        <f t="shared" si="1"/>
        <v>8011.43</v>
      </c>
      <c r="H8" s="77"/>
      <c r="I8" s="85"/>
    </row>
    <row r="9" s="64" customFormat="1" ht="27" customHeight="1" spans="1:7">
      <c r="A9" s="78" t="s">
        <v>12</v>
      </c>
      <c r="B9" s="79">
        <v>6</v>
      </c>
      <c r="C9" s="80">
        <v>1280.83</v>
      </c>
      <c r="D9" s="79">
        <v>114</v>
      </c>
      <c r="E9" s="80">
        <v>2408.72</v>
      </c>
      <c r="F9" s="75">
        <f t="shared" si="0"/>
        <v>120</v>
      </c>
      <c r="G9" s="76">
        <f t="shared" si="1"/>
        <v>3689.55</v>
      </c>
    </row>
    <row r="10" s="64" customFormat="1" ht="24.9" customHeight="1" spans="1:9">
      <c r="A10" s="72" t="s">
        <v>13</v>
      </c>
      <c r="B10" s="74">
        <v>29</v>
      </c>
      <c r="C10" s="73">
        <v>7335.78</v>
      </c>
      <c r="D10" s="74">
        <v>3</v>
      </c>
      <c r="E10" s="74">
        <v>43</v>
      </c>
      <c r="F10" s="75">
        <f t="shared" si="0"/>
        <v>32</v>
      </c>
      <c r="G10" s="76">
        <f t="shared" si="1"/>
        <v>7378.78</v>
      </c>
      <c r="H10" s="77"/>
      <c r="I10" s="85"/>
    </row>
    <row r="11" s="64" customFormat="1" ht="24.9" customHeight="1" spans="1:9">
      <c r="A11" s="72" t="s">
        <v>14</v>
      </c>
      <c r="B11" s="74">
        <v>2</v>
      </c>
      <c r="C11" s="73">
        <v>438</v>
      </c>
      <c r="D11" s="74"/>
      <c r="E11" s="73"/>
      <c r="F11" s="75">
        <f t="shared" si="0"/>
        <v>2</v>
      </c>
      <c r="G11" s="76">
        <f t="shared" si="1"/>
        <v>438</v>
      </c>
      <c r="H11" s="77"/>
      <c r="I11" s="85"/>
    </row>
    <row r="12" s="64" customFormat="1" ht="24.9" customHeight="1" spans="1:9">
      <c r="A12" s="72" t="s">
        <v>15</v>
      </c>
      <c r="B12" s="74">
        <v>62</v>
      </c>
      <c r="C12" s="73">
        <v>9895.97</v>
      </c>
      <c r="D12" s="74">
        <v>858</v>
      </c>
      <c r="E12" s="73">
        <v>3029.87</v>
      </c>
      <c r="F12" s="75">
        <f t="shared" si="0"/>
        <v>920</v>
      </c>
      <c r="G12" s="76">
        <f t="shared" si="1"/>
        <v>12925.84</v>
      </c>
      <c r="H12" s="77"/>
      <c r="I12" s="85"/>
    </row>
    <row r="13" s="64" customFormat="1" ht="24.9" customHeight="1" spans="1:9">
      <c r="A13" s="81" t="s">
        <v>16</v>
      </c>
      <c r="B13" s="74">
        <v>33</v>
      </c>
      <c r="C13" s="73">
        <v>6381.77</v>
      </c>
      <c r="D13" s="74">
        <v>10134</v>
      </c>
      <c r="E13" s="73">
        <v>10222.29</v>
      </c>
      <c r="F13" s="75">
        <f t="shared" si="0"/>
        <v>10167</v>
      </c>
      <c r="G13" s="76">
        <f t="shared" si="1"/>
        <v>16604.06</v>
      </c>
      <c r="H13" s="77"/>
      <c r="I13" s="85"/>
    </row>
    <row r="14" s="64" customFormat="1" ht="29" customHeight="1" spans="1:7">
      <c r="A14" s="82" t="s">
        <v>4</v>
      </c>
      <c r="B14" s="83">
        <f>SUM(B4:B13)</f>
        <v>239</v>
      </c>
      <c r="C14" s="84">
        <f>SUM(C4:C13)</f>
        <v>45391.04</v>
      </c>
      <c r="D14" s="83">
        <f>SUM(D4:D13)</f>
        <v>31244</v>
      </c>
      <c r="E14" s="84">
        <f>SUM(E4:E13)</f>
        <v>36994.99</v>
      </c>
      <c r="F14" s="75">
        <f t="shared" si="0"/>
        <v>31483</v>
      </c>
      <c r="G14" s="76">
        <f t="shared" si="1"/>
        <v>82386.03</v>
      </c>
    </row>
  </sheetData>
  <mergeCells count="5">
    <mergeCell ref="A1:G1"/>
    <mergeCell ref="B2:C2"/>
    <mergeCell ref="D2:E2"/>
    <mergeCell ref="F2:G2"/>
    <mergeCell ref="A2:A3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E61"/>
  <sheetViews>
    <sheetView topLeftCell="A44" workbookViewId="0">
      <selection activeCell="C60" sqref="C3:C60"/>
    </sheetView>
  </sheetViews>
  <sheetFormatPr defaultColWidth="8.89166666666667" defaultRowHeight="13.5" outlineLevelCol="4"/>
  <cols>
    <col min="1" max="1" width="9.08333333333333" style="1" customWidth="1"/>
    <col min="2" max="2" width="32.7833333333333" style="1" customWidth="1"/>
    <col min="3" max="3" width="21.2666666666667" style="1" customWidth="1"/>
    <col min="4" max="5" width="13.1583333333333" style="1" customWidth="1"/>
    <col min="6" max="16384" width="8.89166666666667" style="1"/>
  </cols>
  <sheetData>
    <row r="1" ht="28.5" customHeight="1" spans="1:5">
      <c r="A1" s="2" t="s">
        <v>436</v>
      </c>
      <c r="B1" s="3"/>
      <c r="C1" s="3"/>
      <c r="D1" s="3"/>
      <c r="E1" s="4"/>
    </row>
    <row r="2" ht="22.5" customHeight="1" spans="1:5">
      <c r="A2" s="5" t="s">
        <v>18</v>
      </c>
      <c r="B2" s="5" t="s">
        <v>19</v>
      </c>
      <c r="C2" s="5" t="s">
        <v>20</v>
      </c>
      <c r="D2" s="5" t="s">
        <v>21</v>
      </c>
      <c r="E2" s="5" t="s">
        <v>22</v>
      </c>
    </row>
    <row r="3" ht="22.5" customHeight="1" spans="1:5">
      <c r="A3" s="6">
        <v>1</v>
      </c>
      <c r="B3" s="6" t="s">
        <v>437</v>
      </c>
      <c r="C3" s="7">
        <v>65</v>
      </c>
      <c r="D3" s="7">
        <v>41</v>
      </c>
      <c r="E3" s="6" t="s">
        <v>438</v>
      </c>
    </row>
    <row r="4" ht="22.5" customHeight="1" spans="1:5">
      <c r="A4" s="6">
        <v>2</v>
      </c>
      <c r="B4" s="8" t="s">
        <v>439</v>
      </c>
      <c r="C4" s="9">
        <v>71.8</v>
      </c>
      <c r="D4" s="7">
        <v>22</v>
      </c>
      <c r="E4" s="6" t="s">
        <v>440</v>
      </c>
    </row>
    <row r="5" ht="22.5" customHeight="1" spans="1:5">
      <c r="A5" s="6">
        <v>3</v>
      </c>
      <c r="B5" s="6" t="s">
        <v>441</v>
      </c>
      <c r="C5" s="6">
        <v>583</v>
      </c>
      <c r="D5" s="7">
        <v>1</v>
      </c>
      <c r="E5" s="6" t="s">
        <v>440</v>
      </c>
    </row>
    <row r="6" ht="22.5" customHeight="1" spans="1:5">
      <c r="A6" s="6">
        <v>4</v>
      </c>
      <c r="B6" s="6" t="s">
        <v>442</v>
      </c>
      <c r="C6" s="6">
        <v>284.4</v>
      </c>
      <c r="D6" s="7">
        <v>1</v>
      </c>
      <c r="E6" s="6" t="s">
        <v>440</v>
      </c>
    </row>
    <row r="7" ht="22.5" customHeight="1" spans="1:5">
      <c r="A7" s="6">
        <v>5</v>
      </c>
      <c r="B7" s="6" t="s">
        <v>443</v>
      </c>
      <c r="C7" s="6">
        <v>182.9</v>
      </c>
      <c r="D7" s="7">
        <v>1</v>
      </c>
      <c r="E7" s="6" t="s">
        <v>440</v>
      </c>
    </row>
    <row r="8" ht="22.5" customHeight="1" spans="1:5">
      <c r="A8" s="6">
        <v>6</v>
      </c>
      <c r="B8" s="6" t="s">
        <v>444</v>
      </c>
      <c r="C8" s="6">
        <v>195.4</v>
      </c>
      <c r="D8" s="7">
        <v>1</v>
      </c>
      <c r="E8" s="6" t="s">
        <v>440</v>
      </c>
    </row>
    <row r="9" ht="22.5" customHeight="1" spans="1:5">
      <c r="A9" s="6">
        <v>7</v>
      </c>
      <c r="B9" s="6" t="s">
        <v>445</v>
      </c>
      <c r="C9" s="6">
        <v>598.2</v>
      </c>
      <c r="D9" s="7">
        <v>157</v>
      </c>
      <c r="E9" s="6" t="s">
        <v>446</v>
      </c>
    </row>
    <row r="10" ht="22.5" customHeight="1" spans="1:5">
      <c r="A10" s="6">
        <v>8</v>
      </c>
      <c r="B10" s="6" t="s">
        <v>447</v>
      </c>
      <c r="C10" s="6">
        <v>806.6</v>
      </c>
      <c r="D10" s="7">
        <v>332</v>
      </c>
      <c r="E10" s="6" t="s">
        <v>448</v>
      </c>
    </row>
    <row r="11" ht="22.5" customHeight="1" spans="1:5">
      <c r="A11" s="6">
        <v>9</v>
      </c>
      <c r="B11" s="6" t="s">
        <v>449</v>
      </c>
      <c r="C11" s="6">
        <v>111.6</v>
      </c>
      <c r="D11" s="7">
        <v>137</v>
      </c>
      <c r="E11" s="6" t="s">
        <v>450</v>
      </c>
    </row>
    <row r="12" ht="22.5" customHeight="1" spans="1:5">
      <c r="A12" s="6">
        <v>10</v>
      </c>
      <c r="B12" s="6" t="s">
        <v>451</v>
      </c>
      <c r="C12" s="6">
        <v>231.25</v>
      </c>
      <c r="D12" s="7">
        <v>150</v>
      </c>
      <c r="E12" s="6" t="s">
        <v>452</v>
      </c>
    </row>
    <row r="13" ht="22.5" customHeight="1" spans="1:5">
      <c r="A13" s="6">
        <v>11</v>
      </c>
      <c r="B13" s="6" t="s">
        <v>363</v>
      </c>
      <c r="C13" s="6">
        <v>211</v>
      </c>
      <c r="D13" s="7">
        <v>1</v>
      </c>
      <c r="E13" s="6" t="s">
        <v>452</v>
      </c>
    </row>
    <row r="14" ht="22.5" customHeight="1" spans="1:5">
      <c r="A14" s="6">
        <v>12</v>
      </c>
      <c r="B14" s="6" t="s">
        <v>453</v>
      </c>
      <c r="C14" s="6">
        <v>611.6</v>
      </c>
      <c r="D14" s="7">
        <v>466</v>
      </c>
      <c r="E14" s="6" t="s">
        <v>454</v>
      </c>
    </row>
    <row r="15" ht="22.5" customHeight="1" spans="1:5">
      <c r="A15" s="6">
        <v>13</v>
      </c>
      <c r="B15" s="10" t="s">
        <v>455</v>
      </c>
      <c r="C15" s="11">
        <v>140</v>
      </c>
      <c r="D15" s="7">
        <v>1</v>
      </c>
      <c r="E15" s="6" t="s">
        <v>454</v>
      </c>
    </row>
    <row r="16" ht="22.5" customHeight="1" spans="1:5">
      <c r="A16" s="6">
        <v>14</v>
      </c>
      <c r="B16" s="6" t="s">
        <v>456</v>
      </c>
      <c r="C16" s="6">
        <v>2328.24</v>
      </c>
      <c r="D16" s="7">
        <v>2437</v>
      </c>
      <c r="E16" s="6" t="s">
        <v>457</v>
      </c>
    </row>
    <row r="17" ht="22.5" customHeight="1" spans="1:5">
      <c r="A17" s="6">
        <v>15</v>
      </c>
      <c r="B17" s="6" t="s">
        <v>458</v>
      </c>
      <c r="C17" s="6">
        <v>85</v>
      </c>
      <c r="D17" s="7">
        <v>1</v>
      </c>
      <c r="E17" s="6" t="s">
        <v>457</v>
      </c>
    </row>
    <row r="18" ht="22.5" customHeight="1" spans="1:5">
      <c r="A18" s="6">
        <v>16</v>
      </c>
      <c r="B18" s="6" t="s">
        <v>459</v>
      </c>
      <c r="C18" s="6">
        <v>68.94</v>
      </c>
      <c r="D18" s="7">
        <v>1</v>
      </c>
      <c r="E18" s="6" t="s">
        <v>457</v>
      </c>
    </row>
    <row r="19" ht="22.5" customHeight="1" spans="1:5">
      <c r="A19" s="6">
        <v>17</v>
      </c>
      <c r="B19" s="12" t="s">
        <v>460</v>
      </c>
      <c r="C19" s="13">
        <v>435.4</v>
      </c>
      <c r="D19" s="7">
        <v>1</v>
      </c>
      <c r="E19" s="6" t="s">
        <v>457</v>
      </c>
    </row>
    <row r="20" ht="22.5" customHeight="1" spans="1:5">
      <c r="A20" s="6">
        <v>18</v>
      </c>
      <c r="B20" s="6" t="s">
        <v>461</v>
      </c>
      <c r="C20" s="6">
        <v>210</v>
      </c>
      <c r="D20" s="7">
        <v>1</v>
      </c>
      <c r="E20" s="6" t="s">
        <v>462</v>
      </c>
    </row>
    <row r="21" ht="22.5" customHeight="1" spans="1:5">
      <c r="A21" s="6">
        <v>19</v>
      </c>
      <c r="B21" s="6" t="s">
        <v>463</v>
      </c>
      <c r="C21" s="6">
        <v>180</v>
      </c>
      <c r="D21" s="7">
        <v>1</v>
      </c>
      <c r="E21" s="6" t="s">
        <v>462</v>
      </c>
    </row>
    <row r="22" ht="22.5" customHeight="1" spans="1:5">
      <c r="A22" s="6">
        <v>20</v>
      </c>
      <c r="B22" s="6" t="s">
        <v>464</v>
      </c>
      <c r="C22" s="6">
        <v>240</v>
      </c>
      <c r="D22" s="7">
        <v>1</v>
      </c>
      <c r="E22" s="6" t="s">
        <v>462</v>
      </c>
    </row>
    <row r="23" ht="22.5" customHeight="1" spans="1:5">
      <c r="A23" s="6">
        <v>21</v>
      </c>
      <c r="B23" s="6" t="s">
        <v>465</v>
      </c>
      <c r="C23" s="6">
        <v>350.48</v>
      </c>
      <c r="D23" s="7">
        <v>1</v>
      </c>
      <c r="E23" s="6" t="s">
        <v>462</v>
      </c>
    </row>
    <row r="24" ht="22.5" customHeight="1" spans="1:5">
      <c r="A24" s="6">
        <v>22</v>
      </c>
      <c r="B24" s="6" t="s">
        <v>466</v>
      </c>
      <c r="C24" s="6">
        <v>178.4</v>
      </c>
      <c r="D24" s="7">
        <v>56</v>
      </c>
      <c r="E24" s="6" t="s">
        <v>462</v>
      </c>
    </row>
    <row r="25" ht="22.5" customHeight="1" spans="1:5">
      <c r="A25" s="6">
        <v>23</v>
      </c>
      <c r="B25" s="6" t="s">
        <v>465</v>
      </c>
      <c r="C25" s="6">
        <v>188.25</v>
      </c>
      <c r="D25" s="7">
        <v>1</v>
      </c>
      <c r="E25" s="6" t="s">
        <v>467</v>
      </c>
    </row>
    <row r="26" ht="22.5" customHeight="1" spans="1:5">
      <c r="A26" s="6">
        <v>24</v>
      </c>
      <c r="B26" s="6" t="s">
        <v>468</v>
      </c>
      <c r="C26" s="6">
        <v>55.96</v>
      </c>
      <c r="D26" s="7">
        <v>55</v>
      </c>
      <c r="E26" s="6" t="s">
        <v>469</v>
      </c>
    </row>
    <row r="27" ht="22.5" customHeight="1" spans="1:5">
      <c r="A27" s="6">
        <v>25</v>
      </c>
      <c r="B27" s="6" t="s">
        <v>470</v>
      </c>
      <c r="C27" s="6">
        <v>185.3</v>
      </c>
      <c r="D27" s="7">
        <v>196</v>
      </c>
      <c r="E27" s="6" t="s">
        <v>471</v>
      </c>
    </row>
    <row r="28" ht="22.5" customHeight="1" spans="1:5">
      <c r="A28" s="6">
        <v>26</v>
      </c>
      <c r="B28" s="6" t="s">
        <v>460</v>
      </c>
      <c r="C28" s="6">
        <v>52</v>
      </c>
      <c r="D28" s="7">
        <v>1</v>
      </c>
      <c r="E28" s="6" t="s">
        <v>472</v>
      </c>
    </row>
    <row r="29" ht="22.5" customHeight="1" spans="1:5">
      <c r="A29" s="6">
        <v>27</v>
      </c>
      <c r="B29" s="6" t="s">
        <v>473</v>
      </c>
      <c r="C29" s="6">
        <v>90.1</v>
      </c>
      <c r="D29" s="7">
        <v>111</v>
      </c>
      <c r="E29" s="6" t="s">
        <v>472</v>
      </c>
    </row>
    <row r="30" ht="22.5" customHeight="1" spans="1:5">
      <c r="A30" s="6">
        <v>28</v>
      </c>
      <c r="B30" s="6" t="s">
        <v>474</v>
      </c>
      <c r="C30" s="6">
        <v>438.8</v>
      </c>
      <c r="D30" s="7">
        <v>264</v>
      </c>
      <c r="E30" s="6" t="s">
        <v>475</v>
      </c>
    </row>
    <row r="31" ht="22.5" customHeight="1" spans="1:5">
      <c r="A31" s="6">
        <v>29</v>
      </c>
      <c r="B31" s="10" t="s">
        <v>476</v>
      </c>
      <c r="C31" s="10">
        <v>149.6</v>
      </c>
      <c r="D31" s="7">
        <v>1</v>
      </c>
      <c r="E31" s="6" t="s">
        <v>477</v>
      </c>
    </row>
    <row r="32" ht="22.5" customHeight="1" spans="1:5">
      <c r="A32" s="6">
        <v>30</v>
      </c>
      <c r="B32" s="10" t="s">
        <v>478</v>
      </c>
      <c r="C32" s="10">
        <v>90</v>
      </c>
      <c r="D32" s="7">
        <v>1</v>
      </c>
      <c r="E32" s="6" t="s">
        <v>477</v>
      </c>
    </row>
    <row r="33" ht="22.5" customHeight="1" spans="1:5">
      <c r="A33" s="6">
        <v>31</v>
      </c>
      <c r="B33" s="10" t="s">
        <v>479</v>
      </c>
      <c r="C33" s="10">
        <v>75</v>
      </c>
      <c r="D33" s="7">
        <v>1</v>
      </c>
      <c r="E33" s="6" t="s">
        <v>477</v>
      </c>
    </row>
    <row r="34" ht="22.5" customHeight="1" spans="1:5">
      <c r="A34" s="6">
        <v>32</v>
      </c>
      <c r="B34" s="10" t="s">
        <v>480</v>
      </c>
      <c r="C34" s="10">
        <v>52</v>
      </c>
      <c r="D34" s="7">
        <v>1</v>
      </c>
      <c r="E34" s="6" t="s">
        <v>477</v>
      </c>
    </row>
    <row r="35" ht="22.5" customHeight="1" spans="1:5">
      <c r="A35" s="6">
        <v>33</v>
      </c>
      <c r="B35" s="10" t="s">
        <v>481</v>
      </c>
      <c r="C35" s="10">
        <v>99.27</v>
      </c>
      <c r="D35" s="7">
        <v>1</v>
      </c>
      <c r="E35" s="6" t="s">
        <v>477</v>
      </c>
    </row>
    <row r="36" ht="22.5" customHeight="1" spans="1:5">
      <c r="A36" s="6">
        <v>34</v>
      </c>
      <c r="B36" s="10" t="s">
        <v>482</v>
      </c>
      <c r="C36" s="10">
        <v>205.8</v>
      </c>
      <c r="D36" s="7">
        <v>1</v>
      </c>
      <c r="E36" s="6" t="s">
        <v>477</v>
      </c>
    </row>
    <row r="37" ht="22.5" customHeight="1" spans="1:5">
      <c r="A37" s="6">
        <v>35</v>
      </c>
      <c r="B37" s="10" t="s">
        <v>483</v>
      </c>
      <c r="C37" s="10">
        <v>51.16</v>
      </c>
      <c r="D37" s="7">
        <v>1</v>
      </c>
      <c r="E37" s="6" t="s">
        <v>477</v>
      </c>
    </row>
    <row r="38" ht="22.5" customHeight="1" spans="1:5">
      <c r="A38" s="6">
        <v>36</v>
      </c>
      <c r="B38" s="6" t="s">
        <v>484</v>
      </c>
      <c r="C38" s="6">
        <v>37.17</v>
      </c>
      <c r="D38" s="7">
        <v>27</v>
      </c>
      <c r="E38" s="6" t="s">
        <v>477</v>
      </c>
    </row>
    <row r="39" ht="22.5" customHeight="1" spans="1:5">
      <c r="A39" s="6">
        <v>37</v>
      </c>
      <c r="B39" s="6" t="s">
        <v>485</v>
      </c>
      <c r="C39" s="6">
        <v>1297.4</v>
      </c>
      <c r="D39" s="7">
        <v>1985</v>
      </c>
      <c r="E39" s="6" t="s">
        <v>486</v>
      </c>
    </row>
    <row r="40" ht="22.5" customHeight="1" spans="1:5">
      <c r="A40" s="6">
        <v>38</v>
      </c>
      <c r="B40" s="6" t="s">
        <v>487</v>
      </c>
      <c r="C40" s="6">
        <v>682.29</v>
      </c>
      <c r="D40" s="7">
        <v>845</v>
      </c>
      <c r="E40" s="6" t="s">
        <v>488</v>
      </c>
    </row>
    <row r="41" ht="22.5" customHeight="1" spans="1:5">
      <c r="A41" s="6">
        <v>39</v>
      </c>
      <c r="B41" s="6" t="s">
        <v>489</v>
      </c>
      <c r="C41" s="6">
        <v>476.1</v>
      </c>
      <c r="D41" s="7">
        <v>1032</v>
      </c>
      <c r="E41" s="6" t="s">
        <v>490</v>
      </c>
    </row>
    <row r="42" ht="22.5" customHeight="1" spans="1:5">
      <c r="A42" s="6">
        <v>40</v>
      </c>
      <c r="B42" s="6" t="s">
        <v>491</v>
      </c>
      <c r="C42" s="6">
        <v>38.2</v>
      </c>
      <c r="D42" s="7">
        <v>62</v>
      </c>
      <c r="E42" s="6" t="s">
        <v>492</v>
      </c>
    </row>
    <row r="43" ht="22.5" customHeight="1" spans="1:5">
      <c r="A43" s="6">
        <v>41</v>
      </c>
      <c r="B43" s="14" t="s">
        <v>245</v>
      </c>
      <c r="C43" s="15">
        <v>150</v>
      </c>
      <c r="D43" s="7">
        <v>1</v>
      </c>
      <c r="E43" s="6" t="s">
        <v>492</v>
      </c>
    </row>
    <row r="44" ht="22.5" customHeight="1" spans="1:5">
      <c r="A44" s="6">
        <v>42</v>
      </c>
      <c r="B44" s="16" t="s">
        <v>53</v>
      </c>
      <c r="C44" s="17">
        <v>439.45</v>
      </c>
      <c r="D44" s="7">
        <v>1</v>
      </c>
      <c r="E44" s="6" t="s">
        <v>492</v>
      </c>
    </row>
    <row r="45" ht="22.5" customHeight="1" spans="1:5">
      <c r="A45" s="6">
        <v>43</v>
      </c>
      <c r="B45" s="6" t="s">
        <v>493</v>
      </c>
      <c r="C45" s="6">
        <v>558.2</v>
      </c>
      <c r="D45" s="7">
        <v>400</v>
      </c>
      <c r="E45" s="6" t="s">
        <v>494</v>
      </c>
    </row>
    <row r="46" ht="22.5" customHeight="1" spans="1:5">
      <c r="A46" s="6">
        <v>44</v>
      </c>
      <c r="B46" s="6" t="s">
        <v>495</v>
      </c>
      <c r="C46" s="6">
        <v>14</v>
      </c>
      <c r="D46" s="7">
        <v>3</v>
      </c>
      <c r="E46" s="6" t="s">
        <v>496</v>
      </c>
    </row>
    <row r="47" ht="22.5" customHeight="1" spans="1:5">
      <c r="A47" s="6">
        <v>45</v>
      </c>
      <c r="B47" s="6" t="s">
        <v>465</v>
      </c>
      <c r="C47" s="6">
        <v>106.35</v>
      </c>
      <c r="D47" s="7">
        <v>1</v>
      </c>
      <c r="E47" s="6" t="s">
        <v>496</v>
      </c>
    </row>
    <row r="48" ht="22.5" customHeight="1" spans="1:5">
      <c r="A48" s="6">
        <v>46</v>
      </c>
      <c r="B48" s="6" t="s">
        <v>497</v>
      </c>
      <c r="C48" s="6">
        <v>409.3</v>
      </c>
      <c r="D48" s="7">
        <v>473</v>
      </c>
      <c r="E48" s="6" t="s">
        <v>498</v>
      </c>
    </row>
    <row r="49" ht="22.5" customHeight="1" spans="1:5">
      <c r="A49" s="6">
        <v>47</v>
      </c>
      <c r="B49" s="18" t="s">
        <v>499</v>
      </c>
      <c r="C49" s="19">
        <v>288.6</v>
      </c>
      <c r="D49" s="7">
        <v>1</v>
      </c>
      <c r="E49" s="6" t="s">
        <v>500</v>
      </c>
    </row>
    <row r="50" ht="22.5" customHeight="1" spans="1:5">
      <c r="A50" s="6">
        <v>48</v>
      </c>
      <c r="B50" s="18" t="s">
        <v>501</v>
      </c>
      <c r="C50" s="19">
        <v>429.72</v>
      </c>
      <c r="D50" s="7">
        <v>1</v>
      </c>
      <c r="E50" s="6" t="s">
        <v>500</v>
      </c>
    </row>
    <row r="51" ht="22.5" customHeight="1" spans="1:5">
      <c r="A51" s="6">
        <v>49</v>
      </c>
      <c r="B51" s="20" t="s">
        <v>502</v>
      </c>
      <c r="C51" s="21">
        <v>51</v>
      </c>
      <c r="D51" s="7">
        <v>1</v>
      </c>
      <c r="E51" s="6" t="s">
        <v>500</v>
      </c>
    </row>
    <row r="52" ht="22.5" customHeight="1" spans="1:5">
      <c r="A52" s="6">
        <v>50</v>
      </c>
      <c r="B52" s="21" t="s">
        <v>455</v>
      </c>
      <c r="C52" s="21">
        <v>340.63</v>
      </c>
      <c r="D52" s="7">
        <v>1</v>
      </c>
      <c r="E52" s="6" t="s">
        <v>500</v>
      </c>
    </row>
    <row r="53" ht="22.5" customHeight="1" spans="1:5">
      <c r="A53" s="6">
        <v>51</v>
      </c>
      <c r="B53" s="19" t="s">
        <v>503</v>
      </c>
      <c r="C53" s="19">
        <v>66.42</v>
      </c>
      <c r="D53" s="7">
        <v>1</v>
      </c>
      <c r="E53" s="6" t="s">
        <v>500</v>
      </c>
    </row>
    <row r="54" ht="22.5" customHeight="1" spans="1:5">
      <c r="A54" s="6">
        <v>52</v>
      </c>
      <c r="B54" s="6" t="s">
        <v>504</v>
      </c>
      <c r="C54" s="6">
        <v>304.84</v>
      </c>
      <c r="D54" s="7">
        <v>275</v>
      </c>
      <c r="E54" s="6" t="s">
        <v>500</v>
      </c>
    </row>
    <row r="55" ht="22.5" customHeight="1" spans="1:5">
      <c r="A55" s="6">
        <v>53</v>
      </c>
      <c r="B55" s="6" t="s">
        <v>505</v>
      </c>
      <c r="C55" s="6">
        <v>177.7</v>
      </c>
      <c r="D55" s="7">
        <v>34</v>
      </c>
      <c r="E55" s="6" t="s">
        <v>506</v>
      </c>
    </row>
    <row r="56" ht="22.5" customHeight="1" spans="1:5">
      <c r="A56" s="6">
        <v>54</v>
      </c>
      <c r="B56" s="6" t="s">
        <v>507</v>
      </c>
      <c r="C56" s="6">
        <v>24.4</v>
      </c>
      <c r="D56" s="7">
        <v>19</v>
      </c>
      <c r="E56" s="6" t="s">
        <v>508</v>
      </c>
    </row>
    <row r="57" ht="22.5" customHeight="1" spans="1:5">
      <c r="A57" s="6">
        <v>55</v>
      </c>
      <c r="B57" s="6" t="s">
        <v>509</v>
      </c>
      <c r="C57" s="22">
        <v>140</v>
      </c>
      <c r="D57" s="7">
        <v>1</v>
      </c>
      <c r="E57" s="6" t="s">
        <v>508</v>
      </c>
    </row>
    <row r="58" ht="22.5" customHeight="1" spans="1:5">
      <c r="A58" s="6">
        <v>56</v>
      </c>
      <c r="B58" s="6" t="s">
        <v>510</v>
      </c>
      <c r="C58" s="22">
        <v>120</v>
      </c>
      <c r="D58" s="7">
        <v>1</v>
      </c>
      <c r="E58" s="6" t="s">
        <v>508</v>
      </c>
    </row>
    <row r="59" ht="22.5" customHeight="1" spans="1:5">
      <c r="A59" s="6">
        <v>57</v>
      </c>
      <c r="B59" s="6" t="s">
        <v>511</v>
      </c>
      <c r="C59" s="6">
        <v>429.84</v>
      </c>
      <c r="D59" s="7">
        <v>555</v>
      </c>
      <c r="E59" s="6" t="s">
        <v>512</v>
      </c>
    </row>
    <row r="60" ht="22.5" customHeight="1" spans="1:5">
      <c r="A60" s="6">
        <v>58</v>
      </c>
      <c r="B60" s="6" t="s">
        <v>460</v>
      </c>
      <c r="C60" s="23">
        <v>120</v>
      </c>
      <c r="D60" s="7">
        <v>1</v>
      </c>
      <c r="E60" s="6" t="s">
        <v>513</v>
      </c>
    </row>
    <row r="61" ht="22.5" customHeight="1" spans="1:5">
      <c r="A61" s="6"/>
      <c r="B61" s="6" t="s">
        <v>37</v>
      </c>
      <c r="C61" s="6">
        <f>SUM(C3:C60)</f>
        <v>16604.06</v>
      </c>
      <c r="D61" s="7">
        <f>SUM(D3:D60)</f>
        <v>10167</v>
      </c>
      <c r="E61" s="6"/>
    </row>
  </sheetData>
  <autoFilter ref="A2:E61">
    <extLst/>
  </autoFilter>
  <mergeCells count="1">
    <mergeCell ref="A1:E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E5"/>
  <sheetViews>
    <sheetView workbookViewId="0">
      <selection activeCell="C3" sqref="C3:C4"/>
    </sheetView>
  </sheetViews>
  <sheetFormatPr defaultColWidth="8.89166666666667" defaultRowHeight="13.5" outlineLevelRow="4" outlineLevelCol="4"/>
  <cols>
    <col min="1" max="1" width="9.08333333333333" style="1" customWidth="1"/>
    <col min="2" max="2" width="32.7833333333333" style="1" customWidth="1"/>
    <col min="3" max="3" width="21.2666666666667" style="1" customWidth="1"/>
    <col min="4" max="5" width="13.1583333333333" style="1" customWidth="1"/>
    <col min="6" max="16384" width="8.89166666666667" style="1"/>
  </cols>
  <sheetData>
    <row r="1" s="1" customFormat="1" ht="28.5" customHeight="1" spans="1:5">
      <c r="A1" s="2" t="s">
        <v>514</v>
      </c>
      <c r="B1" s="3"/>
      <c r="C1" s="3"/>
      <c r="D1" s="3"/>
      <c r="E1" s="4"/>
    </row>
    <row r="2" s="1" customFormat="1" ht="22.5" customHeight="1" spans="1:5">
      <c r="A2" s="5" t="s">
        <v>18</v>
      </c>
      <c r="B2" s="5" t="s">
        <v>19</v>
      </c>
      <c r="C2" s="5" t="s">
        <v>20</v>
      </c>
      <c r="D2" s="5" t="s">
        <v>21</v>
      </c>
      <c r="E2" s="5" t="s">
        <v>22</v>
      </c>
    </row>
    <row r="3" s="1" customFormat="1" ht="22.5" customHeight="1" spans="1:5">
      <c r="A3" s="6">
        <v>1</v>
      </c>
      <c r="B3" s="6" t="s">
        <v>515</v>
      </c>
      <c r="C3" s="7">
        <v>218</v>
      </c>
      <c r="D3" s="7">
        <v>1</v>
      </c>
      <c r="E3" s="6" t="s">
        <v>516</v>
      </c>
    </row>
    <row r="4" s="1" customFormat="1" ht="22.5" customHeight="1" spans="1:5">
      <c r="A4" s="6">
        <v>2</v>
      </c>
      <c r="B4" s="8" t="s">
        <v>313</v>
      </c>
      <c r="C4" s="9">
        <v>220</v>
      </c>
      <c r="D4" s="7">
        <v>1</v>
      </c>
      <c r="E4" s="6" t="s">
        <v>517</v>
      </c>
    </row>
    <row r="5" s="1" customFormat="1" ht="22.5" customHeight="1" spans="1:5">
      <c r="A5" s="6"/>
      <c r="B5" s="6" t="s">
        <v>4</v>
      </c>
      <c r="C5" s="6">
        <f>SUM(C3:C4)</f>
        <v>438</v>
      </c>
      <c r="D5" s="7">
        <f>SUM(D3:D4)</f>
        <v>2</v>
      </c>
      <c r="E5" s="6"/>
    </row>
  </sheetData>
  <mergeCells count="1">
    <mergeCell ref="A1:E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E10"/>
  <sheetViews>
    <sheetView workbookViewId="0">
      <selection activeCell="C9" sqref="C3:C9"/>
    </sheetView>
  </sheetViews>
  <sheetFormatPr defaultColWidth="8.89166666666667" defaultRowHeight="13.5" outlineLevelCol="4"/>
  <cols>
    <col min="1" max="1" width="9.08333333333333" style="1" customWidth="1"/>
    <col min="2" max="2" width="21.825" style="1" customWidth="1"/>
    <col min="3" max="3" width="21.2666666666667" style="1" customWidth="1"/>
    <col min="4" max="4" width="13.1583333333333" style="1" customWidth="1"/>
    <col min="5" max="5" width="12.4166666666667" style="1" customWidth="1"/>
    <col min="6" max="16384" width="8.89166666666667" style="1"/>
  </cols>
  <sheetData>
    <row r="1" ht="28.5" customHeight="1" spans="1:5">
      <c r="A1" s="2" t="s">
        <v>17</v>
      </c>
      <c r="B1" s="3"/>
      <c r="C1" s="3"/>
      <c r="D1" s="3"/>
      <c r="E1" s="4"/>
    </row>
    <row r="2" ht="22.5" customHeight="1" spans="1:5">
      <c r="A2" s="5" t="s">
        <v>18</v>
      </c>
      <c r="B2" s="5" t="s">
        <v>19</v>
      </c>
      <c r="C2" s="5" t="s">
        <v>20</v>
      </c>
      <c r="D2" s="5" t="s">
        <v>21</v>
      </c>
      <c r="E2" s="5" t="s">
        <v>22</v>
      </c>
    </row>
    <row r="3" ht="22.5" customHeight="1" spans="1:5">
      <c r="A3" s="6">
        <v>1</v>
      </c>
      <c r="B3" s="6" t="s">
        <v>23</v>
      </c>
      <c r="C3" s="7">
        <v>25</v>
      </c>
      <c r="D3" s="7">
        <v>8</v>
      </c>
      <c r="E3" s="6" t="s">
        <v>24</v>
      </c>
    </row>
    <row r="4" ht="22.5" customHeight="1" spans="1:5">
      <c r="A4" s="6">
        <v>2</v>
      </c>
      <c r="B4" s="10" t="s">
        <v>25</v>
      </c>
      <c r="C4" s="28">
        <v>8.5</v>
      </c>
      <c r="D4" s="6">
        <v>3</v>
      </c>
      <c r="E4" s="6" t="s">
        <v>26</v>
      </c>
    </row>
    <row r="5" ht="22.5" customHeight="1" spans="1:5">
      <c r="A5" s="6">
        <v>3</v>
      </c>
      <c r="B5" s="10" t="s">
        <v>27</v>
      </c>
      <c r="C5" s="10">
        <v>7</v>
      </c>
      <c r="D5" s="6">
        <v>3</v>
      </c>
      <c r="E5" s="6" t="s">
        <v>28</v>
      </c>
    </row>
    <row r="6" ht="22.5" customHeight="1" spans="1:5">
      <c r="A6" s="6">
        <v>4</v>
      </c>
      <c r="B6" s="10" t="s">
        <v>29</v>
      </c>
      <c r="C6" s="6">
        <v>10</v>
      </c>
      <c r="D6" s="6">
        <v>8</v>
      </c>
      <c r="E6" s="6" t="s">
        <v>30</v>
      </c>
    </row>
    <row r="7" ht="22.5" customHeight="1" spans="1:5">
      <c r="A7" s="6">
        <v>5</v>
      </c>
      <c r="B7" s="6" t="s">
        <v>31</v>
      </c>
      <c r="C7" s="60">
        <v>150</v>
      </c>
      <c r="D7" s="6">
        <v>6</v>
      </c>
      <c r="E7" s="6" t="s">
        <v>32</v>
      </c>
    </row>
    <row r="8" ht="22.5" customHeight="1" spans="1:5">
      <c r="A8" s="6">
        <v>6</v>
      </c>
      <c r="B8" s="6" t="s">
        <v>33</v>
      </c>
      <c r="C8" s="6">
        <v>17</v>
      </c>
      <c r="D8" s="6">
        <v>7</v>
      </c>
      <c r="E8" s="6" t="s">
        <v>34</v>
      </c>
    </row>
    <row r="9" ht="22.5" customHeight="1" spans="1:5">
      <c r="A9" s="6">
        <v>7</v>
      </c>
      <c r="B9" s="6" t="s">
        <v>35</v>
      </c>
      <c r="C9" s="6">
        <v>346</v>
      </c>
      <c r="D9" s="6">
        <v>14</v>
      </c>
      <c r="E9" s="6" t="s">
        <v>36</v>
      </c>
    </row>
    <row r="10" ht="22.5" customHeight="1" spans="1:5">
      <c r="A10" s="6"/>
      <c r="B10" s="6" t="s">
        <v>37</v>
      </c>
      <c r="C10" s="6">
        <f>SUM(C3:C9)</f>
        <v>563.5</v>
      </c>
      <c r="D10" s="6">
        <f>SUM(D3:D9)</f>
        <v>49</v>
      </c>
      <c r="E10" s="6"/>
    </row>
  </sheetData>
  <mergeCells count="1">
    <mergeCell ref="A1:E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E62"/>
  <sheetViews>
    <sheetView workbookViewId="0">
      <selection activeCell="C2" sqref="C2"/>
    </sheetView>
  </sheetViews>
  <sheetFormatPr defaultColWidth="8.89166666666667" defaultRowHeight="13.5" outlineLevelCol="4"/>
  <cols>
    <col min="1" max="1" width="9.08333333333333" style="1" customWidth="1"/>
    <col min="2" max="2" width="26.2666666666667" style="1" customWidth="1"/>
    <col min="3" max="3" width="21.2666666666667" style="1" customWidth="1"/>
    <col min="4" max="4" width="13.1583333333333" style="1" customWidth="1"/>
    <col min="5" max="5" width="16.8583333333333" style="1" customWidth="1"/>
    <col min="6" max="16384" width="8.89166666666667" style="1"/>
  </cols>
  <sheetData>
    <row r="1" ht="28.5" customHeight="1" spans="1:5">
      <c r="A1" s="2" t="s">
        <v>38</v>
      </c>
      <c r="B1" s="3"/>
      <c r="C1" s="3"/>
      <c r="D1" s="3"/>
      <c r="E1" s="4"/>
    </row>
    <row r="2" ht="22.5" customHeight="1" spans="1:5">
      <c r="A2" s="5" t="s">
        <v>18</v>
      </c>
      <c r="B2" s="5" t="s">
        <v>19</v>
      </c>
      <c r="C2" s="5" t="s">
        <v>20</v>
      </c>
      <c r="D2" s="5" t="s">
        <v>21</v>
      </c>
      <c r="E2" s="5" t="s">
        <v>22</v>
      </c>
    </row>
    <row r="3" ht="22.5" customHeight="1" spans="1:5">
      <c r="A3" s="6">
        <v>1</v>
      </c>
      <c r="B3" s="6" t="s">
        <v>39</v>
      </c>
      <c r="C3" s="7">
        <v>72.11</v>
      </c>
      <c r="D3" s="7">
        <v>43</v>
      </c>
      <c r="E3" s="6" t="s">
        <v>40</v>
      </c>
    </row>
    <row r="4" ht="22.5" customHeight="1" spans="1:5">
      <c r="A4" s="6">
        <v>2</v>
      </c>
      <c r="B4" s="10" t="s">
        <v>41</v>
      </c>
      <c r="C4" s="59">
        <v>388.32</v>
      </c>
      <c r="D4" s="6">
        <v>1</v>
      </c>
      <c r="E4" s="6" t="s">
        <v>40</v>
      </c>
    </row>
    <row r="5" ht="22.5" customHeight="1" spans="1:5">
      <c r="A5" s="6">
        <v>3</v>
      </c>
      <c r="B5" s="10" t="s">
        <v>42</v>
      </c>
      <c r="C5" s="6">
        <v>17.78</v>
      </c>
      <c r="D5" s="6">
        <v>6</v>
      </c>
      <c r="E5" s="6" t="s">
        <v>43</v>
      </c>
    </row>
    <row r="6" ht="22.5" customHeight="1" spans="1:5">
      <c r="A6" s="6">
        <v>4</v>
      </c>
      <c r="B6" s="6" t="s">
        <v>44</v>
      </c>
      <c r="C6" s="60">
        <v>311.16</v>
      </c>
      <c r="D6" s="6">
        <v>474</v>
      </c>
      <c r="E6" s="6" t="s">
        <v>45</v>
      </c>
    </row>
    <row r="7" ht="22.5" customHeight="1" spans="1:5">
      <c r="A7" s="6">
        <v>5</v>
      </c>
      <c r="B7" s="6" t="s">
        <v>46</v>
      </c>
      <c r="C7" s="6">
        <v>345.23</v>
      </c>
      <c r="D7" s="6">
        <v>467</v>
      </c>
      <c r="E7" s="6" t="s">
        <v>47</v>
      </c>
    </row>
    <row r="8" ht="22.5" customHeight="1" spans="1:5">
      <c r="A8" s="6">
        <v>6</v>
      </c>
      <c r="B8" s="6" t="s">
        <v>48</v>
      </c>
      <c r="C8" s="6">
        <v>232.6</v>
      </c>
      <c r="D8" s="6">
        <v>1</v>
      </c>
      <c r="E8" s="6" t="s">
        <v>47</v>
      </c>
    </row>
    <row r="9" ht="22.5" customHeight="1" spans="1:5">
      <c r="A9" s="6">
        <v>7</v>
      </c>
      <c r="B9" s="6" t="s">
        <v>49</v>
      </c>
      <c r="C9" s="6">
        <v>83.4</v>
      </c>
      <c r="D9" s="6">
        <v>50</v>
      </c>
      <c r="E9" s="6" t="s">
        <v>50</v>
      </c>
    </row>
    <row r="10" ht="22.5" customHeight="1" spans="1:5">
      <c r="A10" s="6">
        <v>8</v>
      </c>
      <c r="B10" s="10" t="s">
        <v>51</v>
      </c>
      <c r="C10" s="6">
        <v>145.48</v>
      </c>
      <c r="D10" s="6">
        <v>95</v>
      </c>
      <c r="E10" s="6" t="s">
        <v>52</v>
      </c>
    </row>
    <row r="11" ht="22.5" customHeight="1" spans="1:5">
      <c r="A11" s="6">
        <v>9</v>
      </c>
      <c r="B11" s="6" t="s">
        <v>53</v>
      </c>
      <c r="C11" s="6">
        <v>206.02</v>
      </c>
      <c r="D11" s="6">
        <v>1</v>
      </c>
      <c r="E11" s="6" t="s">
        <v>52</v>
      </c>
    </row>
    <row r="12" ht="22.5" customHeight="1" spans="1:5">
      <c r="A12" s="6">
        <v>10</v>
      </c>
      <c r="B12" s="6" t="s">
        <v>54</v>
      </c>
      <c r="C12" s="6">
        <v>293.79</v>
      </c>
      <c r="D12" s="6">
        <v>231</v>
      </c>
      <c r="E12" s="6" t="s">
        <v>55</v>
      </c>
    </row>
    <row r="13" ht="22.5" customHeight="1" spans="1:5">
      <c r="A13" s="6">
        <v>11</v>
      </c>
      <c r="B13" s="6" t="s">
        <v>56</v>
      </c>
      <c r="C13" s="6">
        <v>122.73</v>
      </c>
      <c r="D13" s="6">
        <v>77</v>
      </c>
      <c r="E13" s="6" t="s">
        <v>57</v>
      </c>
    </row>
    <row r="14" ht="22.5" customHeight="1" spans="1:5">
      <c r="A14" s="6">
        <v>12</v>
      </c>
      <c r="B14" s="6" t="s">
        <v>58</v>
      </c>
      <c r="C14" s="6">
        <v>201.27</v>
      </c>
      <c r="D14" s="6">
        <v>1</v>
      </c>
      <c r="E14" s="6" t="s">
        <v>57</v>
      </c>
    </row>
    <row r="15" ht="22.5" customHeight="1" spans="1:5">
      <c r="A15" s="6">
        <v>13</v>
      </c>
      <c r="B15" s="6" t="s">
        <v>59</v>
      </c>
      <c r="C15" s="60">
        <v>163.71</v>
      </c>
      <c r="D15" s="6">
        <v>56</v>
      </c>
      <c r="E15" s="6" t="s">
        <v>60</v>
      </c>
    </row>
    <row r="16" ht="22.5" customHeight="1" spans="1:5">
      <c r="A16" s="6">
        <v>14</v>
      </c>
      <c r="B16" s="6" t="s">
        <v>61</v>
      </c>
      <c r="C16" s="6">
        <v>60.22</v>
      </c>
      <c r="D16" s="6">
        <v>1</v>
      </c>
      <c r="E16" s="6" t="s">
        <v>60</v>
      </c>
    </row>
    <row r="17" ht="22.5" customHeight="1" spans="1:5">
      <c r="A17" s="6">
        <v>15</v>
      </c>
      <c r="B17" s="6" t="s">
        <v>62</v>
      </c>
      <c r="C17" s="6">
        <v>252.8</v>
      </c>
      <c r="D17" s="6">
        <v>80</v>
      </c>
      <c r="E17" s="6" t="s">
        <v>63</v>
      </c>
    </row>
    <row r="18" ht="22.5" customHeight="1" spans="1:5">
      <c r="A18" s="6">
        <v>16</v>
      </c>
      <c r="B18" s="6" t="s">
        <v>41</v>
      </c>
      <c r="C18" s="6">
        <v>111.73</v>
      </c>
      <c r="D18" s="6">
        <v>1</v>
      </c>
      <c r="E18" s="6" t="s">
        <v>63</v>
      </c>
    </row>
    <row r="19" ht="22.5" customHeight="1" spans="1:5">
      <c r="A19" s="6">
        <v>17</v>
      </c>
      <c r="B19" s="6" t="s">
        <v>64</v>
      </c>
      <c r="C19" s="60">
        <v>314.61</v>
      </c>
      <c r="D19" s="6">
        <v>165</v>
      </c>
      <c r="E19" s="6" t="s">
        <v>65</v>
      </c>
    </row>
    <row r="20" ht="22.5" customHeight="1" spans="1:5">
      <c r="A20" s="6">
        <v>18</v>
      </c>
      <c r="B20" s="31" t="s">
        <v>53</v>
      </c>
      <c r="C20" s="61">
        <v>91</v>
      </c>
      <c r="D20" s="6">
        <v>1</v>
      </c>
      <c r="E20" s="6" t="s">
        <v>65</v>
      </c>
    </row>
    <row r="21" ht="22.5" customHeight="1" spans="1:5">
      <c r="A21" s="6">
        <v>19</v>
      </c>
      <c r="B21" s="6" t="s">
        <v>66</v>
      </c>
      <c r="C21" s="6">
        <v>13.55</v>
      </c>
      <c r="D21" s="6">
        <v>17</v>
      </c>
      <c r="E21" s="6" t="s">
        <v>67</v>
      </c>
    </row>
    <row r="22" ht="22.5" customHeight="1" spans="1:5">
      <c r="A22" s="6">
        <v>20</v>
      </c>
      <c r="B22" s="10" t="s">
        <v>68</v>
      </c>
      <c r="C22" s="6">
        <v>61.9</v>
      </c>
      <c r="D22" s="6">
        <v>44</v>
      </c>
      <c r="E22" s="6" t="s">
        <v>69</v>
      </c>
    </row>
    <row r="23" ht="22.5" customHeight="1" spans="1:5">
      <c r="A23" s="6">
        <v>21</v>
      </c>
      <c r="B23" s="6" t="s">
        <v>70</v>
      </c>
      <c r="C23" s="6">
        <v>69.97</v>
      </c>
      <c r="D23" s="6">
        <v>1</v>
      </c>
      <c r="E23" s="6" t="s">
        <v>69</v>
      </c>
    </row>
    <row r="24" ht="22.5" customHeight="1" spans="1:5">
      <c r="A24" s="6">
        <v>22</v>
      </c>
      <c r="B24" s="6" t="s">
        <v>71</v>
      </c>
      <c r="C24" s="6">
        <v>64.02</v>
      </c>
      <c r="D24" s="6">
        <v>24</v>
      </c>
      <c r="E24" s="6" t="s">
        <v>72</v>
      </c>
    </row>
    <row r="25" ht="22.5" customHeight="1" spans="1:5">
      <c r="A25" s="6">
        <v>23</v>
      </c>
      <c r="B25" s="6" t="s">
        <v>73</v>
      </c>
      <c r="C25" s="6">
        <v>287.21</v>
      </c>
      <c r="D25" s="6">
        <v>163</v>
      </c>
      <c r="E25" s="6" t="s">
        <v>74</v>
      </c>
    </row>
    <row r="26" ht="22.5" customHeight="1" spans="1:5">
      <c r="A26" s="6">
        <v>24</v>
      </c>
      <c r="B26" s="6" t="s">
        <v>75</v>
      </c>
      <c r="C26" s="6">
        <v>80.51</v>
      </c>
      <c r="D26" s="6">
        <v>52</v>
      </c>
      <c r="E26" s="6" t="s">
        <v>76</v>
      </c>
    </row>
    <row r="27" ht="22.5" customHeight="1" spans="1:5">
      <c r="A27" s="6">
        <v>25</v>
      </c>
      <c r="B27" s="10" t="s">
        <v>77</v>
      </c>
      <c r="C27" s="6">
        <v>240.58</v>
      </c>
      <c r="D27" s="6">
        <v>89</v>
      </c>
      <c r="E27" s="6" t="s">
        <v>78</v>
      </c>
    </row>
    <row r="28" ht="22.5" customHeight="1" spans="1:5">
      <c r="A28" s="6">
        <v>26</v>
      </c>
      <c r="B28" s="6" t="s">
        <v>48</v>
      </c>
      <c r="C28" s="6">
        <v>324.13</v>
      </c>
      <c r="D28" s="6">
        <v>1</v>
      </c>
      <c r="E28" s="6" t="s">
        <v>78</v>
      </c>
    </row>
    <row r="29" ht="22.5" customHeight="1" spans="1:5">
      <c r="A29" s="6">
        <v>27</v>
      </c>
      <c r="B29" s="31" t="s">
        <v>79</v>
      </c>
      <c r="C29" s="61">
        <v>69.3</v>
      </c>
      <c r="D29" s="6">
        <v>1</v>
      </c>
      <c r="E29" s="6" t="s">
        <v>78</v>
      </c>
    </row>
    <row r="30" ht="22.5" customHeight="1" spans="1:5">
      <c r="A30" s="6">
        <v>28</v>
      </c>
      <c r="B30" s="10" t="s">
        <v>80</v>
      </c>
      <c r="C30" s="6">
        <v>61.68</v>
      </c>
      <c r="D30" s="6">
        <v>8</v>
      </c>
      <c r="E30" s="6" t="s">
        <v>81</v>
      </c>
    </row>
    <row r="31" ht="22.5" customHeight="1" spans="1:5">
      <c r="A31" s="6">
        <v>29</v>
      </c>
      <c r="B31" s="6" t="s">
        <v>82</v>
      </c>
      <c r="C31" s="6">
        <v>345</v>
      </c>
      <c r="D31" s="6">
        <v>1</v>
      </c>
      <c r="E31" s="6" t="s">
        <v>81</v>
      </c>
    </row>
    <row r="32" ht="22.5" customHeight="1" spans="1:5">
      <c r="A32" s="6">
        <v>30</v>
      </c>
      <c r="B32" s="10" t="s">
        <v>83</v>
      </c>
      <c r="C32" s="6">
        <v>664.78</v>
      </c>
      <c r="D32" s="6">
        <v>677</v>
      </c>
      <c r="E32" s="6" t="s">
        <v>84</v>
      </c>
    </row>
    <row r="33" ht="22.5" customHeight="1" spans="1:5">
      <c r="A33" s="6">
        <v>31</v>
      </c>
      <c r="B33" s="10" t="s">
        <v>70</v>
      </c>
      <c r="C33" s="10">
        <v>275</v>
      </c>
      <c r="D33" s="6">
        <v>1</v>
      </c>
      <c r="E33" s="6" t="s">
        <v>84</v>
      </c>
    </row>
    <row r="34" ht="22.5" customHeight="1" spans="1:5">
      <c r="A34" s="6">
        <v>32</v>
      </c>
      <c r="B34" s="10" t="s">
        <v>85</v>
      </c>
      <c r="C34" s="6">
        <v>68.01</v>
      </c>
      <c r="D34" s="6">
        <v>64</v>
      </c>
      <c r="E34" s="6" t="s">
        <v>86</v>
      </c>
    </row>
    <row r="35" ht="22.5" customHeight="1" spans="1:5">
      <c r="A35" s="6">
        <v>33</v>
      </c>
      <c r="B35" s="10" t="s">
        <v>87</v>
      </c>
      <c r="C35" s="6">
        <v>329.68</v>
      </c>
      <c r="D35" s="6">
        <v>305</v>
      </c>
      <c r="E35" s="10" t="s">
        <v>88</v>
      </c>
    </row>
    <row r="36" ht="22.5" customHeight="1" spans="1:5">
      <c r="A36" s="6">
        <v>34</v>
      </c>
      <c r="B36" s="10" t="s">
        <v>89</v>
      </c>
      <c r="C36" s="6">
        <v>152.26</v>
      </c>
      <c r="D36" s="6">
        <v>62</v>
      </c>
      <c r="E36" s="6" t="s">
        <v>90</v>
      </c>
    </row>
    <row r="37" ht="22.5" customHeight="1" spans="1:5">
      <c r="A37" s="6">
        <v>35</v>
      </c>
      <c r="B37" s="6" t="s">
        <v>41</v>
      </c>
      <c r="C37" s="6">
        <v>57.21</v>
      </c>
      <c r="D37" s="6">
        <v>1</v>
      </c>
      <c r="E37" s="6" t="s">
        <v>90</v>
      </c>
    </row>
    <row r="38" ht="22.5" customHeight="1" spans="1:5">
      <c r="A38" s="6">
        <v>36</v>
      </c>
      <c r="B38" s="6" t="s">
        <v>91</v>
      </c>
      <c r="C38" s="6">
        <v>88.92</v>
      </c>
      <c r="D38" s="6">
        <v>1</v>
      </c>
      <c r="E38" s="6" t="s">
        <v>90</v>
      </c>
    </row>
    <row r="39" ht="22.5" customHeight="1" spans="1:5">
      <c r="A39" s="6">
        <v>37</v>
      </c>
      <c r="B39" s="6" t="s">
        <v>92</v>
      </c>
      <c r="C39" s="6">
        <v>97.75</v>
      </c>
      <c r="D39" s="6">
        <v>1</v>
      </c>
      <c r="E39" s="6" t="s">
        <v>90</v>
      </c>
    </row>
    <row r="40" ht="22.5" customHeight="1" spans="1:5">
      <c r="A40" s="6">
        <v>38</v>
      </c>
      <c r="B40" s="6" t="s">
        <v>93</v>
      </c>
      <c r="C40" s="6">
        <v>110.3</v>
      </c>
      <c r="D40" s="6">
        <v>1</v>
      </c>
      <c r="E40" s="6" t="s">
        <v>90</v>
      </c>
    </row>
    <row r="41" ht="22.5" customHeight="1" spans="1:5">
      <c r="A41" s="6">
        <v>39</v>
      </c>
      <c r="B41" s="6" t="s">
        <v>94</v>
      </c>
      <c r="C41" s="6">
        <v>431.75</v>
      </c>
      <c r="D41" s="6">
        <v>390</v>
      </c>
      <c r="E41" s="6" t="s">
        <v>95</v>
      </c>
    </row>
    <row r="42" ht="22.5" customHeight="1" spans="1:5">
      <c r="A42" s="6">
        <v>40</v>
      </c>
      <c r="B42" s="62" t="s">
        <v>96</v>
      </c>
      <c r="C42" s="61">
        <v>109</v>
      </c>
      <c r="D42" s="6">
        <v>1</v>
      </c>
      <c r="E42" s="6" t="s">
        <v>95</v>
      </c>
    </row>
    <row r="43" ht="22.5" customHeight="1" spans="1:5">
      <c r="A43" s="6">
        <v>41</v>
      </c>
      <c r="B43" s="6" t="s">
        <v>97</v>
      </c>
      <c r="C43" s="6">
        <v>77.2</v>
      </c>
      <c r="D43" s="6">
        <v>37</v>
      </c>
      <c r="E43" s="6" t="s">
        <v>98</v>
      </c>
    </row>
    <row r="44" ht="22.5" customHeight="1" spans="1:5">
      <c r="A44" s="6">
        <v>42</v>
      </c>
      <c r="B44" s="6" t="s">
        <v>99</v>
      </c>
      <c r="C44" s="6">
        <v>52.68</v>
      </c>
      <c r="D44" s="6">
        <v>19</v>
      </c>
      <c r="E44" s="6" t="s">
        <v>100</v>
      </c>
    </row>
    <row r="45" ht="22.5" customHeight="1" spans="1:5">
      <c r="A45" s="6">
        <v>43</v>
      </c>
      <c r="B45" s="31" t="s">
        <v>101</v>
      </c>
      <c r="C45" s="61">
        <v>135.86</v>
      </c>
      <c r="D45" s="6">
        <v>1</v>
      </c>
      <c r="E45" s="6" t="s">
        <v>100</v>
      </c>
    </row>
    <row r="46" ht="22.5" customHeight="1" spans="1:5">
      <c r="A46" s="6">
        <v>44</v>
      </c>
      <c r="B46" s="6" t="s">
        <v>102</v>
      </c>
      <c r="C46" s="6">
        <v>445.11</v>
      </c>
      <c r="D46" s="6">
        <v>350</v>
      </c>
      <c r="E46" s="6" t="s">
        <v>103</v>
      </c>
    </row>
    <row r="47" ht="22.5" customHeight="1" spans="1:5">
      <c r="A47" s="6">
        <v>45</v>
      </c>
      <c r="B47" s="6" t="s">
        <v>70</v>
      </c>
      <c r="C47" s="6">
        <v>440.8</v>
      </c>
      <c r="D47" s="6">
        <v>1</v>
      </c>
      <c r="E47" s="6" t="s">
        <v>103</v>
      </c>
    </row>
    <row r="48" ht="22.5" customHeight="1" spans="1:5">
      <c r="A48" s="6">
        <v>46</v>
      </c>
      <c r="B48" s="6" t="s">
        <v>104</v>
      </c>
      <c r="C48" s="6">
        <v>34.65</v>
      </c>
      <c r="D48" s="6">
        <v>33</v>
      </c>
      <c r="E48" s="6" t="s">
        <v>105</v>
      </c>
    </row>
    <row r="49" ht="22.5" customHeight="1" spans="1:5">
      <c r="A49" s="6">
        <v>47</v>
      </c>
      <c r="B49" s="37" t="s">
        <v>53</v>
      </c>
      <c r="C49" s="37">
        <v>331</v>
      </c>
      <c r="D49" s="6">
        <v>1</v>
      </c>
      <c r="E49" s="6" t="s">
        <v>105</v>
      </c>
    </row>
    <row r="50" ht="22.5" customHeight="1" spans="1:5">
      <c r="A50" s="6">
        <v>48</v>
      </c>
      <c r="B50" s="6" t="s">
        <v>106</v>
      </c>
      <c r="C50" s="6">
        <v>246.87</v>
      </c>
      <c r="D50" s="6">
        <v>73</v>
      </c>
      <c r="E50" s="6" t="s">
        <v>107</v>
      </c>
    </row>
    <row r="51" ht="22.5" customHeight="1" spans="1:5">
      <c r="A51" s="6">
        <v>49</v>
      </c>
      <c r="B51" s="10" t="s">
        <v>53</v>
      </c>
      <c r="C51" s="6">
        <v>300</v>
      </c>
      <c r="D51" s="6">
        <v>1</v>
      </c>
      <c r="E51" s="6" t="s">
        <v>107</v>
      </c>
    </row>
    <row r="52" ht="22.5" customHeight="1" spans="1:5">
      <c r="A52" s="6">
        <v>50</v>
      </c>
      <c r="B52" s="6" t="s">
        <v>108</v>
      </c>
      <c r="C52" s="6">
        <v>167.63</v>
      </c>
      <c r="D52" s="6">
        <v>140</v>
      </c>
      <c r="E52" s="6" t="s">
        <v>109</v>
      </c>
    </row>
    <row r="53" ht="22.5" customHeight="1" spans="1:5">
      <c r="A53" s="6">
        <v>51</v>
      </c>
      <c r="B53" s="24" t="s">
        <v>110</v>
      </c>
      <c r="C53" s="24">
        <v>83.2</v>
      </c>
      <c r="D53" s="6">
        <v>1</v>
      </c>
      <c r="E53" s="6" t="s">
        <v>109</v>
      </c>
    </row>
    <row r="54" ht="22.5" customHeight="1" spans="1:5">
      <c r="A54" s="6">
        <v>52</v>
      </c>
      <c r="B54" s="6" t="s">
        <v>111</v>
      </c>
      <c r="C54" s="6">
        <v>534.8</v>
      </c>
      <c r="D54" s="6">
        <v>795</v>
      </c>
      <c r="E54" s="6" t="s">
        <v>112</v>
      </c>
    </row>
    <row r="55" ht="22.5" customHeight="1" spans="1:5">
      <c r="A55" s="6">
        <v>53</v>
      </c>
      <c r="B55" s="6" t="s">
        <v>113</v>
      </c>
      <c r="C55" s="6">
        <v>1261.39</v>
      </c>
      <c r="D55" s="6">
        <v>1709</v>
      </c>
      <c r="E55" s="6" t="s">
        <v>114</v>
      </c>
    </row>
    <row r="56" ht="22.5" customHeight="1" spans="1:5">
      <c r="A56" s="6">
        <v>54</v>
      </c>
      <c r="B56" s="6" t="s">
        <v>115</v>
      </c>
      <c r="C56" s="6">
        <v>620.21</v>
      </c>
      <c r="D56" s="6">
        <v>511</v>
      </c>
      <c r="E56" s="6" t="s">
        <v>116</v>
      </c>
    </row>
    <row r="57" ht="22.5" customHeight="1" spans="1:5">
      <c r="A57" s="6">
        <v>55</v>
      </c>
      <c r="B57" s="6" t="s">
        <v>117</v>
      </c>
      <c r="C57" s="6">
        <v>463.66</v>
      </c>
      <c r="D57" s="6">
        <v>353</v>
      </c>
      <c r="E57" s="6" t="s">
        <v>118</v>
      </c>
    </row>
    <row r="58" ht="22.5" customHeight="1" spans="1:5">
      <c r="A58" s="6">
        <v>56</v>
      </c>
      <c r="B58" s="63" t="s">
        <v>53</v>
      </c>
      <c r="C58" s="49">
        <v>655</v>
      </c>
      <c r="D58" s="6">
        <v>1</v>
      </c>
      <c r="E58" s="6" t="s">
        <v>118</v>
      </c>
    </row>
    <row r="59" ht="22.5" customHeight="1" spans="1:5">
      <c r="A59" s="6">
        <v>57</v>
      </c>
      <c r="B59" s="6" t="s">
        <v>119</v>
      </c>
      <c r="C59" s="6">
        <v>81.44</v>
      </c>
      <c r="D59" s="6">
        <v>32</v>
      </c>
      <c r="E59" s="6" t="s">
        <v>120</v>
      </c>
    </row>
    <row r="60" ht="22.5" customHeight="1" spans="1:5">
      <c r="A60" s="6">
        <v>58</v>
      </c>
      <c r="B60" s="6" t="s">
        <v>121</v>
      </c>
      <c r="C60" s="6">
        <v>78.3</v>
      </c>
      <c r="D60" s="6">
        <v>34</v>
      </c>
      <c r="E60" s="6" t="s">
        <v>122</v>
      </c>
    </row>
    <row r="61" ht="22.5" customHeight="1" spans="1:5">
      <c r="A61" s="6">
        <v>59</v>
      </c>
      <c r="B61" s="62" t="s">
        <v>123</v>
      </c>
      <c r="C61" s="61">
        <v>75.8</v>
      </c>
      <c r="D61" s="6">
        <v>1</v>
      </c>
      <c r="E61" s="6" t="s">
        <v>122</v>
      </c>
    </row>
    <row r="62" ht="22.5" customHeight="1" spans="1:5">
      <c r="A62" s="6"/>
      <c r="B62" s="6" t="s">
        <v>37</v>
      </c>
      <c r="C62" s="6">
        <f>SUM(C3:C61)</f>
        <v>13502.07</v>
      </c>
      <c r="D62" s="6">
        <f>SUM(D3:D61)</f>
        <v>7749</v>
      </c>
      <c r="E62" s="6"/>
    </row>
  </sheetData>
  <mergeCells count="1">
    <mergeCell ref="A1:E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G86"/>
  <sheetViews>
    <sheetView workbookViewId="0">
      <selection activeCell="C2" sqref="C2"/>
    </sheetView>
  </sheetViews>
  <sheetFormatPr defaultColWidth="8.89166666666667" defaultRowHeight="13.5" outlineLevelCol="6"/>
  <cols>
    <col min="1" max="1" width="9.08333333333333" style="1" customWidth="1"/>
    <col min="2" max="2" width="29.825" style="1" customWidth="1"/>
    <col min="3" max="3" width="21.2666666666667" style="1" customWidth="1"/>
    <col min="4" max="4" width="13.1583333333333" style="1" customWidth="1"/>
    <col min="5" max="5" width="22.5666666666667" style="1" customWidth="1"/>
    <col min="6" max="16384" width="8.89166666666667" style="1"/>
  </cols>
  <sheetData>
    <row r="1" ht="28.5" customHeight="1" spans="1:5">
      <c r="A1" s="2" t="s">
        <v>124</v>
      </c>
      <c r="B1" s="3"/>
      <c r="C1" s="3"/>
      <c r="D1" s="3"/>
      <c r="E1" s="4"/>
    </row>
    <row r="2" ht="22.5" customHeight="1" spans="1:5">
      <c r="A2" s="5" t="s">
        <v>18</v>
      </c>
      <c r="B2" s="5" t="s">
        <v>19</v>
      </c>
      <c r="C2" s="5" t="s">
        <v>20</v>
      </c>
      <c r="D2" s="5" t="s">
        <v>21</v>
      </c>
      <c r="E2" s="5" t="s">
        <v>22</v>
      </c>
    </row>
    <row r="3" ht="22.5" customHeight="1" spans="1:5">
      <c r="A3" s="6">
        <v>1</v>
      </c>
      <c r="B3" s="6" t="s">
        <v>125</v>
      </c>
      <c r="C3" s="6">
        <v>156</v>
      </c>
      <c r="D3" s="6">
        <v>5</v>
      </c>
      <c r="E3" s="6" t="s">
        <v>126</v>
      </c>
    </row>
    <row r="4" ht="22.5" customHeight="1" spans="1:7">
      <c r="A4" s="6">
        <v>2</v>
      </c>
      <c r="B4" s="6" t="s">
        <v>127</v>
      </c>
      <c r="C4" s="6">
        <v>94.3</v>
      </c>
      <c r="D4" s="6">
        <v>54</v>
      </c>
      <c r="E4" s="6" t="s">
        <v>128</v>
      </c>
      <c r="G4" s="48"/>
    </row>
    <row r="5" ht="22.5" customHeight="1" spans="1:5">
      <c r="A5" s="6">
        <v>3</v>
      </c>
      <c r="B5" s="10" t="s">
        <v>129</v>
      </c>
      <c r="C5" s="10">
        <v>290.2</v>
      </c>
      <c r="D5" s="6">
        <v>1</v>
      </c>
      <c r="E5" s="6" t="s">
        <v>128</v>
      </c>
    </row>
    <row r="6" ht="22.5" customHeight="1" spans="1:5">
      <c r="A6" s="6">
        <v>4</v>
      </c>
      <c r="B6" s="10" t="s">
        <v>130</v>
      </c>
      <c r="C6" s="10">
        <v>314</v>
      </c>
      <c r="D6" s="6">
        <v>1</v>
      </c>
      <c r="E6" s="6" t="s">
        <v>128</v>
      </c>
    </row>
    <row r="7" ht="22.5" customHeight="1" spans="1:5">
      <c r="A7" s="6">
        <v>5</v>
      </c>
      <c r="B7" s="10" t="s">
        <v>131</v>
      </c>
      <c r="C7" s="10">
        <v>289</v>
      </c>
      <c r="D7" s="6">
        <v>1</v>
      </c>
      <c r="E7" s="6" t="s">
        <v>128</v>
      </c>
    </row>
    <row r="8" ht="22.5" customHeight="1" spans="1:5">
      <c r="A8" s="6">
        <v>6</v>
      </c>
      <c r="B8" s="6" t="s">
        <v>132</v>
      </c>
      <c r="C8" s="49">
        <v>262.5</v>
      </c>
      <c r="D8" s="6">
        <v>1</v>
      </c>
      <c r="E8" s="6" t="s">
        <v>133</v>
      </c>
    </row>
    <row r="9" ht="22.5" customHeight="1" spans="1:5">
      <c r="A9" s="6">
        <v>7</v>
      </c>
      <c r="B9" s="6" t="s">
        <v>134</v>
      </c>
      <c r="C9" s="49">
        <v>169.5</v>
      </c>
      <c r="D9" s="6">
        <v>1</v>
      </c>
      <c r="E9" s="6" t="s">
        <v>133</v>
      </c>
    </row>
    <row r="10" ht="22.5" customHeight="1" spans="1:5">
      <c r="A10" s="6">
        <v>8</v>
      </c>
      <c r="B10" s="6" t="s">
        <v>135</v>
      </c>
      <c r="C10" s="49">
        <v>253</v>
      </c>
      <c r="D10" s="6">
        <v>1</v>
      </c>
      <c r="E10" s="6" t="s">
        <v>133</v>
      </c>
    </row>
    <row r="11" ht="22.5" customHeight="1" spans="1:5">
      <c r="A11" s="6">
        <v>9</v>
      </c>
      <c r="B11" s="6" t="s">
        <v>136</v>
      </c>
      <c r="C11" s="49">
        <v>520</v>
      </c>
      <c r="D11" s="6">
        <v>1</v>
      </c>
      <c r="E11" s="6" t="s">
        <v>133</v>
      </c>
    </row>
    <row r="12" ht="22.5" customHeight="1" spans="1:5">
      <c r="A12" s="6">
        <v>10</v>
      </c>
      <c r="B12" s="6" t="s">
        <v>137</v>
      </c>
      <c r="C12" s="6">
        <v>11.82</v>
      </c>
      <c r="D12" s="6">
        <v>7</v>
      </c>
      <c r="E12" s="6" t="s">
        <v>138</v>
      </c>
    </row>
    <row r="13" ht="22.5" customHeight="1" spans="1:5">
      <c r="A13" s="6">
        <v>11</v>
      </c>
      <c r="B13" s="6" t="s">
        <v>139</v>
      </c>
      <c r="C13" s="22">
        <v>131.5</v>
      </c>
      <c r="D13" s="6">
        <v>1</v>
      </c>
      <c r="E13" s="6" t="s">
        <v>138</v>
      </c>
    </row>
    <row r="14" ht="22.5" customHeight="1" spans="1:5">
      <c r="A14" s="6">
        <v>12</v>
      </c>
      <c r="B14" s="6" t="s">
        <v>140</v>
      </c>
      <c r="C14" s="22">
        <v>165.24</v>
      </c>
      <c r="D14" s="6">
        <v>1</v>
      </c>
      <c r="E14" s="6" t="s">
        <v>138</v>
      </c>
    </row>
    <row r="15" ht="22.5" customHeight="1" spans="1:5">
      <c r="A15" s="6">
        <v>13</v>
      </c>
      <c r="B15" s="6" t="s">
        <v>141</v>
      </c>
      <c r="C15" s="22">
        <v>203.53</v>
      </c>
      <c r="D15" s="6">
        <v>1</v>
      </c>
      <c r="E15" s="6" t="s">
        <v>138</v>
      </c>
    </row>
    <row r="16" ht="22.5" customHeight="1" spans="1:5">
      <c r="A16" s="6">
        <v>14</v>
      </c>
      <c r="B16" s="6" t="s">
        <v>142</v>
      </c>
      <c r="C16" s="22">
        <v>381.93</v>
      </c>
      <c r="D16" s="6">
        <v>1</v>
      </c>
      <c r="E16" s="6" t="s">
        <v>138</v>
      </c>
    </row>
    <row r="17" ht="22.5" customHeight="1" spans="1:5">
      <c r="A17" s="6">
        <v>15</v>
      </c>
      <c r="B17" s="6" t="s">
        <v>143</v>
      </c>
      <c r="C17" s="22">
        <v>105.03</v>
      </c>
      <c r="D17" s="6">
        <v>1</v>
      </c>
      <c r="E17" s="6" t="s">
        <v>138</v>
      </c>
    </row>
    <row r="18" ht="22.5" customHeight="1" spans="1:5">
      <c r="A18" s="6">
        <v>16</v>
      </c>
      <c r="B18" s="6" t="s">
        <v>144</v>
      </c>
      <c r="C18" s="6">
        <v>171</v>
      </c>
      <c r="D18" s="6">
        <v>8</v>
      </c>
      <c r="E18" s="6" t="s">
        <v>145</v>
      </c>
    </row>
    <row r="19" ht="22.5" customHeight="1" spans="1:5">
      <c r="A19" s="6">
        <v>17</v>
      </c>
      <c r="B19" s="50" t="s">
        <v>146</v>
      </c>
      <c r="C19" s="51">
        <v>225</v>
      </c>
      <c r="D19" s="6">
        <v>1</v>
      </c>
      <c r="E19" s="6" t="s">
        <v>147</v>
      </c>
    </row>
    <row r="20" ht="22.5" customHeight="1" spans="1:5">
      <c r="A20" s="6">
        <v>18</v>
      </c>
      <c r="B20" s="50" t="s">
        <v>148</v>
      </c>
      <c r="C20" s="51">
        <v>187</v>
      </c>
      <c r="D20" s="6">
        <v>1</v>
      </c>
      <c r="E20" s="6" t="s">
        <v>147</v>
      </c>
    </row>
    <row r="21" ht="22.5" customHeight="1" spans="1:5">
      <c r="A21" s="6">
        <v>19</v>
      </c>
      <c r="B21" s="6" t="s">
        <v>149</v>
      </c>
      <c r="C21" s="6">
        <v>76</v>
      </c>
      <c r="D21" s="6">
        <v>1</v>
      </c>
      <c r="E21" s="6" t="s">
        <v>150</v>
      </c>
    </row>
    <row r="22" ht="22.5" customHeight="1" spans="1:5">
      <c r="A22" s="6">
        <v>20</v>
      </c>
      <c r="B22" s="6" t="s">
        <v>151</v>
      </c>
      <c r="C22" s="6">
        <v>110</v>
      </c>
      <c r="D22" s="6">
        <v>1</v>
      </c>
      <c r="E22" s="6" t="s">
        <v>150</v>
      </c>
    </row>
    <row r="23" ht="22.5" customHeight="1" spans="1:5">
      <c r="A23" s="6">
        <v>21</v>
      </c>
      <c r="B23" s="6" t="s">
        <v>152</v>
      </c>
      <c r="C23" s="6">
        <v>29.5</v>
      </c>
      <c r="D23" s="6">
        <v>6</v>
      </c>
      <c r="E23" s="6" t="s">
        <v>153</v>
      </c>
    </row>
    <row r="24" ht="22.5" customHeight="1" spans="1:5">
      <c r="A24" s="6">
        <v>22</v>
      </c>
      <c r="B24" s="6" t="s">
        <v>154</v>
      </c>
      <c r="C24" s="6">
        <v>167.3</v>
      </c>
      <c r="D24" s="6">
        <v>27</v>
      </c>
      <c r="E24" s="6" t="s">
        <v>155</v>
      </c>
    </row>
    <row r="25" ht="22.5" customHeight="1" spans="1:5">
      <c r="A25" s="6">
        <v>23</v>
      </c>
      <c r="B25" s="52" t="s">
        <v>156</v>
      </c>
      <c r="C25" s="6">
        <v>244</v>
      </c>
      <c r="D25" s="6">
        <v>1</v>
      </c>
      <c r="E25" s="6" t="s">
        <v>155</v>
      </c>
    </row>
    <row r="26" ht="22.5" customHeight="1" spans="1:5">
      <c r="A26" s="6">
        <v>24</v>
      </c>
      <c r="B26" s="6" t="s">
        <v>157</v>
      </c>
      <c r="C26" s="6">
        <v>671.32</v>
      </c>
      <c r="D26" s="6">
        <v>175</v>
      </c>
      <c r="E26" s="6" t="s">
        <v>158</v>
      </c>
    </row>
    <row r="27" ht="22.5" customHeight="1" spans="1:5">
      <c r="A27" s="6">
        <v>25</v>
      </c>
      <c r="B27" s="6" t="s">
        <v>159</v>
      </c>
      <c r="C27" s="6">
        <v>226.2</v>
      </c>
      <c r="D27" s="6">
        <v>1</v>
      </c>
      <c r="E27" s="6" t="s">
        <v>158</v>
      </c>
    </row>
    <row r="28" ht="22.5" customHeight="1" spans="1:5">
      <c r="A28" s="6">
        <v>26</v>
      </c>
      <c r="B28" s="6" t="s">
        <v>160</v>
      </c>
      <c r="C28" s="6">
        <v>176.8</v>
      </c>
      <c r="D28" s="6">
        <v>122</v>
      </c>
      <c r="E28" s="6" t="s">
        <v>161</v>
      </c>
    </row>
    <row r="29" ht="22.5" customHeight="1" spans="1:5">
      <c r="A29" s="6">
        <v>27</v>
      </c>
      <c r="B29" s="6" t="s">
        <v>162</v>
      </c>
      <c r="C29" s="24">
        <v>116</v>
      </c>
      <c r="D29" s="6">
        <v>1</v>
      </c>
      <c r="E29" s="6" t="s">
        <v>161</v>
      </c>
    </row>
    <row r="30" ht="22.5" customHeight="1" spans="1:5">
      <c r="A30" s="6">
        <v>28</v>
      </c>
      <c r="B30" s="53" t="s">
        <v>163</v>
      </c>
      <c r="C30" s="6">
        <v>55</v>
      </c>
      <c r="D30" s="6">
        <v>1</v>
      </c>
      <c r="E30" s="6" t="s">
        <v>164</v>
      </c>
    </row>
    <row r="31" ht="22.5" customHeight="1" spans="1:5">
      <c r="A31" s="6">
        <v>29</v>
      </c>
      <c r="B31" s="54" t="s">
        <v>165</v>
      </c>
      <c r="C31" s="6">
        <v>123</v>
      </c>
      <c r="D31" s="6">
        <v>1</v>
      </c>
      <c r="E31" s="6" t="s">
        <v>164</v>
      </c>
    </row>
    <row r="32" ht="22.5" customHeight="1" spans="1:5">
      <c r="A32" s="6">
        <v>30</v>
      </c>
      <c r="B32" s="6" t="s">
        <v>166</v>
      </c>
      <c r="C32" s="6">
        <v>277</v>
      </c>
      <c r="D32" s="6">
        <v>10</v>
      </c>
      <c r="E32" s="6" t="s">
        <v>167</v>
      </c>
    </row>
    <row r="33" ht="22.5" customHeight="1" spans="1:5">
      <c r="A33" s="6">
        <v>31</v>
      </c>
      <c r="B33" s="6" t="s">
        <v>168</v>
      </c>
      <c r="C33" s="6">
        <v>115</v>
      </c>
      <c r="D33" s="6">
        <v>1</v>
      </c>
      <c r="E33" s="6" t="s">
        <v>167</v>
      </c>
    </row>
    <row r="34" ht="22.5" customHeight="1" spans="1:5">
      <c r="A34" s="6">
        <v>32</v>
      </c>
      <c r="B34" s="6" t="s">
        <v>169</v>
      </c>
      <c r="C34" s="6">
        <v>52</v>
      </c>
      <c r="D34" s="6">
        <v>1</v>
      </c>
      <c r="E34" s="6" t="s">
        <v>167</v>
      </c>
    </row>
    <row r="35" ht="22.5" customHeight="1" spans="1:5">
      <c r="A35" s="6">
        <v>33</v>
      </c>
      <c r="B35" s="6" t="s">
        <v>170</v>
      </c>
      <c r="C35" s="6">
        <v>60</v>
      </c>
      <c r="D35" s="6">
        <v>1</v>
      </c>
      <c r="E35" s="6" t="s">
        <v>167</v>
      </c>
    </row>
    <row r="36" ht="22.5" customHeight="1" spans="1:5">
      <c r="A36" s="6">
        <v>34</v>
      </c>
      <c r="B36" s="6" t="s">
        <v>171</v>
      </c>
      <c r="C36" s="6">
        <v>70</v>
      </c>
      <c r="D36" s="6">
        <v>1</v>
      </c>
      <c r="E36" s="6" t="s">
        <v>167</v>
      </c>
    </row>
    <row r="37" ht="22.5" customHeight="1" spans="1:5">
      <c r="A37" s="6">
        <v>35</v>
      </c>
      <c r="B37" s="6" t="s">
        <v>172</v>
      </c>
      <c r="C37" s="6">
        <v>123</v>
      </c>
      <c r="D37" s="6">
        <v>1</v>
      </c>
      <c r="E37" s="6" t="s">
        <v>167</v>
      </c>
    </row>
    <row r="38" ht="22.5" customHeight="1" spans="1:5">
      <c r="A38" s="6">
        <v>36</v>
      </c>
      <c r="B38" s="6" t="s">
        <v>173</v>
      </c>
      <c r="C38" s="6">
        <v>104</v>
      </c>
      <c r="D38" s="6">
        <v>1</v>
      </c>
      <c r="E38" s="6" t="s">
        <v>167</v>
      </c>
    </row>
    <row r="39" ht="22.5" customHeight="1" spans="1:5">
      <c r="A39" s="6">
        <v>37</v>
      </c>
      <c r="B39" s="6" t="s">
        <v>174</v>
      </c>
      <c r="C39" s="6">
        <v>138</v>
      </c>
      <c r="D39" s="6">
        <v>1</v>
      </c>
      <c r="E39" s="6" t="s">
        <v>167</v>
      </c>
    </row>
    <row r="40" ht="22.5" customHeight="1" spans="1:5">
      <c r="A40" s="6">
        <v>38</v>
      </c>
      <c r="B40" s="6" t="s">
        <v>175</v>
      </c>
      <c r="C40" s="6">
        <v>15</v>
      </c>
      <c r="D40" s="6">
        <v>1</v>
      </c>
      <c r="E40" s="6" t="s">
        <v>176</v>
      </c>
    </row>
    <row r="41" ht="22.5" customHeight="1" spans="1:5">
      <c r="A41" s="6">
        <v>39</v>
      </c>
      <c r="B41" s="55" t="s">
        <v>177</v>
      </c>
      <c r="C41" s="6">
        <v>100</v>
      </c>
      <c r="D41" s="6">
        <v>1</v>
      </c>
      <c r="E41" s="6" t="s">
        <v>178</v>
      </c>
    </row>
    <row r="42" ht="22.5" customHeight="1" spans="1:5">
      <c r="A42" s="6">
        <v>40</v>
      </c>
      <c r="B42" s="55" t="s">
        <v>179</v>
      </c>
      <c r="C42" s="6">
        <v>150</v>
      </c>
      <c r="D42" s="6">
        <v>1</v>
      </c>
      <c r="E42" s="6" t="s">
        <v>178</v>
      </c>
    </row>
    <row r="43" ht="22.5" customHeight="1" spans="1:5">
      <c r="A43" s="6">
        <v>41</v>
      </c>
      <c r="B43" s="55" t="s">
        <v>180</v>
      </c>
      <c r="C43" s="6">
        <v>170</v>
      </c>
      <c r="D43" s="6">
        <v>1</v>
      </c>
      <c r="E43" s="6" t="s">
        <v>178</v>
      </c>
    </row>
    <row r="44" ht="22.5" customHeight="1" spans="1:5">
      <c r="A44" s="6">
        <v>42</v>
      </c>
      <c r="B44" s="6" t="s">
        <v>181</v>
      </c>
      <c r="C44" s="6">
        <v>360</v>
      </c>
      <c r="D44" s="6">
        <v>1</v>
      </c>
      <c r="E44" s="6" t="s">
        <v>178</v>
      </c>
    </row>
    <row r="45" ht="22.5" customHeight="1" spans="1:5">
      <c r="A45" s="6">
        <v>43</v>
      </c>
      <c r="B45" s="6" t="s">
        <v>182</v>
      </c>
      <c r="C45" s="6">
        <v>340</v>
      </c>
      <c r="D45" s="6">
        <v>1</v>
      </c>
      <c r="E45" s="6" t="s">
        <v>178</v>
      </c>
    </row>
    <row r="46" ht="22.5" customHeight="1" spans="1:5">
      <c r="A46" s="6">
        <v>44</v>
      </c>
      <c r="B46" s="6" t="s">
        <v>58</v>
      </c>
      <c r="C46" s="6">
        <v>473.06</v>
      </c>
      <c r="D46" s="6">
        <v>1</v>
      </c>
      <c r="E46" s="6" t="s">
        <v>183</v>
      </c>
    </row>
    <row r="47" ht="22.5" customHeight="1" spans="1:5">
      <c r="A47" s="6">
        <v>45</v>
      </c>
      <c r="B47" s="6" t="s">
        <v>184</v>
      </c>
      <c r="C47" s="6">
        <v>44.5</v>
      </c>
      <c r="D47" s="6">
        <v>8</v>
      </c>
      <c r="E47" s="6" t="s">
        <v>185</v>
      </c>
    </row>
    <row r="48" ht="22.5" customHeight="1" spans="1:5">
      <c r="A48" s="6">
        <v>46</v>
      </c>
      <c r="B48" s="56" t="s">
        <v>186</v>
      </c>
      <c r="C48" s="57">
        <v>304.83</v>
      </c>
      <c r="D48" s="6">
        <v>1</v>
      </c>
      <c r="E48" s="6" t="s">
        <v>185</v>
      </c>
    </row>
    <row r="49" ht="22.5" customHeight="1" spans="1:5">
      <c r="A49" s="6">
        <v>47</v>
      </c>
      <c r="B49" s="56" t="s">
        <v>187</v>
      </c>
      <c r="C49" s="57">
        <v>239.57</v>
      </c>
      <c r="D49" s="6">
        <v>1</v>
      </c>
      <c r="E49" s="6" t="s">
        <v>185</v>
      </c>
    </row>
    <row r="50" ht="22.5" customHeight="1" spans="1:5">
      <c r="A50" s="6">
        <v>48</v>
      </c>
      <c r="B50" s="56" t="s">
        <v>58</v>
      </c>
      <c r="C50" s="57">
        <v>242.74</v>
      </c>
      <c r="D50" s="6">
        <v>1</v>
      </c>
      <c r="E50" s="6" t="s">
        <v>185</v>
      </c>
    </row>
    <row r="51" ht="22.5" customHeight="1" spans="1:5">
      <c r="A51" s="6">
        <v>49</v>
      </c>
      <c r="B51" s="6" t="s">
        <v>188</v>
      </c>
      <c r="C51" s="6">
        <v>150.22</v>
      </c>
      <c r="D51" s="6">
        <v>94</v>
      </c>
      <c r="E51" s="6" t="s">
        <v>189</v>
      </c>
    </row>
    <row r="52" ht="22.5" customHeight="1" spans="1:5">
      <c r="A52" s="6">
        <v>50</v>
      </c>
      <c r="B52" s="6" t="s">
        <v>190</v>
      </c>
      <c r="C52" s="6">
        <v>632.5</v>
      </c>
      <c r="D52" s="6">
        <v>1</v>
      </c>
      <c r="E52" s="6" t="s">
        <v>189</v>
      </c>
    </row>
    <row r="53" ht="22.5" customHeight="1" spans="1:5">
      <c r="A53" s="6">
        <v>51</v>
      </c>
      <c r="B53" s="6" t="s">
        <v>163</v>
      </c>
      <c r="C53" s="6">
        <v>192.46</v>
      </c>
      <c r="D53" s="6">
        <v>1</v>
      </c>
      <c r="E53" s="6" t="s">
        <v>189</v>
      </c>
    </row>
    <row r="54" ht="22.5" customHeight="1" spans="1:5">
      <c r="A54" s="6">
        <v>52</v>
      </c>
      <c r="B54" s="6" t="s">
        <v>191</v>
      </c>
      <c r="C54" s="6">
        <v>143</v>
      </c>
      <c r="D54" s="6">
        <v>1</v>
      </c>
      <c r="E54" s="6" t="s">
        <v>192</v>
      </c>
    </row>
    <row r="55" ht="22.5" customHeight="1" spans="1:5">
      <c r="A55" s="6">
        <v>53</v>
      </c>
      <c r="B55" s="6" t="s">
        <v>193</v>
      </c>
      <c r="C55" s="6">
        <v>152</v>
      </c>
      <c r="D55" s="6">
        <v>1</v>
      </c>
      <c r="E55" s="6" t="s">
        <v>192</v>
      </c>
    </row>
    <row r="56" ht="22.5" customHeight="1" spans="1:5">
      <c r="A56" s="6">
        <v>54</v>
      </c>
      <c r="B56" s="6" t="s">
        <v>194</v>
      </c>
      <c r="C56" s="6">
        <v>207</v>
      </c>
      <c r="D56" s="6">
        <v>1</v>
      </c>
      <c r="E56" s="6" t="s">
        <v>192</v>
      </c>
    </row>
    <row r="57" ht="22.5" customHeight="1" spans="1:5">
      <c r="A57" s="6">
        <v>55</v>
      </c>
      <c r="B57" s="6" t="s">
        <v>163</v>
      </c>
      <c r="C57" s="6">
        <v>117</v>
      </c>
      <c r="D57" s="6">
        <v>1</v>
      </c>
      <c r="E57" s="6" t="s">
        <v>192</v>
      </c>
    </row>
    <row r="58" ht="22.5" customHeight="1" spans="1:5">
      <c r="A58" s="6">
        <v>56</v>
      </c>
      <c r="B58" s="6" t="s">
        <v>195</v>
      </c>
      <c r="C58" s="6">
        <v>184</v>
      </c>
      <c r="D58" s="6">
        <v>34</v>
      </c>
      <c r="E58" s="6" t="s">
        <v>196</v>
      </c>
    </row>
    <row r="59" ht="22.5" customHeight="1" spans="1:5">
      <c r="A59" s="6">
        <v>57</v>
      </c>
      <c r="B59" s="6" t="s">
        <v>197</v>
      </c>
      <c r="C59" s="6">
        <v>111.25</v>
      </c>
      <c r="D59" s="6">
        <v>49</v>
      </c>
      <c r="E59" s="6" t="s">
        <v>198</v>
      </c>
    </row>
    <row r="60" ht="22.5" customHeight="1" spans="1:5">
      <c r="A60" s="6">
        <v>58</v>
      </c>
      <c r="B60" s="6" t="s">
        <v>199</v>
      </c>
      <c r="C60" s="6">
        <v>501.9</v>
      </c>
      <c r="D60" s="6">
        <v>176</v>
      </c>
      <c r="E60" s="6" t="s">
        <v>200</v>
      </c>
    </row>
    <row r="61" ht="22.5" customHeight="1" spans="1:5">
      <c r="A61" s="6">
        <v>59</v>
      </c>
      <c r="B61" s="6" t="s">
        <v>201</v>
      </c>
      <c r="C61" s="45">
        <v>195.2</v>
      </c>
      <c r="D61" s="6">
        <v>1</v>
      </c>
      <c r="E61" s="6" t="s">
        <v>200</v>
      </c>
    </row>
    <row r="62" ht="22.5" customHeight="1" spans="1:5">
      <c r="A62" s="6">
        <v>60</v>
      </c>
      <c r="B62" s="6" t="s">
        <v>202</v>
      </c>
      <c r="C62" s="45">
        <v>212.9</v>
      </c>
      <c r="D62" s="6">
        <v>1</v>
      </c>
      <c r="E62" s="6" t="s">
        <v>200</v>
      </c>
    </row>
    <row r="63" ht="22.5" customHeight="1" spans="1:5">
      <c r="A63" s="6">
        <v>61</v>
      </c>
      <c r="B63" s="6" t="s">
        <v>203</v>
      </c>
      <c r="C63" s="6">
        <v>144</v>
      </c>
      <c r="D63" s="6">
        <v>16</v>
      </c>
      <c r="E63" s="6" t="s">
        <v>204</v>
      </c>
    </row>
    <row r="64" ht="22.5" customHeight="1" spans="1:5">
      <c r="A64" s="6">
        <v>62</v>
      </c>
      <c r="B64" s="6" t="s">
        <v>205</v>
      </c>
      <c r="C64" s="6">
        <v>110.6</v>
      </c>
      <c r="D64" s="6">
        <v>1</v>
      </c>
      <c r="E64" s="6" t="s">
        <v>206</v>
      </c>
    </row>
    <row r="65" ht="22.5" customHeight="1" spans="1:5">
      <c r="A65" s="6">
        <v>63</v>
      </c>
      <c r="B65" s="6" t="s">
        <v>207</v>
      </c>
      <c r="C65" s="6">
        <v>67</v>
      </c>
      <c r="D65" s="6">
        <v>1</v>
      </c>
      <c r="E65" s="6" t="s">
        <v>206</v>
      </c>
    </row>
    <row r="66" ht="22.5" customHeight="1" spans="1:5">
      <c r="A66" s="6">
        <v>64</v>
      </c>
      <c r="B66" s="6" t="s">
        <v>208</v>
      </c>
      <c r="C66" s="6">
        <v>52.6</v>
      </c>
      <c r="D66" s="6">
        <v>1</v>
      </c>
      <c r="E66" s="6" t="s">
        <v>206</v>
      </c>
    </row>
    <row r="67" ht="22.5" customHeight="1" spans="1:5">
      <c r="A67" s="6">
        <v>65</v>
      </c>
      <c r="B67" s="58" t="s">
        <v>209</v>
      </c>
      <c r="C67" s="6">
        <v>77</v>
      </c>
      <c r="D67" s="6">
        <v>1</v>
      </c>
      <c r="E67" s="6" t="s">
        <v>206</v>
      </c>
    </row>
    <row r="68" ht="22.5" customHeight="1" spans="1:5">
      <c r="A68" s="6">
        <v>66</v>
      </c>
      <c r="B68" s="6" t="s">
        <v>210</v>
      </c>
      <c r="C68" s="6">
        <v>81.8</v>
      </c>
      <c r="D68" s="6">
        <v>1</v>
      </c>
      <c r="E68" s="6" t="s">
        <v>206</v>
      </c>
    </row>
    <row r="69" ht="22.5" customHeight="1" spans="1:5">
      <c r="A69" s="6">
        <v>67</v>
      </c>
      <c r="B69" s="6" t="s">
        <v>211</v>
      </c>
      <c r="C69" s="6">
        <v>96.1</v>
      </c>
      <c r="D69" s="6">
        <v>1</v>
      </c>
      <c r="E69" s="6" t="s">
        <v>206</v>
      </c>
    </row>
    <row r="70" ht="22.5" customHeight="1" spans="1:5">
      <c r="A70" s="6">
        <v>68</v>
      </c>
      <c r="B70" s="6" t="s">
        <v>212</v>
      </c>
      <c r="C70" s="6">
        <v>246.4</v>
      </c>
      <c r="D70" s="6">
        <v>1</v>
      </c>
      <c r="E70" s="6" t="s">
        <v>213</v>
      </c>
    </row>
    <row r="71" ht="22.5" customHeight="1" spans="1:5">
      <c r="A71" s="6">
        <v>69</v>
      </c>
      <c r="B71" s="6" t="s">
        <v>214</v>
      </c>
      <c r="C71" s="6">
        <v>156.3</v>
      </c>
      <c r="D71" s="6">
        <v>1</v>
      </c>
      <c r="E71" s="6" t="s">
        <v>213</v>
      </c>
    </row>
    <row r="72" ht="22.5" customHeight="1" spans="1:5">
      <c r="A72" s="6">
        <v>70</v>
      </c>
      <c r="B72" s="6" t="s">
        <v>215</v>
      </c>
      <c r="C72" s="6">
        <v>157</v>
      </c>
      <c r="D72" s="6">
        <v>1</v>
      </c>
      <c r="E72" s="6" t="s">
        <v>213</v>
      </c>
    </row>
    <row r="73" ht="22.5" customHeight="1" spans="1:5">
      <c r="A73" s="6">
        <v>71</v>
      </c>
      <c r="B73" s="6" t="s">
        <v>216</v>
      </c>
      <c r="C73" s="6">
        <v>131.5</v>
      </c>
      <c r="D73" s="6">
        <v>1</v>
      </c>
      <c r="E73" s="6" t="s">
        <v>213</v>
      </c>
    </row>
    <row r="74" ht="22.5" customHeight="1" spans="1:5">
      <c r="A74" s="6">
        <v>72</v>
      </c>
      <c r="B74" s="6" t="s">
        <v>217</v>
      </c>
      <c r="C74" s="6">
        <v>116.4</v>
      </c>
      <c r="D74" s="6">
        <v>1</v>
      </c>
      <c r="E74" s="6" t="s">
        <v>213</v>
      </c>
    </row>
    <row r="75" ht="22.5" customHeight="1" spans="1:5">
      <c r="A75" s="6">
        <v>73</v>
      </c>
      <c r="B75" s="6" t="s">
        <v>218</v>
      </c>
      <c r="C75" s="6">
        <v>152.5</v>
      </c>
      <c r="D75" s="6">
        <v>1</v>
      </c>
      <c r="E75" s="6" t="s">
        <v>213</v>
      </c>
    </row>
    <row r="76" ht="22.5" customHeight="1" spans="1:5">
      <c r="A76" s="6">
        <v>74</v>
      </c>
      <c r="B76" s="6" t="s">
        <v>219</v>
      </c>
      <c r="C76" s="6">
        <v>150.2</v>
      </c>
      <c r="D76" s="6">
        <v>1</v>
      </c>
      <c r="E76" s="6" t="s">
        <v>213</v>
      </c>
    </row>
    <row r="77" ht="22.5" customHeight="1" spans="1:5">
      <c r="A77" s="6">
        <v>75</v>
      </c>
      <c r="B77" s="6" t="s">
        <v>220</v>
      </c>
      <c r="C77" s="6">
        <v>83.5</v>
      </c>
      <c r="D77" s="6">
        <v>1</v>
      </c>
      <c r="E77" s="6" t="s">
        <v>213</v>
      </c>
    </row>
    <row r="78" ht="22.5" customHeight="1" spans="1:5">
      <c r="A78" s="6">
        <v>76</v>
      </c>
      <c r="B78" s="6" t="s">
        <v>221</v>
      </c>
      <c r="C78" s="6">
        <v>145</v>
      </c>
      <c r="D78" s="6">
        <v>1</v>
      </c>
      <c r="E78" s="6" t="s">
        <v>213</v>
      </c>
    </row>
    <row r="79" ht="22.5" customHeight="1" spans="1:5">
      <c r="A79" s="6">
        <v>77</v>
      </c>
      <c r="B79" s="6" t="s">
        <v>222</v>
      </c>
      <c r="C79" s="6">
        <v>452.4</v>
      </c>
      <c r="D79" s="6">
        <v>1</v>
      </c>
      <c r="E79" s="6" t="s">
        <v>36</v>
      </c>
    </row>
    <row r="80" ht="22.5" customHeight="1" spans="1:5">
      <c r="A80" s="6">
        <v>78</v>
      </c>
      <c r="B80" s="6" t="s">
        <v>223</v>
      </c>
      <c r="C80" s="6">
        <v>157.8</v>
      </c>
      <c r="D80" s="6">
        <v>55</v>
      </c>
      <c r="E80" s="6" t="s">
        <v>224</v>
      </c>
    </row>
    <row r="81" ht="22.5" customHeight="1" spans="1:5">
      <c r="A81" s="6">
        <v>79</v>
      </c>
      <c r="B81" s="45" t="s">
        <v>165</v>
      </c>
      <c r="C81" s="45">
        <v>53.2</v>
      </c>
      <c r="D81" s="6">
        <v>1</v>
      </c>
      <c r="E81" s="6" t="s">
        <v>224</v>
      </c>
    </row>
    <row r="82" ht="22.5" customHeight="1" spans="1:5">
      <c r="A82" s="6">
        <v>80</v>
      </c>
      <c r="B82" s="45" t="s">
        <v>225</v>
      </c>
      <c r="C82" s="45">
        <v>375</v>
      </c>
      <c r="D82" s="6">
        <v>1</v>
      </c>
      <c r="E82" s="6" t="s">
        <v>226</v>
      </c>
    </row>
    <row r="83" ht="22.5" customHeight="1" spans="1:5">
      <c r="A83" s="6">
        <v>81</v>
      </c>
      <c r="B83" s="45" t="s">
        <v>227</v>
      </c>
      <c r="C83" s="45">
        <v>185</v>
      </c>
      <c r="D83" s="6">
        <v>1</v>
      </c>
      <c r="E83" s="6" t="s">
        <v>226</v>
      </c>
    </row>
    <row r="84" ht="22.5" customHeight="1" spans="1:5">
      <c r="A84" s="6">
        <v>82</v>
      </c>
      <c r="B84" s="45" t="s">
        <v>228</v>
      </c>
      <c r="C84" s="45">
        <v>90.5</v>
      </c>
      <c r="D84" s="6">
        <v>1</v>
      </c>
      <c r="E84" s="6" t="s">
        <v>226</v>
      </c>
    </row>
    <row r="85" ht="22.5" customHeight="1" spans="1:5">
      <c r="A85" s="6">
        <v>83</v>
      </c>
      <c r="B85" s="6" t="s">
        <v>229</v>
      </c>
      <c r="C85" s="6">
        <v>151.4</v>
      </c>
      <c r="D85" s="6">
        <v>23</v>
      </c>
      <c r="E85" s="6" t="s">
        <v>226</v>
      </c>
    </row>
    <row r="86" ht="22.5" customHeight="1" spans="1:5">
      <c r="A86" s="6"/>
      <c r="B86" s="6" t="s">
        <v>37</v>
      </c>
      <c r="C86" s="6">
        <f>SUM(C3:C85)</f>
        <v>15537</v>
      </c>
      <c r="D86" s="6">
        <f>SUM(D3:D85)</f>
        <v>935</v>
      </c>
      <c r="E86" s="6"/>
    </row>
  </sheetData>
  <mergeCells count="1">
    <mergeCell ref="A1:E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E24"/>
  <sheetViews>
    <sheetView topLeftCell="A12" workbookViewId="0">
      <selection activeCell="D3" sqref="D3:D21"/>
    </sheetView>
  </sheetViews>
  <sheetFormatPr defaultColWidth="8.89166666666667" defaultRowHeight="13.5" outlineLevelCol="4"/>
  <cols>
    <col min="1" max="1" width="9.08333333333333" style="1" customWidth="1"/>
    <col min="2" max="2" width="23.675" style="1" customWidth="1"/>
    <col min="3" max="3" width="21.2666666666667" style="1" customWidth="1"/>
    <col min="4" max="4" width="13.1583333333333" style="1" customWidth="1"/>
    <col min="5" max="5" width="12.4166666666667" style="1" customWidth="1"/>
    <col min="6" max="16384" width="8.89166666666667" style="1"/>
  </cols>
  <sheetData>
    <row r="1" s="1" customFormat="1" ht="28.5" customHeight="1" spans="1:5">
      <c r="A1" s="2" t="s">
        <v>230</v>
      </c>
      <c r="B1" s="3"/>
      <c r="C1" s="3"/>
      <c r="D1" s="3"/>
      <c r="E1" s="4"/>
    </row>
    <row r="2" s="1" customFormat="1" ht="22.5" customHeight="1" spans="1:5">
      <c r="A2" s="5" t="s">
        <v>18</v>
      </c>
      <c r="B2" s="5" t="s">
        <v>19</v>
      </c>
      <c r="C2" s="5" t="s">
        <v>20</v>
      </c>
      <c r="D2" s="5" t="s">
        <v>21</v>
      </c>
      <c r="E2" s="5" t="s">
        <v>22</v>
      </c>
    </row>
    <row r="3" s="1" customFormat="1" ht="22.5" customHeight="1" spans="1:5">
      <c r="A3" s="6">
        <v>1</v>
      </c>
      <c r="B3" s="6" t="s">
        <v>231</v>
      </c>
      <c r="C3" s="7">
        <v>54.5</v>
      </c>
      <c r="D3" s="7">
        <v>11</v>
      </c>
      <c r="E3" s="6" t="s">
        <v>232</v>
      </c>
    </row>
    <row r="4" s="1" customFormat="1" ht="22.5" customHeight="1" spans="1:5">
      <c r="A4" s="6">
        <v>2</v>
      </c>
      <c r="B4" s="10" t="s">
        <v>233</v>
      </c>
      <c r="C4" s="28">
        <v>64</v>
      </c>
      <c r="D4" s="6">
        <v>2</v>
      </c>
      <c r="E4" s="6" t="s">
        <v>234</v>
      </c>
    </row>
    <row r="5" s="1" customFormat="1" ht="22.5" customHeight="1" spans="1:5">
      <c r="A5" s="6">
        <v>3</v>
      </c>
      <c r="B5" s="10" t="s">
        <v>235</v>
      </c>
      <c r="C5" s="10">
        <v>29.5</v>
      </c>
      <c r="D5" s="6">
        <v>1</v>
      </c>
      <c r="E5" s="6" t="s">
        <v>236</v>
      </c>
    </row>
    <row r="6" s="1" customFormat="1" ht="22.5" customHeight="1" spans="1:5">
      <c r="A6" s="6">
        <v>4</v>
      </c>
      <c r="B6" s="10" t="s">
        <v>237</v>
      </c>
      <c r="C6" s="6">
        <v>59</v>
      </c>
      <c r="D6" s="6">
        <v>5</v>
      </c>
      <c r="E6" s="6" t="s">
        <v>238</v>
      </c>
    </row>
    <row r="7" s="1" customFormat="1" ht="22.5" customHeight="1" spans="1:5">
      <c r="A7" s="6">
        <v>5</v>
      </c>
      <c r="B7" s="24" t="s">
        <v>239</v>
      </c>
      <c r="C7" s="24">
        <v>541</v>
      </c>
      <c r="D7" s="6">
        <v>1</v>
      </c>
      <c r="E7" s="6" t="s">
        <v>238</v>
      </c>
    </row>
    <row r="8" s="1" customFormat="1" ht="22.5" customHeight="1" spans="1:5">
      <c r="A8" s="6">
        <v>6</v>
      </c>
      <c r="B8" s="24" t="s">
        <v>240</v>
      </c>
      <c r="C8" s="24">
        <v>375.38</v>
      </c>
      <c r="D8" s="6">
        <v>1</v>
      </c>
      <c r="E8" s="6" t="s">
        <v>238</v>
      </c>
    </row>
    <row r="9" s="1" customFormat="1" ht="22.5" customHeight="1" spans="1:5">
      <c r="A9" s="6">
        <v>7</v>
      </c>
      <c r="B9" s="24" t="s">
        <v>241</v>
      </c>
      <c r="C9" s="24">
        <v>299</v>
      </c>
      <c r="D9" s="6">
        <v>1</v>
      </c>
      <c r="E9" s="6" t="s">
        <v>238</v>
      </c>
    </row>
    <row r="10" customFormat="1" ht="22.5" customHeight="1" spans="1:5">
      <c r="A10" s="6">
        <v>8</v>
      </c>
      <c r="B10" s="24" t="s">
        <v>242</v>
      </c>
      <c r="C10" s="24">
        <v>103</v>
      </c>
      <c r="D10" s="6">
        <v>1</v>
      </c>
      <c r="E10" s="6" t="s">
        <v>238</v>
      </c>
    </row>
    <row r="11" ht="22.5" customHeight="1" spans="1:5">
      <c r="A11" s="6">
        <v>9</v>
      </c>
      <c r="B11" s="6" t="s">
        <v>243</v>
      </c>
      <c r="C11" s="6">
        <v>75.3</v>
      </c>
      <c r="D11" s="6">
        <v>3</v>
      </c>
      <c r="E11" s="6" t="s">
        <v>244</v>
      </c>
    </row>
    <row r="12" ht="22.5" customHeight="1" spans="1:5">
      <c r="A12" s="6">
        <v>10</v>
      </c>
      <c r="B12" s="46" t="s">
        <v>245</v>
      </c>
      <c r="C12" s="46">
        <v>120.42</v>
      </c>
      <c r="D12" s="6">
        <v>1</v>
      </c>
      <c r="E12" s="6" t="s">
        <v>244</v>
      </c>
    </row>
    <row r="13" ht="22.5" customHeight="1" spans="1:5">
      <c r="A13" s="6">
        <v>11</v>
      </c>
      <c r="B13" s="6" t="s">
        <v>246</v>
      </c>
      <c r="C13" s="6">
        <v>330</v>
      </c>
      <c r="D13" s="6">
        <v>1</v>
      </c>
      <c r="E13" s="6" t="s">
        <v>244</v>
      </c>
    </row>
    <row r="14" ht="22.5" customHeight="1" spans="1:5">
      <c r="A14" s="6">
        <v>12</v>
      </c>
      <c r="B14" s="6" t="s">
        <v>247</v>
      </c>
      <c r="C14" s="6">
        <v>603.3</v>
      </c>
      <c r="D14" s="6">
        <v>72</v>
      </c>
      <c r="E14" s="6" t="s">
        <v>248</v>
      </c>
    </row>
    <row r="15" ht="22.5" customHeight="1" spans="1:5">
      <c r="A15" s="6">
        <v>13</v>
      </c>
      <c r="B15" s="6" t="s">
        <v>249</v>
      </c>
      <c r="C15" s="6">
        <v>628.6</v>
      </c>
      <c r="D15" s="6">
        <v>37</v>
      </c>
      <c r="E15" s="6" t="s">
        <v>250</v>
      </c>
    </row>
    <row r="16" ht="22.5" customHeight="1" spans="1:5">
      <c r="A16" s="6">
        <v>14</v>
      </c>
      <c r="B16" s="14" t="s">
        <v>251</v>
      </c>
      <c r="C16" s="47">
        <v>108.8</v>
      </c>
      <c r="D16" s="6">
        <v>1</v>
      </c>
      <c r="E16" s="6" t="s">
        <v>250</v>
      </c>
    </row>
    <row r="17" ht="22.5" customHeight="1" spans="1:5">
      <c r="A17" s="6">
        <v>15</v>
      </c>
      <c r="B17" s="14" t="s">
        <v>252</v>
      </c>
      <c r="C17" s="47">
        <v>50</v>
      </c>
      <c r="D17" s="6">
        <v>1</v>
      </c>
      <c r="E17" s="6" t="s">
        <v>253</v>
      </c>
    </row>
    <row r="18" ht="22.5" customHeight="1" spans="1:5">
      <c r="A18" s="6">
        <v>16</v>
      </c>
      <c r="B18" s="14" t="s">
        <v>254</v>
      </c>
      <c r="C18" s="47">
        <v>23</v>
      </c>
      <c r="D18" s="6">
        <v>1</v>
      </c>
      <c r="E18" s="6" t="s">
        <v>253</v>
      </c>
    </row>
    <row r="19" ht="22.5" customHeight="1" spans="1:5">
      <c r="A19" s="6">
        <v>17</v>
      </c>
      <c r="B19" s="14" t="s">
        <v>255</v>
      </c>
      <c r="C19" s="47">
        <v>55</v>
      </c>
      <c r="D19" s="6">
        <v>1</v>
      </c>
      <c r="E19" s="6" t="s">
        <v>253</v>
      </c>
    </row>
    <row r="20" ht="22.5" customHeight="1" spans="1:5">
      <c r="A20" s="6">
        <v>18</v>
      </c>
      <c r="B20" s="14" t="s">
        <v>256</v>
      </c>
      <c r="C20" s="47">
        <v>32</v>
      </c>
      <c r="D20" s="6">
        <v>2</v>
      </c>
      <c r="E20" s="6" t="s">
        <v>257</v>
      </c>
    </row>
    <row r="21" ht="22.5" customHeight="1" spans="1:5">
      <c r="A21" s="6">
        <v>19</v>
      </c>
      <c r="B21" s="14" t="s">
        <v>258</v>
      </c>
      <c r="C21" s="47">
        <v>84</v>
      </c>
      <c r="D21" s="6">
        <v>4</v>
      </c>
      <c r="E21" s="6" t="s">
        <v>259</v>
      </c>
    </row>
    <row r="22" ht="22.5" customHeight="1" spans="1:5">
      <c r="A22" s="6">
        <v>20</v>
      </c>
      <c r="B22" s="14" t="s">
        <v>260</v>
      </c>
      <c r="C22" s="47">
        <v>60</v>
      </c>
      <c r="D22" s="6">
        <v>1</v>
      </c>
      <c r="E22" s="6" t="s">
        <v>259</v>
      </c>
    </row>
    <row r="23" ht="22.5" customHeight="1" spans="1:5">
      <c r="A23" s="6">
        <v>21</v>
      </c>
      <c r="B23" s="14" t="s">
        <v>245</v>
      </c>
      <c r="C23" s="47">
        <v>40</v>
      </c>
      <c r="D23" s="6">
        <v>1</v>
      </c>
      <c r="E23" s="6" t="s">
        <v>261</v>
      </c>
    </row>
    <row r="24" ht="22.5" customHeight="1" spans="1:5">
      <c r="A24" s="6"/>
      <c r="B24" s="6" t="s">
        <v>37</v>
      </c>
      <c r="C24" s="6">
        <f>SUM(C3:C23)</f>
        <v>3735.8</v>
      </c>
      <c r="D24" s="6">
        <f>SUM(D3:D23)</f>
        <v>149</v>
      </c>
      <c r="E24" s="6"/>
    </row>
  </sheetData>
  <autoFilter ref="A2:E24">
    <extLst/>
  </autoFilter>
  <mergeCells count="1">
    <mergeCell ref="A1:E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E19"/>
  <sheetViews>
    <sheetView workbookViewId="0">
      <selection activeCell="C3" sqref="C3:C18"/>
    </sheetView>
  </sheetViews>
  <sheetFormatPr defaultColWidth="8.89166666666667" defaultRowHeight="13.5" outlineLevelCol="4"/>
  <cols>
    <col min="1" max="1" width="9.08333333333333" style="1" customWidth="1"/>
    <col min="2" max="2" width="37.4916666666667" style="1" customWidth="1"/>
    <col min="3" max="3" width="21.2666666666667" style="1" customWidth="1"/>
    <col min="4" max="4" width="13.1583333333333" style="1" customWidth="1"/>
    <col min="5" max="5" width="12.4166666666667" style="1" customWidth="1"/>
    <col min="6" max="16384" width="8.89166666666667" style="1"/>
  </cols>
  <sheetData>
    <row r="1" ht="28.5" customHeight="1" spans="1:5">
      <c r="A1" s="2" t="s">
        <v>262</v>
      </c>
      <c r="B1" s="3"/>
      <c r="C1" s="3"/>
      <c r="D1" s="3"/>
      <c r="E1" s="4"/>
    </row>
    <row r="2" ht="22.5" customHeight="1" spans="1:5">
      <c r="A2" s="5" t="s">
        <v>18</v>
      </c>
      <c r="B2" s="5" t="s">
        <v>19</v>
      </c>
      <c r="C2" s="5" t="s">
        <v>20</v>
      </c>
      <c r="D2" s="5" t="s">
        <v>21</v>
      </c>
      <c r="E2" s="5" t="s">
        <v>22</v>
      </c>
    </row>
    <row r="3" ht="22.5" customHeight="1" spans="1:5">
      <c r="A3" s="6">
        <v>1</v>
      </c>
      <c r="B3" s="6" t="s">
        <v>263</v>
      </c>
      <c r="C3" s="6">
        <v>1010</v>
      </c>
      <c r="D3" s="6">
        <v>1332</v>
      </c>
      <c r="E3" s="6" t="s">
        <v>264</v>
      </c>
    </row>
    <row r="4" ht="22.5" customHeight="1" spans="1:5">
      <c r="A4" s="6">
        <v>2</v>
      </c>
      <c r="B4" s="6" t="s">
        <v>265</v>
      </c>
      <c r="C4" s="6">
        <v>273.97</v>
      </c>
      <c r="D4" s="6">
        <v>491</v>
      </c>
      <c r="E4" s="6" t="s">
        <v>266</v>
      </c>
    </row>
    <row r="5" ht="22.5" customHeight="1" spans="1:5">
      <c r="A5" s="6">
        <v>3</v>
      </c>
      <c r="B5" s="6" t="s">
        <v>267</v>
      </c>
      <c r="C5" s="6">
        <v>143.76</v>
      </c>
      <c r="D5" s="6">
        <v>226</v>
      </c>
      <c r="E5" s="6" t="s">
        <v>268</v>
      </c>
    </row>
    <row r="6" ht="22.5" customHeight="1" spans="1:5">
      <c r="A6" s="6">
        <v>4</v>
      </c>
      <c r="B6" s="10" t="s">
        <v>269</v>
      </c>
      <c r="C6" s="6">
        <v>726.31</v>
      </c>
      <c r="D6" s="6">
        <v>809</v>
      </c>
      <c r="E6" s="10" t="s">
        <v>270</v>
      </c>
    </row>
    <row r="7" ht="22.5" customHeight="1" spans="1:5">
      <c r="A7" s="6">
        <v>5</v>
      </c>
      <c r="B7" s="10" t="s">
        <v>271</v>
      </c>
      <c r="C7" s="6">
        <v>262.47</v>
      </c>
      <c r="D7" s="6">
        <v>388</v>
      </c>
      <c r="E7" s="10" t="s">
        <v>272</v>
      </c>
    </row>
    <row r="8" ht="22.5" customHeight="1" spans="1:5">
      <c r="A8" s="6">
        <v>6</v>
      </c>
      <c r="B8" s="10" t="s">
        <v>273</v>
      </c>
      <c r="C8" s="6">
        <v>950</v>
      </c>
      <c r="D8" s="6">
        <v>1365</v>
      </c>
      <c r="E8" s="10" t="s">
        <v>274</v>
      </c>
    </row>
    <row r="9" ht="22.5" customHeight="1" spans="1:5">
      <c r="A9" s="6">
        <v>7</v>
      </c>
      <c r="B9" s="43" t="s">
        <v>275</v>
      </c>
      <c r="C9" s="44">
        <v>178.3</v>
      </c>
      <c r="D9" s="6">
        <v>1</v>
      </c>
      <c r="E9" s="10" t="s">
        <v>274</v>
      </c>
    </row>
    <row r="10" ht="22.5" customHeight="1" spans="1:5">
      <c r="A10" s="6">
        <v>8</v>
      </c>
      <c r="B10" s="43" t="s">
        <v>276</v>
      </c>
      <c r="C10" s="44">
        <v>111</v>
      </c>
      <c r="D10" s="6">
        <v>1</v>
      </c>
      <c r="E10" s="10" t="s">
        <v>274</v>
      </c>
    </row>
    <row r="11" ht="22.5" customHeight="1" spans="1:5">
      <c r="A11" s="6">
        <v>9</v>
      </c>
      <c r="B11" s="10" t="s">
        <v>277</v>
      </c>
      <c r="C11" s="6">
        <v>262</v>
      </c>
      <c r="D11" s="6">
        <v>365</v>
      </c>
      <c r="E11" s="10" t="s">
        <v>278</v>
      </c>
    </row>
    <row r="12" ht="22.5" customHeight="1" spans="1:5">
      <c r="A12" s="6">
        <v>10</v>
      </c>
      <c r="B12" s="10" t="s">
        <v>279</v>
      </c>
      <c r="C12" s="6">
        <v>318.5</v>
      </c>
      <c r="D12" s="6">
        <v>395</v>
      </c>
      <c r="E12" s="10" t="s">
        <v>280</v>
      </c>
    </row>
    <row r="13" ht="22.5" customHeight="1" spans="1:5">
      <c r="A13" s="6">
        <v>11</v>
      </c>
      <c r="B13" s="10" t="s">
        <v>281</v>
      </c>
      <c r="C13" s="6">
        <v>1134</v>
      </c>
      <c r="D13" s="6">
        <v>1958</v>
      </c>
      <c r="E13" s="10" t="s">
        <v>282</v>
      </c>
    </row>
    <row r="14" ht="22.5" customHeight="1" spans="1:5">
      <c r="A14" s="6">
        <v>12</v>
      </c>
      <c r="B14" s="10" t="s">
        <v>283</v>
      </c>
      <c r="C14" s="6">
        <v>652.11</v>
      </c>
      <c r="D14" s="6">
        <v>1722</v>
      </c>
      <c r="E14" s="10" t="s">
        <v>284</v>
      </c>
    </row>
    <row r="15" ht="22.5" customHeight="1" spans="1:5">
      <c r="A15" s="6">
        <v>13</v>
      </c>
      <c r="B15" s="6" t="s">
        <v>285</v>
      </c>
      <c r="C15" s="45">
        <v>199.71</v>
      </c>
      <c r="D15" s="6">
        <v>1</v>
      </c>
      <c r="E15" s="10" t="s">
        <v>284</v>
      </c>
    </row>
    <row r="16" ht="22.5" customHeight="1" spans="1:5">
      <c r="A16" s="6">
        <v>14</v>
      </c>
      <c r="B16" s="10" t="s">
        <v>223</v>
      </c>
      <c r="C16" s="6">
        <v>406</v>
      </c>
      <c r="D16" s="6">
        <v>498</v>
      </c>
      <c r="E16" s="10" t="s">
        <v>224</v>
      </c>
    </row>
    <row r="17" ht="22.5" customHeight="1" spans="1:5">
      <c r="A17" s="6">
        <v>15</v>
      </c>
      <c r="B17" s="10" t="s">
        <v>286</v>
      </c>
      <c r="C17" s="6">
        <v>1145.01</v>
      </c>
      <c r="D17" s="6">
        <v>1807</v>
      </c>
      <c r="E17" s="10" t="s">
        <v>287</v>
      </c>
    </row>
    <row r="18" ht="22.5" customHeight="1" spans="1:5">
      <c r="A18" s="6">
        <v>16</v>
      </c>
      <c r="B18" s="6" t="s">
        <v>288</v>
      </c>
      <c r="C18" s="6">
        <v>238.29</v>
      </c>
      <c r="D18" s="6">
        <v>1</v>
      </c>
      <c r="E18" s="10" t="s">
        <v>287</v>
      </c>
    </row>
    <row r="19" ht="22.5" customHeight="1" spans="1:5">
      <c r="A19" s="6"/>
      <c r="B19" s="10" t="s">
        <v>37</v>
      </c>
      <c r="C19" s="6">
        <f>SUM(C3:C18)</f>
        <v>8011.43</v>
      </c>
      <c r="D19" s="6">
        <f>SUM(D3:D18)</f>
        <v>11360</v>
      </c>
      <c r="E19" s="10"/>
    </row>
  </sheetData>
  <autoFilter ref="A2:E19">
    <extLst/>
  </autoFilter>
  <mergeCells count="1">
    <mergeCell ref="A1:E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E12"/>
  <sheetViews>
    <sheetView workbookViewId="0">
      <selection activeCell="A2" sqref="A2"/>
    </sheetView>
  </sheetViews>
  <sheetFormatPr defaultColWidth="8.89166666666667" defaultRowHeight="13.5" outlineLevelCol="4"/>
  <cols>
    <col min="1" max="1" width="9.08333333333333" style="1" customWidth="1"/>
    <col min="2" max="2" width="37.4916666666667" style="1" customWidth="1"/>
    <col min="3" max="3" width="21.2666666666667" style="1" customWidth="1"/>
    <col min="4" max="4" width="13.1583333333333" style="1" customWidth="1"/>
    <col min="5" max="5" width="10.5666666666667" style="1" customWidth="1"/>
    <col min="6" max="16384" width="8.89166666666667" style="1"/>
  </cols>
  <sheetData>
    <row r="1" ht="28.5" customHeight="1" spans="1:5">
      <c r="A1" s="2" t="s">
        <v>289</v>
      </c>
      <c r="B1" s="3"/>
      <c r="C1" s="3"/>
      <c r="D1" s="3"/>
      <c r="E1" s="4"/>
    </row>
    <row r="2" ht="22.5" customHeight="1" spans="1:5">
      <c r="A2" s="5" t="s">
        <v>18</v>
      </c>
      <c r="B2" s="5" t="s">
        <v>19</v>
      </c>
      <c r="C2" s="5" t="s">
        <v>20</v>
      </c>
      <c r="D2" s="5" t="s">
        <v>21</v>
      </c>
      <c r="E2" s="5" t="s">
        <v>22</v>
      </c>
    </row>
    <row r="3" ht="22.5" customHeight="1" spans="1:5">
      <c r="A3" s="6">
        <v>1</v>
      </c>
      <c r="B3" s="6" t="s">
        <v>290</v>
      </c>
      <c r="C3" s="7">
        <v>239.15</v>
      </c>
      <c r="D3" s="7">
        <v>19</v>
      </c>
      <c r="E3" s="6" t="s">
        <v>291</v>
      </c>
    </row>
    <row r="4" ht="22.5" customHeight="1" spans="1:5">
      <c r="A4" s="6">
        <v>2</v>
      </c>
      <c r="B4" s="6" t="s">
        <v>292</v>
      </c>
      <c r="C4" s="6">
        <v>80.6</v>
      </c>
      <c r="D4" s="6">
        <v>1</v>
      </c>
      <c r="E4" s="6" t="s">
        <v>291</v>
      </c>
    </row>
    <row r="5" ht="22.5" customHeight="1" spans="1:5">
      <c r="A5" s="6">
        <v>3</v>
      </c>
      <c r="B5" s="6" t="s">
        <v>293</v>
      </c>
      <c r="C5" s="6">
        <v>77.1</v>
      </c>
      <c r="D5" s="6">
        <v>1</v>
      </c>
      <c r="E5" s="6" t="s">
        <v>291</v>
      </c>
    </row>
    <row r="6" ht="22.5" customHeight="1" spans="1:5">
      <c r="A6" s="6">
        <v>4</v>
      </c>
      <c r="B6" s="10" t="s">
        <v>294</v>
      </c>
      <c r="C6" s="6">
        <v>12.23</v>
      </c>
      <c r="D6" s="6">
        <v>1</v>
      </c>
      <c r="E6" s="6" t="s">
        <v>295</v>
      </c>
    </row>
    <row r="7" ht="22.5" customHeight="1" spans="1:5">
      <c r="A7" s="6">
        <v>5</v>
      </c>
      <c r="B7" s="10" t="s">
        <v>296</v>
      </c>
      <c r="C7" s="10">
        <v>465.22</v>
      </c>
      <c r="D7" s="6">
        <v>1</v>
      </c>
      <c r="E7" s="6" t="s">
        <v>295</v>
      </c>
    </row>
    <row r="8" ht="22.5" customHeight="1" spans="1:5">
      <c r="A8" s="6">
        <v>6</v>
      </c>
      <c r="B8" s="10" t="s">
        <v>297</v>
      </c>
      <c r="C8" s="10">
        <v>128.68</v>
      </c>
      <c r="D8" s="6">
        <v>1</v>
      </c>
      <c r="E8" s="6" t="s">
        <v>295</v>
      </c>
    </row>
    <row r="9" ht="22.5" customHeight="1" spans="1:5">
      <c r="A9" s="6">
        <v>7</v>
      </c>
      <c r="B9" s="10" t="s">
        <v>298</v>
      </c>
      <c r="C9" s="6">
        <v>740.2</v>
      </c>
      <c r="D9" s="6">
        <v>35</v>
      </c>
      <c r="E9" s="6" t="s">
        <v>299</v>
      </c>
    </row>
    <row r="10" ht="22.5" customHeight="1" spans="1:5">
      <c r="A10" s="6">
        <v>8</v>
      </c>
      <c r="B10" s="41" t="s">
        <v>296</v>
      </c>
      <c r="C10" s="42">
        <v>517</v>
      </c>
      <c r="D10" s="6">
        <v>1</v>
      </c>
      <c r="E10" s="6" t="s">
        <v>299</v>
      </c>
    </row>
    <row r="11" ht="22.5" customHeight="1" spans="1:5">
      <c r="A11" s="6">
        <v>9</v>
      </c>
      <c r="B11" s="10" t="s">
        <v>300</v>
      </c>
      <c r="C11" s="6">
        <v>1429.37</v>
      </c>
      <c r="D11" s="6">
        <v>60</v>
      </c>
      <c r="E11" s="6" t="s">
        <v>301</v>
      </c>
    </row>
    <row r="12" ht="22.5" customHeight="1" spans="1:5">
      <c r="A12" s="6"/>
      <c r="B12" s="10" t="s">
        <v>37</v>
      </c>
      <c r="C12" s="6">
        <f>SUM(C3:C11)</f>
        <v>3689.55</v>
      </c>
      <c r="D12" s="6">
        <f>SUM(D3:D11)</f>
        <v>120</v>
      </c>
      <c r="E12" s="6"/>
    </row>
  </sheetData>
  <mergeCells count="1">
    <mergeCell ref="A1:E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E33"/>
  <sheetViews>
    <sheetView topLeftCell="A16" workbookViewId="0">
      <selection activeCell="C3" sqref="C3:C31"/>
    </sheetView>
  </sheetViews>
  <sheetFormatPr defaultColWidth="8.89166666666667" defaultRowHeight="13.5" outlineLevelCol="4"/>
  <cols>
    <col min="1" max="1" width="9.08333333333333" style="1" customWidth="1"/>
    <col min="2" max="2" width="27.3833333333333" style="1" customWidth="1"/>
    <col min="3" max="3" width="21.2666666666667" style="1" customWidth="1"/>
    <col min="4" max="4" width="13.1583333333333" style="1" customWidth="1"/>
    <col min="5" max="5" width="12.4166666666667" style="1" customWidth="1"/>
    <col min="6" max="16384" width="8.89166666666667" style="1"/>
  </cols>
  <sheetData>
    <row r="1" s="1" customFormat="1" ht="28.5" customHeight="1" spans="1:5">
      <c r="A1" s="2" t="s">
        <v>302</v>
      </c>
      <c r="B1" s="3"/>
      <c r="C1" s="3"/>
      <c r="D1" s="3"/>
      <c r="E1" s="4"/>
    </row>
    <row r="2" s="1" customFormat="1" ht="22.5" customHeight="1" spans="1:5">
      <c r="A2" s="5" t="s">
        <v>18</v>
      </c>
      <c r="B2" s="5" t="s">
        <v>19</v>
      </c>
      <c r="C2" s="5" t="s">
        <v>20</v>
      </c>
      <c r="D2" s="5" t="s">
        <v>21</v>
      </c>
      <c r="E2" s="5" t="s">
        <v>22</v>
      </c>
    </row>
    <row r="3" s="1" customFormat="1" ht="22.5" customHeight="1" spans="1:5">
      <c r="A3" s="6">
        <v>1</v>
      </c>
      <c r="B3" s="6" t="s">
        <v>303</v>
      </c>
      <c r="C3" s="7">
        <v>42.2</v>
      </c>
      <c r="D3" s="7">
        <v>1</v>
      </c>
      <c r="E3" s="6" t="s">
        <v>304</v>
      </c>
    </row>
    <row r="4" s="1" customFormat="1" ht="22.5" customHeight="1" spans="1:5">
      <c r="A4" s="6">
        <v>2</v>
      </c>
      <c r="B4" s="6" t="s">
        <v>305</v>
      </c>
      <c r="C4" s="6">
        <v>92.2</v>
      </c>
      <c r="D4" s="7">
        <v>1</v>
      </c>
      <c r="E4" s="6" t="s">
        <v>304</v>
      </c>
    </row>
    <row r="5" s="1" customFormat="1" ht="22.5" customHeight="1" spans="1:5">
      <c r="A5" s="6">
        <v>3</v>
      </c>
      <c r="B5" s="6" t="s">
        <v>306</v>
      </c>
      <c r="C5" s="6">
        <v>298</v>
      </c>
      <c r="D5" s="7">
        <v>1</v>
      </c>
      <c r="E5" s="6" t="s">
        <v>307</v>
      </c>
    </row>
    <row r="6" s="1" customFormat="1" ht="22.5" customHeight="1" spans="1:5">
      <c r="A6" s="6">
        <v>4</v>
      </c>
      <c r="B6" s="6" t="s">
        <v>308</v>
      </c>
      <c r="C6" s="6">
        <v>68.23</v>
      </c>
      <c r="D6" s="7">
        <v>1</v>
      </c>
      <c r="E6" s="6" t="s">
        <v>307</v>
      </c>
    </row>
    <row r="7" s="1" customFormat="1" ht="22.5" customHeight="1" spans="1:5">
      <c r="A7" s="6">
        <v>5</v>
      </c>
      <c r="B7" s="6" t="s">
        <v>309</v>
      </c>
      <c r="C7" s="6">
        <v>186</v>
      </c>
      <c r="D7" s="7">
        <v>1</v>
      </c>
      <c r="E7" s="6" t="s">
        <v>310</v>
      </c>
    </row>
    <row r="8" s="1" customFormat="1" ht="22.5" customHeight="1" spans="1:5">
      <c r="A8" s="6">
        <v>6</v>
      </c>
      <c r="B8" s="6" t="s">
        <v>308</v>
      </c>
      <c r="C8" s="6">
        <v>110</v>
      </c>
      <c r="D8" s="7">
        <v>1</v>
      </c>
      <c r="E8" s="6" t="s">
        <v>310</v>
      </c>
    </row>
    <row r="9" s="1" customFormat="1" ht="22.5" customHeight="1" spans="1:5">
      <c r="A9" s="6">
        <v>7</v>
      </c>
      <c r="B9" s="6" t="s">
        <v>311</v>
      </c>
      <c r="C9" s="6">
        <v>69.72</v>
      </c>
      <c r="D9" s="7">
        <v>1</v>
      </c>
      <c r="E9" s="6" t="s">
        <v>312</v>
      </c>
    </row>
    <row r="10" s="1" customFormat="1" ht="22.5" customHeight="1" spans="1:5">
      <c r="A10" s="6">
        <v>8</v>
      </c>
      <c r="B10" s="6" t="s">
        <v>308</v>
      </c>
      <c r="C10" s="6">
        <v>345.95</v>
      </c>
      <c r="D10" s="7">
        <v>1</v>
      </c>
      <c r="E10" s="6" t="s">
        <v>312</v>
      </c>
    </row>
    <row r="11" s="1" customFormat="1" ht="22.5" customHeight="1" spans="1:5">
      <c r="A11" s="6">
        <v>9</v>
      </c>
      <c r="B11" s="24" t="s">
        <v>313</v>
      </c>
      <c r="C11" s="6">
        <v>222</v>
      </c>
      <c r="D11" s="7">
        <v>1</v>
      </c>
      <c r="E11" s="6" t="s">
        <v>314</v>
      </c>
    </row>
    <row r="12" s="1" customFormat="1" ht="22.5" customHeight="1" spans="1:5">
      <c r="A12" s="6">
        <v>10</v>
      </c>
      <c r="B12" s="6" t="s">
        <v>315</v>
      </c>
      <c r="C12" s="6">
        <v>180</v>
      </c>
      <c r="D12" s="7">
        <v>1</v>
      </c>
      <c r="E12" s="6" t="s">
        <v>316</v>
      </c>
    </row>
    <row r="13" s="1" customFormat="1" ht="22.5" customHeight="1" spans="1:5">
      <c r="A13" s="6">
        <v>11</v>
      </c>
      <c r="B13" s="6" t="s">
        <v>308</v>
      </c>
      <c r="C13" s="24">
        <v>265.81</v>
      </c>
      <c r="D13" s="7">
        <v>1</v>
      </c>
      <c r="E13" s="6" t="s">
        <v>317</v>
      </c>
    </row>
    <row r="14" s="1" customFormat="1" ht="22.5" customHeight="1" spans="1:5">
      <c r="A14" s="6">
        <v>12</v>
      </c>
      <c r="B14" s="6" t="s">
        <v>308</v>
      </c>
      <c r="C14" s="6">
        <v>126.24</v>
      </c>
      <c r="D14" s="7">
        <v>1</v>
      </c>
      <c r="E14" s="6" t="s">
        <v>318</v>
      </c>
    </row>
    <row r="15" s="1" customFormat="1" ht="22.5" customHeight="1" spans="1:5">
      <c r="A15" s="6">
        <v>13</v>
      </c>
      <c r="B15" s="6" t="s">
        <v>308</v>
      </c>
      <c r="C15" s="6">
        <v>213</v>
      </c>
      <c r="D15" s="7">
        <v>1</v>
      </c>
      <c r="E15" s="6" t="s">
        <v>319</v>
      </c>
    </row>
    <row r="16" s="1" customFormat="1" ht="22.5" customHeight="1" spans="1:5">
      <c r="A16" s="6">
        <v>14</v>
      </c>
      <c r="B16" s="6" t="s">
        <v>308</v>
      </c>
      <c r="C16" s="6">
        <v>261.54</v>
      </c>
      <c r="D16" s="7">
        <v>1</v>
      </c>
      <c r="E16" s="6" t="s">
        <v>320</v>
      </c>
    </row>
    <row r="17" s="1" customFormat="1" ht="22.5" customHeight="1" spans="1:5">
      <c r="A17" s="6">
        <v>15</v>
      </c>
      <c r="B17" s="6" t="s">
        <v>308</v>
      </c>
      <c r="C17" s="6">
        <v>122.79</v>
      </c>
      <c r="D17" s="7">
        <v>1</v>
      </c>
      <c r="E17" s="6" t="s">
        <v>321</v>
      </c>
    </row>
    <row r="18" s="1" customFormat="1" ht="22.5" customHeight="1" spans="1:5">
      <c r="A18" s="6">
        <v>16</v>
      </c>
      <c r="B18" s="6" t="s">
        <v>322</v>
      </c>
      <c r="C18" s="6">
        <v>1989</v>
      </c>
      <c r="D18" s="7">
        <v>1</v>
      </c>
      <c r="E18" s="6" t="s">
        <v>323</v>
      </c>
    </row>
    <row r="19" s="1" customFormat="1" ht="22.5" customHeight="1" spans="1:5">
      <c r="A19" s="6">
        <v>17</v>
      </c>
      <c r="B19" s="6" t="s">
        <v>315</v>
      </c>
      <c r="C19" s="6">
        <v>137</v>
      </c>
      <c r="D19" s="7">
        <v>1</v>
      </c>
      <c r="E19" s="6" t="s">
        <v>323</v>
      </c>
    </row>
    <row r="20" s="1" customFormat="1" ht="22.5" customHeight="1" spans="1:5">
      <c r="A20" s="6">
        <v>18</v>
      </c>
      <c r="B20" s="6" t="s">
        <v>324</v>
      </c>
      <c r="C20" s="6">
        <v>13</v>
      </c>
      <c r="D20" s="7">
        <v>1</v>
      </c>
      <c r="E20" s="6" t="s">
        <v>323</v>
      </c>
    </row>
    <row r="21" s="1" customFormat="1" ht="22.5" customHeight="1" spans="1:5">
      <c r="A21" s="6">
        <v>19</v>
      </c>
      <c r="B21" s="24" t="s">
        <v>308</v>
      </c>
      <c r="C21" s="24">
        <v>146</v>
      </c>
      <c r="D21" s="6">
        <v>1</v>
      </c>
      <c r="E21" s="6" t="s">
        <v>325</v>
      </c>
    </row>
    <row r="22" s="1" customFormat="1" ht="22.5" customHeight="1" spans="1:5">
      <c r="A22" s="6">
        <v>20</v>
      </c>
      <c r="B22" s="6" t="s">
        <v>305</v>
      </c>
      <c r="C22" s="6">
        <v>400</v>
      </c>
      <c r="D22" s="6">
        <v>1</v>
      </c>
      <c r="E22" s="6" t="s">
        <v>326</v>
      </c>
    </row>
    <row r="23" s="1" customFormat="1" ht="22.5" customHeight="1" spans="1:5">
      <c r="A23" s="6">
        <v>21</v>
      </c>
      <c r="B23" s="24" t="s">
        <v>308</v>
      </c>
      <c r="C23" s="6">
        <v>307.12</v>
      </c>
      <c r="D23" s="6">
        <v>1</v>
      </c>
      <c r="E23" s="6" t="s">
        <v>327</v>
      </c>
    </row>
    <row r="24" s="1" customFormat="1" ht="22.5" customHeight="1" spans="1:5">
      <c r="A24" s="6">
        <v>22</v>
      </c>
      <c r="B24" s="24" t="s">
        <v>308</v>
      </c>
      <c r="C24" s="6">
        <v>73</v>
      </c>
      <c r="D24" s="6">
        <v>1</v>
      </c>
      <c r="E24" s="6" t="s">
        <v>328</v>
      </c>
    </row>
    <row r="25" s="1" customFormat="1" ht="22.5" customHeight="1" spans="1:5">
      <c r="A25" s="6">
        <v>23</v>
      </c>
      <c r="B25" s="28" t="s">
        <v>308</v>
      </c>
      <c r="C25" s="28">
        <v>464</v>
      </c>
      <c r="D25" s="6">
        <v>1</v>
      </c>
      <c r="E25" s="6" t="s">
        <v>329</v>
      </c>
    </row>
    <row r="26" s="1" customFormat="1" ht="22.5" customHeight="1" spans="1:5">
      <c r="A26" s="6">
        <v>24</v>
      </c>
      <c r="B26" s="24" t="s">
        <v>308</v>
      </c>
      <c r="C26" s="6">
        <v>120</v>
      </c>
      <c r="D26" s="6">
        <v>1</v>
      </c>
      <c r="E26" s="6" t="s">
        <v>330</v>
      </c>
    </row>
    <row r="27" s="1" customFormat="1" ht="22.5" customHeight="1" spans="1:5">
      <c r="A27" s="6">
        <v>25</v>
      </c>
      <c r="B27" s="6" t="s">
        <v>331</v>
      </c>
      <c r="C27" s="6">
        <v>269.77</v>
      </c>
      <c r="D27" s="6">
        <v>1</v>
      </c>
      <c r="E27" s="6" t="s">
        <v>332</v>
      </c>
    </row>
    <row r="28" s="1" customFormat="1" ht="22.5" customHeight="1" spans="1:5">
      <c r="A28" s="6">
        <v>26</v>
      </c>
      <c r="B28" s="6" t="s">
        <v>308</v>
      </c>
      <c r="C28" s="6">
        <v>441.21</v>
      </c>
      <c r="D28" s="6">
        <v>1</v>
      </c>
      <c r="E28" s="6" t="s">
        <v>333</v>
      </c>
    </row>
    <row r="29" s="1" customFormat="1" ht="22.5" customHeight="1" spans="1:5">
      <c r="A29" s="6">
        <v>27</v>
      </c>
      <c r="B29" s="24" t="s">
        <v>308</v>
      </c>
      <c r="C29" s="24">
        <v>103</v>
      </c>
      <c r="D29" s="6">
        <v>1</v>
      </c>
      <c r="E29" s="6" t="s">
        <v>334</v>
      </c>
    </row>
    <row r="30" s="1" customFormat="1" ht="22.5" customHeight="1" spans="1:5">
      <c r="A30" s="6">
        <v>28</v>
      </c>
      <c r="B30" s="24" t="s">
        <v>308</v>
      </c>
      <c r="C30" s="6">
        <v>90</v>
      </c>
      <c r="D30" s="6">
        <v>1</v>
      </c>
      <c r="E30" s="6" t="s">
        <v>335</v>
      </c>
    </row>
    <row r="31" s="1" customFormat="1" ht="22.5" customHeight="1" spans="1:5">
      <c r="A31" s="6">
        <v>29</v>
      </c>
      <c r="B31" s="6" t="s">
        <v>308</v>
      </c>
      <c r="C31" s="6">
        <v>179</v>
      </c>
      <c r="D31" s="6">
        <v>1</v>
      </c>
      <c r="E31" s="6" t="s">
        <v>336</v>
      </c>
    </row>
    <row r="32" s="1" customFormat="1" ht="22.5" customHeight="1" spans="1:5">
      <c r="A32" s="6">
        <v>30</v>
      </c>
      <c r="B32" s="6" t="s">
        <v>337</v>
      </c>
      <c r="C32" s="6">
        <v>43</v>
      </c>
      <c r="D32" s="6">
        <v>3</v>
      </c>
      <c r="E32" s="6" t="s">
        <v>336</v>
      </c>
    </row>
    <row r="33" s="1" customFormat="1" ht="22.5" customHeight="1" spans="1:5">
      <c r="A33" s="6"/>
      <c r="B33" s="10" t="s">
        <v>37</v>
      </c>
      <c r="C33" s="6">
        <f>SUM(C3:C32)</f>
        <v>7378.78</v>
      </c>
      <c r="D33" s="6">
        <f>SUM(D3:D32)</f>
        <v>32</v>
      </c>
      <c r="E33" s="6"/>
    </row>
  </sheetData>
  <autoFilter ref="A2:E33">
    <extLst/>
  </autoFilter>
  <mergeCells count="1">
    <mergeCell ref="A1:E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E84"/>
  <sheetViews>
    <sheetView workbookViewId="0">
      <selection activeCell="D2" sqref="D2"/>
    </sheetView>
  </sheetViews>
  <sheetFormatPr defaultColWidth="8.89166666666667" defaultRowHeight="13.5" outlineLevelCol="4"/>
  <cols>
    <col min="1" max="1" width="9.08333333333333" style="1" customWidth="1"/>
    <col min="2" max="2" width="21.825" style="1" customWidth="1"/>
    <col min="3" max="3" width="21.2666666666667" style="1" customWidth="1"/>
    <col min="4" max="4" width="13.1583333333333" style="1" customWidth="1"/>
    <col min="5" max="5" width="10.5666666666667" style="1" customWidth="1"/>
    <col min="6" max="16384" width="8.89166666666667" style="1"/>
  </cols>
  <sheetData>
    <row r="1" s="1" customFormat="1" ht="28.5" customHeight="1" spans="1:5">
      <c r="A1" s="2" t="s">
        <v>338</v>
      </c>
      <c r="B1" s="3"/>
      <c r="C1" s="3"/>
      <c r="D1" s="3"/>
      <c r="E1" s="4"/>
    </row>
    <row r="2" s="1" customFormat="1" ht="22.5" customHeight="1" spans="1:5">
      <c r="A2" s="5" t="s">
        <v>18</v>
      </c>
      <c r="B2" s="5" t="s">
        <v>19</v>
      </c>
      <c r="C2" s="5" t="s">
        <v>20</v>
      </c>
      <c r="D2" s="5" t="s">
        <v>21</v>
      </c>
      <c r="E2" s="5" t="s">
        <v>22</v>
      </c>
    </row>
    <row r="3" s="1" customFormat="1" ht="22.5" customHeight="1" spans="1:5">
      <c r="A3" s="6">
        <v>1</v>
      </c>
      <c r="B3" s="6" t="s">
        <v>339</v>
      </c>
      <c r="C3" s="7">
        <v>216</v>
      </c>
      <c r="D3" s="7">
        <v>126</v>
      </c>
      <c r="E3" s="6" t="s">
        <v>340</v>
      </c>
    </row>
    <row r="4" s="1" customFormat="1" ht="22.5" customHeight="1" spans="1:5">
      <c r="A4" s="6">
        <v>2</v>
      </c>
      <c r="B4" s="8" t="s">
        <v>341</v>
      </c>
      <c r="C4" s="9">
        <v>95</v>
      </c>
      <c r="D4" s="7">
        <v>1</v>
      </c>
      <c r="E4" s="6" t="s">
        <v>340</v>
      </c>
    </row>
    <row r="5" s="1" customFormat="1" ht="22.5" customHeight="1" spans="1:5">
      <c r="A5" s="6">
        <v>3</v>
      </c>
      <c r="B5" s="6" t="s">
        <v>342</v>
      </c>
      <c r="C5" s="6">
        <v>453.4</v>
      </c>
      <c r="D5" s="7">
        <v>41</v>
      </c>
      <c r="E5" s="6" t="s">
        <v>343</v>
      </c>
    </row>
    <row r="6" s="1" customFormat="1" ht="22.5" customHeight="1" spans="1:5">
      <c r="A6" s="6">
        <v>4</v>
      </c>
      <c r="B6" s="6" t="s">
        <v>313</v>
      </c>
      <c r="C6" s="6">
        <v>150</v>
      </c>
      <c r="D6" s="7">
        <v>1</v>
      </c>
      <c r="E6" s="6" t="s">
        <v>343</v>
      </c>
    </row>
    <row r="7" s="1" customFormat="1" ht="22.5" customHeight="1" spans="1:5">
      <c r="A7" s="6">
        <v>5</v>
      </c>
      <c r="B7" s="6" t="s">
        <v>344</v>
      </c>
      <c r="C7" s="6">
        <v>98</v>
      </c>
      <c r="D7" s="7">
        <v>1</v>
      </c>
      <c r="E7" s="6" t="s">
        <v>343</v>
      </c>
    </row>
    <row r="8" s="1" customFormat="1" ht="22.5" customHeight="1" spans="1:5">
      <c r="A8" s="6">
        <v>6</v>
      </c>
      <c r="B8" s="6" t="s">
        <v>345</v>
      </c>
      <c r="C8" s="6">
        <v>189.3</v>
      </c>
      <c r="D8" s="7">
        <v>1</v>
      </c>
      <c r="E8" s="6" t="s">
        <v>346</v>
      </c>
    </row>
    <row r="9" s="1" customFormat="1" ht="22.5" customHeight="1" spans="1:5">
      <c r="A9" s="6">
        <v>7</v>
      </c>
      <c r="B9" s="6" t="s">
        <v>347</v>
      </c>
      <c r="C9" s="6">
        <v>136.8</v>
      </c>
      <c r="D9" s="7">
        <v>1</v>
      </c>
      <c r="E9" s="6" t="s">
        <v>346</v>
      </c>
    </row>
    <row r="10" s="1" customFormat="1" ht="22.5" customHeight="1" spans="1:5">
      <c r="A10" s="6">
        <v>8</v>
      </c>
      <c r="B10" s="6" t="s">
        <v>348</v>
      </c>
      <c r="C10" s="6">
        <v>89.6</v>
      </c>
      <c r="D10" s="7">
        <v>1</v>
      </c>
      <c r="E10" s="6" t="s">
        <v>346</v>
      </c>
    </row>
    <row r="11" s="1" customFormat="1" ht="22.5" customHeight="1" spans="1:5">
      <c r="A11" s="6">
        <v>9</v>
      </c>
      <c r="B11" s="6" t="s">
        <v>349</v>
      </c>
      <c r="C11" s="6">
        <v>66.8</v>
      </c>
      <c r="D11" s="7">
        <v>1</v>
      </c>
      <c r="E11" s="6" t="s">
        <v>346</v>
      </c>
    </row>
    <row r="12" s="1" customFormat="1" ht="22.5" customHeight="1" spans="1:5">
      <c r="A12" s="6">
        <v>10</v>
      </c>
      <c r="B12" s="6" t="s">
        <v>350</v>
      </c>
      <c r="C12" s="6">
        <v>67.7</v>
      </c>
      <c r="D12" s="7">
        <v>1</v>
      </c>
      <c r="E12" s="6" t="s">
        <v>346</v>
      </c>
    </row>
    <row r="13" s="1" customFormat="1" ht="22.5" customHeight="1" spans="1:5">
      <c r="A13" s="6">
        <v>11</v>
      </c>
      <c r="B13" s="6" t="s">
        <v>351</v>
      </c>
      <c r="C13" s="24">
        <v>1.47</v>
      </c>
      <c r="D13" s="7">
        <v>1</v>
      </c>
      <c r="E13" s="6" t="s">
        <v>346</v>
      </c>
    </row>
    <row r="14" s="1" customFormat="1" ht="22.5" customHeight="1" spans="1:5">
      <c r="A14" s="6">
        <v>12</v>
      </c>
      <c r="B14" s="6" t="s">
        <v>352</v>
      </c>
      <c r="C14" s="6">
        <v>78</v>
      </c>
      <c r="D14" s="7">
        <v>45</v>
      </c>
      <c r="E14" s="6" t="s">
        <v>353</v>
      </c>
    </row>
    <row r="15" s="1" customFormat="1" ht="22.5" customHeight="1" spans="1:5">
      <c r="A15" s="6">
        <v>13</v>
      </c>
      <c r="B15" s="6" t="s">
        <v>354</v>
      </c>
      <c r="C15" s="6">
        <v>324.5</v>
      </c>
      <c r="D15" s="7">
        <v>1</v>
      </c>
      <c r="E15" s="6" t="s">
        <v>353</v>
      </c>
    </row>
    <row r="16" s="1" customFormat="1" ht="22.5" customHeight="1" spans="1:5">
      <c r="A16" s="6">
        <v>14</v>
      </c>
      <c r="B16" s="22" t="s">
        <v>355</v>
      </c>
      <c r="C16" s="22">
        <v>167.68</v>
      </c>
      <c r="D16" s="7">
        <v>1</v>
      </c>
      <c r="E16" s="6" t="s">
        <v>356</v>
      </c>
    </row>
    <row r="17" s="1" customFormat="1" ht="22.5" customHeight="1" spans="1:5">
      <c r="A17" s="6">
        <v>15</v>
      </c>
      <c r="B17" s="22" t="s">
        <v>357</v>
      </c>
      <c r="C17" s="22">
        <v>68.32</v>
      </c>
      <c r="D17" s="7">
        <v>1</v>
      </c>
      <c r="E17" s="6" t="s">
        <v>356</v>
      </c>
    </row>
    <row r="18" s="1" customFormat="1" ht="22.5" customHeight="1" spans="1:5">
      <c r="A18" s="6">
        <v>16</v>
      </c>
      <c r="B18" s="22" t="s">
        <v>358</v>
      </c>
      <c r="C18" s="22">
        <v>71.52</v>
      </c>
      <c r="D18" s="7">
        <v>1</v>
      </c>
      <c r="E18" s="6" t="s">
        <v>356</v>
      </c>
    </row>
    <row r="19" s="1" customFormat="1" ht="22.5" customHeight="1" spans="1:5">
      <c r="A19" s="6">
        <v>17</v>
      </c>
      <c r="B19" s="22" t="s">
        <v>359</v>
      </c>
      <c r="C19" s="22">
        <v>283.64</v>
      </c>
      <c r="D19" s="7">
        <v>1</v>
      </c>
      <c r="E19" s="6" t="s">
        <v>356</v>
      </c>
    </row>
    <row r="20" s="1" customFormat="1" ht="22.5" customHeight="1" spans="1:5">
      <c r="A20" s="6">
        <v>18</v>
      </c>
      <c r="B20" s="22" t="s">
        <v>360</v>
      </c>
      <c r="C20" s="22">
        <v>66.08</v>
      </c>
      <c r="D20" s="7">
        <v>1</v>
      </c>
      <c r="E20" s="6" t="s">
        <v>356</v>
      </c>
    </row>
    <row r="21" s="1" customFormat="1" ht="22.5" customHeight="1" spans="1:5">
      <c r="A21" s="6">
        <v>19</v>
      </c>
      <c r="B21" s="22" t="s">
        <v>361</v>
      </c>
      <c r="C21" s="22">
        <v>120</v>
      </c>
      <c r="D21" s="7">
        <v>1</v>
      </c>
      <c r="E21" s="6" t="s">
        <v>356</v>
      </c>
    </row>
    <row r="22" s="1" customFormat="1" ht="22.5" customHeight="1" spans="1:5">
      <c r="A22" s="6">
        <v>20</v>
      </c>
      <c r="B22" s="22" t="s">
        <v>313</v>
      </c>
      <c r="C22" s="6">
        <v>101.28</v>
      </c>
      <c r="D22" s="7">
        <v>1</v>
      </c>
      <c r="E22" s="6" t="s">
        <v>356</v>
      </c>
    </row>
    <row r="23" s="1" customFormat="1" ht="22.5" customHeight="1" spans="1:5">
      <c r="A23" s="6">
        <v>21</v>
      </c>
      <c r="B23" s="6" t="s">
        <v>362</v>
      </c>
      <c r="C23" s="6">
        <v>180.72</v>
      </c>
      <c r="D23" s="6">
        <v>18</v>
      </c>
      <c r="E23" s="6" t="s">
        <v>356</v>
      </c>
    </row>
    <row r="24" s="1" customFormat="1" ht="22.5" customHeight="1" spans="1:5">
      <c r="A24" s="6">
        <v>22</v>
      </c>
      <c r="B24" s="6" t="s">
        <v>363</v>
      </c>
      <c r="C24" s="6">
        <v>191.66</v>
      </c>
      <c r="D24" s="6">
        <v>1</v>
      </c>
      <c r="E24" s="6" t="s">
        <v>364</v>
      </c>
    </row>
    <row r="25" s="1" customFormat="1" ht="22.5" customHeight="1" spans="1:5">
      <c r="A25" s="6">
        <v>23</v>
      </c>
      <c r="B25" s="6" t="s">
        <v>365</v>
      </c>
      <c r="C25" s="6">
        <v>529</v>
      </c>
      <c r="D25" s="6">
        <v>1</v>
      </c>
      <c r="E25" s="6" t="s">
        <v>364</v>
      </c>
    </row>
    <row r="26" s="1" customFormat="1" ht="22.5" customHeight="1" spans="1:5">
      <c r="A26" s="6">
        <v>24</v>
      </c>
      <c r="B26" s="25" t="s">
        <v>366</v>
      </c>
      <c r="C26" s="26">
        <v>107.5</v>
      </c>
      <c r="D26" s="6">
        <v>1</v>
      </c>
      <c r="E26" s="6" t="s">
        <v>367</v>
      </c>
    </row>
    <row r="27" s="1" customFormat="1" ht="22.5" customHeight="1" spans="1:5">
      <c r="A27" s="6">
        <v>25</v>
      </c>
      <c r="B27" s="25" t="s">
        <v>368</v>
      </c>
      <c r="C27" s="27">
        <v>51</v>
      </c>
      <c r="D27" s="6">
        <v>1</v>
      </c>
      <c r="E27" s="6" t="s">
        <v>367</v>
      </c>
    </row>
    <row r="28" s="1" customFormat="1" ht="22.5" customHeight="1" spans="1:5">
      <c r="A28" s="6">
        <v>26</v>
      </c>
      <c r="B28" s="25" t="s">
        <v>369</v>
      </c>
      <c r="C28" s="27">
        <f>132.29+38.03</f>
        <v>170.32</v>
      </c>
      <c r="D28" s="6">
        <v>1</v>
      </c>
      <c r="E28" s="6" t="s">
        <v>367</v>
      </c>
    </row>
    <row r="29" s="1" customFormat="1" ht="22.5" customHeight="1" spans="1:5">
      <c r="A29" s="6">
        <v>27</v>
      </c>
      <c r="B29" s="6" t="s">
        <v>370</v>
      </c>
      <c r="C29" s="6">
        <v>176.1</v>
      </c>
      <c r="D29" s="6">
        <v>1</v>
      </c>
      <c r="E29" s="6" t="s">
        <v>371</v>
      </c>
    </row>
    <row r="30" s="1" customFormat="1" ht="22.5" customHeight="1" spans="1:5">
      <c r="A30" s="6">
        <v>28</v>
      </c>
      <c r="B30" s="6" t="s">
        <v>372</v>
      </c>
      <c r="C30" s="6">
        <v>83.93</v>
      </c>
      <c r="D30" s="6">
        <v>1</v>
      </c>
      <c r="E30" s="6" t="s">
        <v>371</v>
      </c>
    </row>
    <row r="31" s="1" customFormat="1" ht="22.5" customHeight="1" spans="1:5">
      <c r="A31" s="6">
        <v>29</v>
      </c>
      <c r="B31" s="6" t="s">
        <v>373</v>
      </c>
      <c r="C31" s="6">
        <v>28.34</v>
      </c>
      <c r="D31" s="6">
        <v>3</v>
      </c>
      <c r="E31" s="6" t="s">
        <v>371</v>
      </c>
    </row>
    <row r="32" s="1" customFormat="1" ht="22.5" customHeight="1" spans="1:5">
      <c r="A32" s="6">
        <v>30</v>
      </c>
      <c r="B32" s="10" t="s">
        <v>374</v>
      </c>
      <c r="C32" s="6">
        <v>256.5</v>
      </c>
      <c r="D32" s="6">
        <v>74</v>
      </c>
      <c r="E32" s="6" t="s">
        <v>375</v>
      </c>
    </row>
    <row r="33" s="1" customFormat="1" ht="22.5" customHeight="1" spans="1:5">
      <c r="A33" s="6">
        <v>31</v>
      </c>
      <c r="B33" s="28" t="s">
        <v>376</v>
      </c>
      <c r="C33" s="29">
        <v>55.6</v>
      </c>
      <c r="D33" s="6">
        <v>1</v>
      </c>
      <c r="E33" s="6" t="s">
        <v>377</v>
      </c>
    </row>
    <row r="34" s="1" customFormat="1" ht="22.5" customHeight="1" spans="1:5">
      <c r="A34" s="6">
        <v>32</v>
      </c>
      <c r="B34" s="28" t="s">
        <v>378</v>
      </c>
      <c r="C34" s="29">
        <v>55.3</v>
      </c>
      <c r="D34" s="6">
        <v>1</v>
      </c>
      <c r="E34" s="6" t="s">
        <v>377</v>
      </c>
    </row>
    <row r="35" s="1" customFormat="1" ht="22.5" customHeight="1" spans="1:5">
      <c r="A35" s="6">
        <v>33</v>
      </c>
      <c r="B35" s="28" t="s">
        <v>379</v>
      </c>
      <c r="C35" s="29">
        <v>55.6</v>
      </c>
      <c r="D35" s="6">
        <v>1</v>
      </c>
      <c r="E35" s="6" t="s">
        <v>377</v>
      </c>
    </row>
    <row r="36" s="1" customFormat="1" ht="22.5" customHeight="1" spans="1:5">
      <c r="A36" s="6">
        <v>34</v>
      </c>
      <c r="B36" s="28" t="s">
        <v>380</v>
      </c>
      <c r="C36" s="29">
        <v>55</v>
      </c>
      <c r="D36" s="6">
        <v>1</v>
      </c>
      <c r="E36" s="6" t="s">
        <v>377</v>
      </c>
    </row>
    <row r="37" s="1" customFormat="1" ht="22.5" customHeight="1" spans="1:5">
      <c r="A37" s="6">
        <v>35</v>
      </c>
      <c r="B37" s="28" t="s">
        <v>381</v>
      </c>
      <c r="C37" s="29">
        <v>55</v>
      </c>
      <c r="D37" s="6">
        <v>1</v>
      </c>
      <c r="E37" s="6" t="s">
        <v>377</v>
      </c>
    </row>
    <row r="38" s="1" customFormat="1" ht="22.5" customHeight="1" spans="1:5">
      <c r="A38" s="6">
        <v>36</v>
      </c>
      <c r="B38" s="28" t="s">
        <v>382</v>
      </c>
      <c r="C38" s="29">
        <v>55</v>
      </c>
      <c r="D38" s="6">
        <v>1</v>
      </c>
      <c r="E38" s="6" t="s">
        <v>377</v>
      </c>
    </row>
    <row r="39" s="1" customFormat="1" ht="22.5" customHeight="1" spans="1:5">
      <c r="A39" s="6">
        <v>37</v>
      </c>
      <c r="B39" s="28" t="s">
        <v>383</v>
      </c>
      <c r="C39" s="29">
        <v>55.3</v>
      </c>
      <c r="D39" s="6">
        <v>1</v>
      </c>
      <c r="E39" s="6" t="s">
        <v>377</v>
      </c>
    </row>
    <row r="40" s="1" customFormat="1" ht="22.5" customHeight="1" spans="1:5">
      <c r="A40" s="6">
        <v>38</v>
      </c>
      <c r="B40" s="28" t="s">
        <v>384</v>
      </c>
      <c r="C40" s="29">
        <v>100</v>
      </c>
      <c r="D40" s="6">
        <v>1</v>
      </c>
      <c r="E40" s="6" t="s">
        <v>377</v>
      </c>
    </row>
    <row r="41" s="1" customFormat="1" ht="22.5" customHeight="1" spans="1:5">
      <c r="A41" s="6">
        <v>39</v>
      </c>
      <c r="B41" s="6" t="s">
        <v>385</v>
      </c>
      <c r="C41" s="6">
        <v>70</v>
      </c>
      <c r="D41" s="6">
        <v>2</v>
      </c>
      <c r="E41" s="6" t="s">
        <v>377</v>
      </c>
    </row>
    <row r="42" s="1" customFormat="1" ht="22.5" customHeight="1" spans="1:5">
      <c r="A42" s="6">
        <v>40</v>
      </c>
      <c r="B42" s="30" t="s">
        <v>313</v>
      </c>
      <c r="C42" s="6">
        <v>150</v>
      </c>
      <c r="D42" s="6">
        <v>1</v>
      </c>
      <c r="E42" s="6" t="s">
        <v>386</v>
      </c>
    </row>
    <row r="43" s="1" customFormat="1" ht="22.5" customHeight="1" spans="1:5">
      <c r="A43" s="6">
        <v>41</v>
      </c>
      <c r="B43" s="30" t="s">
        <v>387</v>
      </c>
      <c r="C43" s="6">
        <v>196</v>
      </c>
      <c r="D43" s="6">
        <v>1</v>
      </c>
      <c r="E43" s="6" t="s">
        <v>386</v>
      </c>
    </row>
    <row r="44" s="1" customFormat="1" ht="22.5" customHeight="1" spans="1:5">
      <c r="A44" s="6">
        <v>42</v>
      </c>
      <c r="B44" s="31" t="s">
        <v>365</v>
      </c>
      <c r="C44" s="10">
        <v>173.64</v>
      </c>
      <c r="D44" s="6">
        <v>1</v>
      </c>
      <c r="E44" s="6" t="s">
        <v>388</v>
      </c>
    </row>
    <row r="45" s="1" customFormat="1" ht="22.5" customHeight="1" spans="1:5">
      <c r="A45" s="6">
        <v>43</v>
      </c>
      <c r="B45" s="32" t="s">
        <v>389</v>
      </c>
      <c r="C45" s="10">
        <v>69</v>
      </c>
      <c r="D45" s="6">
        <v>1</v>
      </c>
      <c r="E45" s="6" t="s">
        <v>388</v>
      </c>
    </row>
    <row r="46" s="1" customFormat="1" ht="22.5" customHeight="1" spans="1:5">
      <c r="A46" s="6">
        <v>44</v>
      </c>
      <c r="B46" s="32" t="s">
        <v>390</v>
      </c>
      <c r="C46" s="10">
        <v>244.52</v>
      </c>
      <c r="D46" s="6">
        <v>1</v>
      </c>
      <c r="E46" s="6" t="s">
        <v>388</v>
      </c>
    </row>
    <row r="47" s="1" customFormat="1" ht="22.5" customHeight="1" spans="1:5">
      <c r="A47" s="6">
        <v>45</v>
      </c>
      <c r="B47" s="6" t="s">
        <v>391</v>
      </c>
      <c r="C47" s="6">
        <v>160.5</v>
      </c>
      <c r="D47" s="6">
        <v>50</v>
      </c>
      <c r="E47" s="6" t="s">
        <v>392</v>
      </c>
    </row>
    <row r="48" s="1" customFormat="1" ht="22.5" customHeight="1" spans="1:5">
      <c r="A48" s="6">
        <v>46</v>
      </c>
      <c r="B48" s="6" t="s">
        <v>393</v>
      </c>
      <c r="C48" s="6">
        <v>213.2</v>
      </c>
      <c r="D48" s="6">
        <v>63</v>
      </c>
      <c r="E48" s="6" t="s">
        <v>394</v>
      </c>
    </row>
    <row r="49" s="1" customFormat="1" ht="22.5" customHeight="1" spans="1:5">
      <c r="A49" s="6">
        <v>47</v>
      </c>
      <c r="B49" s="10" t="s">
        <v>395</v>
      </c>
      <c r="C49" s="6">
        <v>295.8</v>
      </c>
      <c r="D49" s="6">
        <v>15</v>
      </c>
      <c r="E49" s="6" t="s">
        <v>396</v>
      </c>
    </row>
    <row r="50" s="1" customFormat="1" ht="22.5" customHeight="1" spans="1:5">
      <c r="A50" s="6">
        <v>48</v>
      </c>
      <c r="B50" s="6" t="s">
        <v>58</v>
      </c>
      <c r="C50" s="6">
        <v>292.2</v>
      </c>
      <c r="D50" s="6">
        <v>1</v>
      </c>
      <c r="E50" s="6" t="s">
        <v>396</v>
      </c>
    </row>
    <row r="51" s="1" customFormat="1" ht="22.5" customHeight="1" spans="1:5">
      <c r="A51" s="6">
        <v>49</v>
      </c>
      <c r="B51" s="30" t="s">
        <v>397</v>
      </c>
      <c r="C51" s="33">
        <v>202</v>
      </c>
      <c r="D51" s="6">
        <v>1</v>
      </c>
      <c r="E51" s="6" t="s">
        <v>398</v>
      </c>
    </row>
    <row r="52" s="1" customFormat="1" ht="22.5" customHeight="1" spans="1:5">
      <c r="A52" s="6">
        <v>50</v>
      </c>
      <c r="B52" s="10" t="s">
        <v>399</v>
      </c>
      <c r="C52" s="6">
        <v>82.4</v>
      </c>
      <c r="D52" s="6">
        <v>34</v>
      </c>
      <c r="E52" s="6" t="s">
        <v>400</v>
      </c>
    </row>
    <row r="53" s="1" customFormat="1" ht="22.5" customHeight="1" spans="1:5">
      <c r="A53" s="6">
        <v>51</v>
      </c>
      <c r="B53" s="10" t="s">
        <v>401</v>
      </c>
      <c r="C53" s="29">
        <v>58.62</v>
      </c>
      <c r="D53" s="6">
        <v>1</v>
      </c>
      <c r="E53" s="6" t="s">
        <v>400</v>
      </c>
    </row>
    <row r="54" s="1" customFormat="1" ht="22.5" customHeight="1" spans="1:5">
      <c r="A54" s="6">
        <v>52</v>
      </c>
      <c r="B54" s="10" t="s">
        <v>365</v>
      </c>
      <c r="C54" s="29">
        <v>195.98</v>
      </c>
      <c r="D54" s="6">
        <v>1</v>
      </c>
      <c r="E54" s="6" t="s">
        <v>400</v>
      </c>
    </row>
    <row r="55" s="1" customFormat="1" ht="22.5" customHeight="1" spans="1:5">
      <c r="A55" s="6">
        <v>53</v>
      </c>
      <c r="B55" s="10" t="s">
        <v>402</v>
      </c>
      <c r="C55" s="6">
        <v>193.6</v>
      </c>
      <c r="D55" s="6">
        <v>25</v>
      </c>
      <c r="E55" s="6" t="s">
        <v>403</v>
      </c>
    </row>
    <row r="56" s="1" customFormat="1" ht="22.5" customHeight="1" spans="1:5">
      <c r="A56" s="6">
        <v>54</v>
      </c>
      <c r="B56" s="6" t="s">
        <v>387</v>
      </c>
      <c r="C56" s="6">
        <v>105</v>
      </c>
      <c r="D56" s="6">
        <v>1</v>
      </c>
      <c r="E56" s="6" t="s">
        <v>403</v>
      </c>
    </row>
    <row r="57" s="1" customFormat="1" ht="22.5" customHeight="1" spans="1:5">
      <c r="A57" s="6">
        <v>55</v>
      </c>
      <c r="B57" s="10" t="s">
        <v>404</v>
      </c>
      <c r="C57" s="6">
        <v>262.73</v>
      </c>
      <c r="D57" s="6">
        <v>231</v>
      </c>
      <c r="E57" s="6" t="s">
        <v>405</v>
      </c>
    </row>
    <row r="58" s="1" customFormat="1" ht="22.5" customHeight="1" spans="1:5">
      <c r="A58" s="6">
        <v>56</v>
      </c>
      <c r="B58" s="30" t="s">
        <v>365</v>
      </c>
      <c r="C58" s="33">
        <v>182.82</v>
      </c>
      <c r="D58" s="6">
        <v>1</v>
      </c>
      <c r="E58" s="6" t="s">
        <v>405</v>
      </c>
    </row>
    <row r="59" s="1" customFormat="1" ht="22.5" customHeight="1" spans="1:5">
      <c r="A59" s="6">
        <v>57</v>
      </c>
      <c r="B59" s="30" t="s">
        <v>313</v>
      </c>
      <c r="C59" s="33">
        <v>71</v>
      </c>
      <c r="D59" s="6">
        <v>1</v>
      </c>
      <c r="E59" s="6" t="s">
        <v>405</v>
      </c>
    </row>
    <row r="60" s="1" customFormat="1" ht="22.5" customHeight="1" spans="1:5">
      <c r="A60" s="6">
        <v>58</v>
      </c>
      <c r="B60" s="6" t="s">
        <v>406</v>
      </c>
      <c r="C60" s="6">
        <v>135.42</v>
      </c>
      <c r="D60" s="6">
        <v>32</v>
      </c>
      <c r="E60" s="6" t="s">
        <v>407</v>
      </c>
    </row>
    <row r="61" ht="22.5" customHeight="1" spans="1:5">
      <c r="A61" s="6">
        <v>59</v>
      </c>
      <c r="B61" s="28" t="s">
        <v>408</v>
      </c>
      <c r="C61" s="34">
        <v>437.5</v>
      </c>
      <c r="D61" s="6">
        <v>1</v>
      </c>
      <c r="E61" s="6" t="s">
        <v>407</v>
      </c>
    </row>
    <row r="62" ht="22.5" customHeight="1" spans="1:5">
      <c r="A62" s="6">
        <v>60</v>
      </c>
      <c r="B62" s="10" t="s">
        <v>409</v>
      </c>
      <c r="C62" s="6">
        <v>80.76</v>
      </c>
      <c r="D62" s="6">
        <v>69</v>
      </c>
      <c r="E62" s="6" t="s">
        <v>410</v>
      </c>
    </row>
    <row r="63" ht="22.5" customHeight="1" spans="1:5">
      <c r="A63" s="6">
        <v>61</v>
      </c>
      <c r="B63" s="6" t="s">
        <v>411</v>
      </c>
      <c r="C63" s="6">
        <v>559.85</v>
      </c>
      <c r="D63" s="6">
        <v>1</v>
      </c>
      <c r="E63" s="6" t="s">
        <v>410</v>
      </c>
    </row>
    <row r="64" ht="22.5" customHeight="1" spans="1:5">
      <c r="A64" s="6">
        <v>62</v>
      </c>
      <c r="B64" s="6" t="s">
        <v>313</v>
      </c>
      <c r="C64" s="6">
        <v>23.5</v>
      </c>
      <c r="D64" s="6">
        <v>1</v>
      </c>
      <c r="E64" s="6" t="s">
        <v>412</v>
      </c>
    </row>
    <row r="65" ht="22.5" customHeight="1" spans="1:5">
      <c r="A65" s="6">
        <v>63</v>
      </c>
      <c r="B65" s="28" t="s">
        <v>413</v>
      </c>
      <c r="C65" s="35">
        <v>87.8</v>
      </c>
      <c r="D65" s="6">
        <v>1</v>
      </c>
      <c r="E65" s="6" t="s">
        <v>412</v>
      </c>
    </row>
    <row r="66" ht="22.5" customHeight="1" spans="1:5">
      <c r="A66" s="6">
        <v>64</v>
      </c>
      <c r="B66" s="10" t="s">
        <v>414</v>
      </c>
      <c r="C66" s="6">
        <v>91.1</v>
      </c>
      <c r="D66" s="6">
        <v>16</v>
      </c>
      <c r="E66" s="6" t="s">
        <v>415</v>
      </c>
    </row>
    <row r="67" ht="22.5" customHeight="1" spans="1:5">
      <c r="A67" s="6">
        <v>65</v>
      </c>
      <c r="B67" s="10" t="s">
        <v>313</v>
      </c>
      <c r="C67" s="36">
        <v>688.9</v>
      </c>
      <c r="D67" s="6">
        <v>1</v>
      </c>
      <c r="E67" s="6" t="s">
        <v>415</v>
      </c>
    </row>
    <row r="68" ht="22.5" customHeight="1" spans="1:5">
      <c r="A68" s="6">
        <v>66</v>
      </c>
      <c r="B68" s="6" t="s">
        <v>416</v>
      </c>
      <c r="C68" s="6">
        <v>73.5</v>
      </c>
      <c r="D68" s="6">
        <v>4</v>
      </c>
      <c r="E68" s="6" t="s">
        <v>417</v>
      </c>
    </row>
    <row r="69" ht="22.5" customHeight="1" spans="1:5">
      <c r="A69" s="6">
        <v>67</v>
      </c>
      <c r="B69" s="10" t="s">
        <v>418</v>
      </c>
      <c r="C69" s="10">
        <v>55</v>
      </c>
      <c r="D69" s="6">
        <v>1</v>
      </c>
      <c r="E69" s="6" t="s">
        <v>417</v>
      </c>
    </row>
    <row r="70" ht="22.5" customHeight="1" spans="1:5">
      <c r="A70" s="6">
        <v>68</v>
      </c>
      <c r="B70" s="10" t="s">
        <v>313</v>
      </c>
      <c r="C70" s="10">
        <v>62</v>
      </c>
      <c r="D70" s="6">
        <v>1</v>
      </c>
      <c r="E70" s="6" t="s">
        <v>417</v>
      </c>
    </row>
    <row r="71" ht="22.5" customHeight="1" spans="1:5">
      <c r="A71" s="6">
        <v>69</v>
      </c>
      <c r="B71" s="37" t="s">
        <v>419</v>
      </c>
      <c r="C71" s="37">
        <v>84</v>
      </c>
      <c r="D71" s="6">
        <v>1</v>
      </c>
      <c r="E71" s="6" t="s">
        <v>417</v>
      </c>
    </row>
    <row r="72" ht="22.5" customHeight="1" spans="1:5">
      <c r="A72" s="6">
        <v>70</v>
      </c>
      <c r="B72" s="6" t="s">
        <v>420</v>
      </c>
      <c r="C72" s="6">
        <v>265</v>
      </c>
      <c r="D72" s="6">
        <v>1</v>
      </c>
      <c r="E72" s="6" t="s">
        <v>421</v>
      </c>
    </row>
    <row r="73" ht="22.5" customHeight="1" spans="1:5">
      <c r="A73" s="6">
        <v>71</v>
      </c>
      <c r="B73" s="6" t="s">
        <v>422</v>
      </c>
      <c r="C73" s="6">
        <v>260</v>
      </c>
      <c r="D73" s="6">
        <v>1</v>
      </c>
      <c r="E73" s="6" t="s">
        <v>421</v>
      </c>
    </row>
    <row r="74" ht="22.5" customHeight="1" spans="1:5">
      <c r="A74" s="6">
        <v>72</v>
      </c>
      <c r="B74" s="6" t="s">
        <v>423</v>
      </c>
      <c r="C74" s="6">
        <v>128</v>
      </c>
      <c r="D74" s="6">
        <v>1</v>
      </c>
      <c r="E74" s="6" t="s">
        <v>421</v>
      </c>
    </row>
    <row r="75" ht="22.5" customHeight="1" spans="1:5">
      <c r="A75" s="6">
        <v>73</v>
      </c>
      <c r="B75" s="6" t="s">
        <v>424</v>
      </c>
      <c r="C75" s="6">
        <v>142</v>
      </c>
      <c r="D75" s="6">
        <v>1</v>
      </c>
      <c r="E75" s="6" t="s">
        <v>421</v>
      </c>
    </row>
    <row r="76" ht="22.5" customHeight="1" spans="1:5">
      <c r="A76" s="6">
        <v>74</v>
      </c>
      <c r="B76" s="10" t="s">
        <v>425</v>
      </c>
      <c r="C76" s="6">
        <v>135</v>
      </c>
      <c r="D76" s="6">
        <v>6</v>
      </c>
      <c r="E76" s="6" t="s">
        <v>421</v>
      </c>
    </row>
    <row r="77" ht="22.5" customHeight="1" spans="1:5">
      <c r="A77" s="6">
        <v>75</v>
      </c>
      <c r="B77" s="10" t="s">
        <v>426</v>
      </c>
      <c r="C77" s="6">
        <v>22.9</v>
      </c>
      <c r="D77" s="6">
        <v>4</v>
      </c>
      <c r="E77" s="6" t="s">
        <v>427</v>
      </c>
    </row>
    <row r="78" ht="22.5" customHeight="1" spans="1:5">
      <c r="A78" s="6">
        <v>76</v>
      </c>
      <c r="B78" s="38" t="s">
        <v>428</v>
      </c>
      <c r="C78" s="6">
        <v>110</v>
      </c>
      <c r="D78" s="6">
        <v>1</v>
      </c>
      <c r="E78" s="6" t="s">
        <v>427</v>
      </c>
    </row>
    <row r="79" ht="22.5" customHeight="1" spans="1:5">
      <c r="A79" s="6">
        <v>77</v>
      </c>
      <c r="B79" s="39" t="s">
        <v>429</v>
      </c>
      <c r="C79" s="6">
        <v>253.1</v>
      </c>
      <c r="D79" s="6">
        <v>1</v>
      </c>
      <c r="E79" s="6" t="s">
        <v>427</v>
      </c>
    </row>
    <row r="80" ht="22.5" customHeight="1" spans="1:5">
      <c r="A80" s="6">
        <v>78</v>
      </c>
      <c r="B80" s="6" t="s">
        <v>430</v>
      </c>
      <c r="C80" s="6">
        <v>165</v>
      </c>
      <c r="D80" s="6">
        <v>1</v>
      </c>
      <c r="E80" s="6" t="s">
        <v>427</v>
      </c>
    </row>
    <row r="81" ht="22.5" customHeight="1" spans="1:5">
      <c r="A81" s="6">
        <v>79</v>
      </c>
      <c r="B81" s="28" t="s">
        <v>431</v>
      </c>
      <c r="C81" s="40">
        <v>494.4</v>
      </c>
      <c r="D81" s="6">
        <v>1</v>
      </c>
      <c r="E81" s="6" t="s">
        <v>432</v>
      </c>
    </row>
    <row r="82" ht="22.5" customHeight="1" spans="1:5">
      <c r="A82" s="6">
        <v>80</v>
      </c>
      <c r="B82" s="6" t="s">
        <v>433</v>
      </c>
      <c r="C82" s="40">
        <v>85</v>
      </c>
      <c r="D82" s="6">
        <v>1</v>
      </c>
      <c r="E82" s="6" t="s">
        <v>434</v>
      </c>
    </row>
    <row r="83" ht="22.5" customHeight="1" spans="1:5">
      <c r="A83" s="6">
        <v>81</v>
      </c>
      <c r="B83" s="6" t="s">
        <v>435</v>
      </c>
      <c r="C83" s="29">
        <v>160.14</v>
      </c>
      <c r="D83" s="6">
        <v>1</v>
      </c>
      <c r="E83" s="6" t="s">
        <v>434</v>
      </c>
    </row>
    <row r="84" ht="22.5" customHeight="1" spans="1:5">
      <c r="A84" s="6"/>
      <c r="B84" s="6" t="s">
        <v>37</v>
      </c>
      <c r="C84" s="6">
        <f>SUM(C3:C83)</f>
        <v>12925.84</v>
      </c>
      <c r="D84" s="6">
        <f>SUM(D3:D83)</f>
        <v>920</v>
      </c>
      <c r="E84" s="6"/>
    </row>
  </sheetData>
  <autoFilter ref="A2:E84">
    <extLst/>
  </autoFilter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潮阳区承保清单</vt:lpstr>
      <vt:lpstr>谷饶镇</vt:lpstr>
      <vt:lpstr>关埠镇</vt:lpstr>
      <vt:lpstr>贵屿镇</vt:lpstr>
      <vt:lpstr>和平镇</vt:lpstr>
      <vt:lpstr>河溪镇</vt:lpstr>
      <vt:lpstr>金浦镇</vt:lpstr>
      <vt:lpstr>金灶镇</vt:lpstr>
      <vt:lpstr>铜盂镇</vt:lpstr>
      <vt:lpstr>西胪镇</vt:lpstr>
      <vt:lpstr>棉北街道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林晓琦</dc:creator>
  <cp:lastModifiedBy>Administrator</cp:lastModifiedBy>
  <dcterms:created xsi:type="dcterms:W3CDTF">2024-10-24T02:35:00Z</dcterms:created>
  <dcterms:modified xsi:type="dcterms:W3CDTF">2024-10-28T08:01:17Z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A039F3BD05B84F1EA75817875A34F206</vt:lpwstr>
  </property>
  <property fmtid="{D5CDD505-2E9C-101B-9397-08002B2CF9AE}" pid="3" name="KSOProductBuildVer">
    <vt:lpwstr>2052-11.8.2.8593</vt:lpwstr>
  </property>
</Properties>
</file>