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675" tabRatio="842"/>
  </bookViews>
  <sheets>
    <sheet name="潮阳区第二批汇总" sheetId="14" r:id="rId1"/>
    <sheet name="关埠镇" sheetId="4" r:id="rId2"/>
    <sheet name="谷饶镇" sheetId="2" r:id="rId3"/>
    <sheet name="河溪镇" sheetId="6" r:id="rId4"/>
    <sheet name="金浦街道" sheetId="11" r:id="rId5"/>
  </sheets>
  <definedNames>
    <definedName name="_xlnm._FilterDatabase" localSheetId="1" hidden="1">关埠镇!$A$1:$E$66</definedName>
    <definedName name="_xlnm._FilterDatabase" localSheetId="4" hidden="1">金浦街道!$A$1:$E$21</definedName>
    <definedName name="_xlnm.Print_Titles" localSheetId="1">关埠镇!$1:$2</definedName>
    <definedName name="_xlnm._FilterDatabase" localSheetId="3" hidden="1">河溪镇!$A$1:$E$21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<sst xmlns="http://schemas.openxmlformats.org/spreadsheetml/2006/main" count="258" uniqueCount="171">
  <si>
    <t>2025年潮阳区第二批早造水稻保险统计表</t>
  </si>
  <si>
    <t>潮阳区第二批早稻承保清单汇总表</t>
  </si>
  <si>
    <t>序号</t>
  </si>
  <si>
    <t>镇</t>
  </si>
  <si>
    <t>大户</t>
  </si>
  <si>
    <t>散户</t>
  </si>
  <si>
    <t>合计</t>
  </si>
  <si>
    <t>户数</t>
  </si>
  <si>
    <t>亩数</t>
  </si>
  <si>
    <t>关埠镇</t>
  </si>
  <si>
    <t>谷饶镇</t>
  </si>
  <si>
    <t>河溪镇</t>
  </si>
  <si>
    <t>金浦街道</t>
  </si>
  <si>
    <t>关埠镇2025年早稻投保情况</t>
  </si>
  <si>
    <t>被保险人姓名</t>
  </si>
  <si>
    <t>保险数量（亩）</t>
  </si>
  <si>
    <t>投保户数</t>
  </si>
  <si>
    <t>地点</t>
  </si>
  <si>
    <t>关埠镇东湖村陈建英、陈惠选等42户</t>
  </si>
  <si>
    <t>东湖村</t>
  </si>
  <si>
    <t>陈伟中</t>
  </si>
  <si>
    <t>关埠镇丰饶村孙岳葵、林壮华等6户</t>
  </si>
  <si>
    <t>丰饶村</t>
  </si>
  <si>
    <t>关埠镇福仓社区陈喜文、陈恒春等328户</t>
  </si>
  <si>
    <t>福仓社区</t>
  </si>
  <si>
    <t>关埠镇港底社区曹卫明、曹秋雄等310户</t>
  </si>
  <si>
    <t>港底社区</t>
  </si>
  <si>
    <t>曾子波</t>
  </si>
  <si>
    <t>关埠镇井美村曾奕波、曾林兴等231户</t>
  </si>
  <si>
    <t>井美村</t>
  </si>
  <si>
    <t>关埠镇埔上村黄武川、黄映辉等72户</t>
  </si>
  <si>
    <t>埔上村</t>
  </si>
  <si>
    <t>关埠镇桥东村陈清文、陈鸿斌等151户</t>
  </si>
  <si>
    <t>桥东村</t>
  </si>
  <si>
    <t>林宋文</t>
  </si>
  <si>
    <t>关埠镇上底村黄英武、黄玩华等8户</t>
  </si>
  <si>
    <t>上底村</t>
  </si>
  <si>
    <t>彭欢喜</t>
  </si>
  <si>
    <t>关埠镇西平村陆惠波、陆惠亮等390户</t>
  </si>
  <si>
    <t>西平村</t>
  </si>
  <si>
    <t>陆培文</t>
  </si>
  <si>
    <t>关埠镇巷口村林俊武、林美发等31户</t>
  </si>
  <si>
    <t>巷口村</t>
  </si>
  <si>
    <t>关埠镇巷内村林壁标、林惜泉等73户</t>
  </si>
  <si>
    <t>巷内村</t>
  </si>
  <si>
    <t>关埠镇玉一村林雪中、林海龙等353户</t>
  </si>
  <si>
    <t>玉一村</t>
  </si>
  <si>
    <t>关埠镇路外村许茂龙、许茂荣等56户</t>
  </si>
  <si>
    <t>路外村</t>
  </si>
  <si>
    <t>许益升</t>
  </si>
  <si>
    <t>付长江</t>
  </si>
  <si>
    <t>关埠镇下底村黄盛波、黄文坚等80户</t>
  </si>
  <si>
    <t>下底村</t>
  </si>
  <si>
    <t>黄介茂</t>
  </si>
  <si>
    <t>黄瑞梅</t>
  </si>
  <si>
    <t>关隼镇庄厝村林妙璇、庄亿美等34户</t>
  </si>
  <si>
    <t>庄厝村</t>
  </si>
  <si>
    <t>林文波</t>
  </si>
  <si>
    <t>关埠镇大湖村黄海存、黄琴春等105户</t>
  </si>
  <si>
    <t>大湖村</t>
  </si>
  <si>
    <t>关埠镇三联村陈武雄、陈武江等305户</t>
  </si>
  <si>
    <t>三联村</t>
  </si>
  <si>
    <t>关埠镇树下村陈昌光、陈惠龙等750户</t>
  </si>
  <si>
    <t>树下村</t>
  </si>
  <si>
    <t>关埠镇新红村林汉辉、林雄清等140户</t>
  </si>
  <si>
    <t>新红村</t>
  </si>
  <si>
    <t>林泽凯</t>
  </si>
  <si>
    <t>关埠镇洋贝村黄树宏、黄镇光等799户</t>
  </si>
  <si>
    <t>洋贝村</t>
  </si>
  <si>
    <t>关埠镇河腰村徐静强、徐金何等50户</t>
  </si>
  <si>
    <t>河腰村</t>
  </si>
  <si>
    <t>关埠镇集德村蔡岳光、蔡辉光等94户</t>
  </si>
  <si>
    <t>集德村</t>
  </si>
  <si>
    <t>关埠镇上仓村吴鑫城、吴瑞端等81户</t>
  </si>
  <si>
    <t>上仓村</t>
  </si>
  <si>
    <t>关埠镇下巷村吴锡金、吴亿明等164户</t>
  </si>
  <si>
    <t>下巷村</t>
  </si>
  <si>
    <t>关埠镇洋心村黄玩标、黄炎利等52户</t>
  </si>
  <si>
    <t>洋心村</t>
  </si>
  <si>
    <t>关埠镇玉二村叶瑞凤、吴美珠等1710户</t>
  </si>
  <si>
    <t>玉二村</t>
  </si>
  <si>
    <t>关埠镇玉山村洪眼龙、洪海如等511户</t>
  </si>
  <si>
    <t>玉山村</t>
  </si>
  <si>
    <t>关埠镇宅美村黄岳南、黄跃华等27户</t>
  </si>
  <si>
    <t>宅美村</t>
  </si>
  <si>
    <t>黄晓平</t>
  </si>
  <si>
    <t>关埠镇欧厝村黄陈业、黄旭平等10户</t>
  </si>
  <si>
    <t>欧厝村</t>
  </si>
  <si>
    <t>陈裕民</t>
  </si>
  <si>
    <t>关埠镇圆山村陈松辉、林素粧等17户</t>
  </si>
  <si>
    <t>圆山村</t>
  </si>
  <si>
    <t>关埠镇路内村许惠亮、许惠建等77户</t>
  </si>
  <si>
    <t>路内村</t>
  </si>
  <si>
    <t>颜小波</t>
  </si>
  <si>
    <t>关埠镇桥头村黄利杰、黄淑勤等46户</t>
  </si>
  <si>
    <t>桥头村</t>
  </si>
  <si>
    <t>关埠镇上巷村黄御宏、黄宏林等24户</t>
  </si>
  <si>
    <t>上巷村</t>
  </si>
  <si>
    <t>关埠镇堂后村黄秋有、黄伟强等24户</t>
  </si>
  <si>
    <t>堂后村</t>
  </si>
  <si>
    <t>黄炎文</t>
  </si>
  <si>
    <t>黄建鹏</t>
  </si>
  <si>
    <t>黄添源</t>
  </si>
  <si>
    <t>关埠镇溪西村蔡静君、黄育珊等9户</t>
  </si>
  <si>
    <t>溪西村</t>
  </si>
  <si>
    <t>谷饶镇2025年早稻投保情况</t>
  </si>
  <si>
    <t>谷饶镇案前村黄和顺、黄增全等11户</t>
  </si>
  <si>
    <t>案前村委</t>
  </si>
  <si>
    <t>谷饶镇木丹坑村黄汉春、黄两叶等4户</t>
  </si>
  <si>
    <t>木丹坑村委</t>
  </si>
  <si>
    <t>谷饶镇屯内村郑海源、郑文童等8户</t>
  </si>
  <si>
    <t>屯内村委</t>
  </si>
  <si>
    <t>谷饶镇溪美村邓祥锦、林宇星等6户</t>
  </si>
  <si>
    <t>溪美村委</t>
  </si>
  <si>
    <t>谷饶镇仙波村刘钦湖、刘启成等6户</t>
  </si>
  <si>
    <t>仙波居委</t>
  </si>
  <si>
    <t>谷饶镇新厝村黄荣彬、林宋文等11户</t>
  </si>
  <si>
    <t>新厝村委</t>
  </si>
  <si>
    <t>吴戉海</t>
  </si>
  <si>
    <t>东星村委</t>
  </si>
  <si>
    <t>河溪镇2025年早稻投保情况</t>
  </si>
  <si>
    <t>河溪镇东陇村何玉娣、吴烈兴等1332户</t>
  </si>
  <si>
    <t>东陇村</t>
  </si>
  <si>
    <t>河溪镇河溪社区周金秋、刘巧吟等485户</t>
  </si>
  <si>
    <t>河溪社区</t>
  </si>
  <si>
    <t>河溪镇湖东村柳明华、柳明福等226户</t>
  </si>
  <si>
    <t>湖东村</t>
  </si>
  <si>
    <t>河溪镇华东村林学良、卓才弟等807户</t>
  </si>
  <si>
    <t>华东村</t>
  </si>
  <si>
    <t>河溪镇南田村沈光展、沈光濠等1365户</t>
  </si>
  <si>
    <t>南田村</t>
  </si>
  <si>
    <t>河溪镇上坑村游瑞明、李统昭等365户</t>
  </si>
  <si>
    <t>上坑村</t>
  </si>
  <si>
    <t>河溪镇上陇村吴坤和、吴炎和等395户</t>
  </si>
  <si>
    <t>上陇村</t>
  </si>
  <si>
    <t>河溪镇西陇村吴文香、吴少和等1958户</t>
  </si>
  <si>
    <t>西陇村</t>
  </si>
  <si>
    <t>河溪镇西田村蔡贵兴、蔡贵顺等1615户</t>
  </si>
  <si>
    <t>西田村</t>
  </si>
  <si>
    <t>河溪镇新乡村游崇宣、魏赛玉等498户</t>
  </si>
  <si>
    <t>新乡村</t>
  </si>
  <si>
    <t>河溪镇中田村蔡立炳、黄镇祝等1806人</t>
  </si>
  <si>
    <t>中田村</t>
  </si>
  <si>
    <t>汕头市和泰种养有限公司</t>
  </si>
  <si>
    <t>马宜纯</t>
  </si>
  <si>
    <t>汕头市潮阳区顺杰农机种养专业合作社</t>
  </si>
  <si>
    <t>马燕柔</t>
  </si>
  <si>
    <t>郭文龙</t>
  </si>
  <si>
    <t>河溪镇南陇村肖弓角、姚四宏等387户</t>
  </si>
  <si>
    <t>南陇村</t>
  </si>
  <si>
    <t>金浦街道2025年早稻投保情况</t>
  </si>
  <si>
    <t>金浦街道南门村郑钦水、郑庆子等19户</t>
  </si>
  <si>
    <t>南门村</t>
  </si>
  <si>
    <t>郑棉荣</t>
  </si>
  <si>
    <t>郑楚杰</t>
  </si>
  <si>
    <t>郑洪林</t>
  </si>
  <si>
    <t>郑桂洲</t>
  </si>
  <si>
    <t>金浦街道梅西村郑坚松、郑镇周等35户</t>
  </si>
  <si>
    <t>梅西村</t>
  </si>
  <si>
    <t>汕头市潮阳区金洪农机种养专业合作社</t>
  </si>
  <si>
    <t>汕头市钦联种养专业合作社</t>
  </si>
  <si>
    <t>梅东村</t>
  </si>
  <si>
    <t>郑少彬</t>
  </si>
  <si>
    <t>金浦街道三堡社区郑雁辉、郑雁群等16户</t>
  </si>
  <si>
    <t>三堡社区</t>
  </si>
  <si>
    <t>郑雁彬</t>
  </si>
  <si>
    <t>郑梅清</t>
  </si>
  <si>
    <t>郑楚弟</t>
  </si>
  <si>
    <t>郑弟池</t>
  </si>
  <si>
    <t>郑乌咸</t>
  </si>
  <si>
    <t>刘锡洪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</si>
</sst>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8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b/>
      <sz val="18"/>
      <name val="微软雅黑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 applyFill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2" xfId="50" applyFont="1" applyBorder="1" applyAlignment="1">
      <alignment horizontal="center" vertical="center"/>
    </xf>
    <xf numFmtId="0" fontId="8" fillId="0" borderId="3" xfId="5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176" fontId="9" fillId="0" borderId="1" xfId="5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广东省农业支持保护补贴分户登记清册-南田" xfId="49"/>
    <cellStyle name="常规 2_调查涉及到的表格201405" xfId="50"/>
    <cellStyle name="常规 5" xfId="51"/>
    <cellStyle name="常规 2" xfId="52"/>
    <cellStyle name="常规 3" xfId="53"/>
    <cellStyle name="常规_Sheet1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D24" sqref="D24:D25"/>
    </sheetView>
  </sheetViews>
  <sheetFormatPr defaultColWidth="9" defaultRowHeight="13.5" outlineLevelCol="7"/>
  <cols>
    <col min="1" max="1" width="6.38333333333333" customWidth="1"/>
    <col min="2" max="2" width="12.25" customWidth="1"/>
    <col min="3" max="3" width="6.38333333333333" customWidth="1"/>
    <col min="4" max="4" width="13.2583333333333" customWidth="1"/>
    <col min="5" max="5" width="7.88333333333333" customWidth="1"/>
    <col min="6" max="6" width="13.1333333333333" customWidth="1"/>
    <col min="7" max="7" width="7.88333333333333" customWidth="1"/>
    <col min="8" max="8" width="14.3833333333333" customWidth="1"/>
  </cols>
  <sheetData>
    <row r="1" spans="1:8">
      <c r="A1" s="20"/>
      <c r="B1" s="20"/>
      <c r="C1" s="20"/>
      <c r="D1" s="20"/>
      <c r="E1" s="20"/>
      <c r="F1" s="20"/>
      <c r="G1" s="20"/>
      <c r="H1" s="20"/>
    </row>
    <row r="2" ht="35" customHeight="1" spans="1:8">
      <c r="A2" s="21" t="s">
        <v>0</v>
      </c>
      <c r="B2" s="21"/>
      <c r="C2" s="21"/>
      <c r="D2" s="21"/>
      <c r="E2" s="21"/>
      <c r="F2" s="21"/>
      <c r="G2" s="21"/>
      <c r="H2" s="21"/>
    </row>
    <row r="3" ht="24.75" spans="1:8">
      <c r="A3" s="22" t="s">
        <v>1</v>
      </c>
      <c r="B3" s="22"/>
      <c r="C3" s="22"/>
      <c r="D3" s="22"/>
      <c r="E3" s="22"/>
      <c r="F3" s="22"/>
      <c r="G3" s="22"/>
      <c r="H3" s="22"/>
    </row>
    <row r="4" ht="18.75" spans="1:8">
      <c r="A4" s="23" t="s">
        <v>2</v>
      </c>
      <c r="B4" s="24" t="s">
        <v>3</v>
      </c>
      <c r="C4" s="24" t="s">
        <v>4</v>
      </c>
      <c r="D4" s="24"/>
      <c r="E4" s="24" t="s">
        <v>5</v>
      </c>
      <c r="F4" s="24"/>
      <c r="G4" s="24" t="s">
        <v>6</v>
      </c>
      <c r="H4" s="24"/>
    </row>
    <row r="5" ht="18.75" spans="1:8">
      <c r="A5" s="23"/>
      <c r="B5" s="24"/>
      <c r="C5" s="24" t="s">
        <v>7</v>
      </c>
      <c r="D5" s="24" t="s">
        <v>8</v>
      </c>
      <c r="E5" s="24" t="s">
        <v>7</v>
      </c>
      <c r="F5" s="24" t="s">
        <v>8</v>
      </c>
      <c r="G5" s="24" t="s">
        <v>7</v>
      </c>
      <c r="H5" s="24" t="s">
        <v>8</v>
      </c>
    </row>
    <row r="6" ht="24" customHeight="1" spans="1:8">
      <c r="A6" s="23">
        <v>1</v>
      </c>
      <c r="B6" s="24" t="s">
        <v>9</v>
      </c>
      <c r="C6" s="24">
        <v>28</v>
      </c>
      <c r="D6" s="25">
        <v>5808.99</v>
      </c>
      <c r="E6" s="24">
        <v>7160</v>
      </c>
      <c r="F6" s="25">
        <v>7950.59</v>
      </c>
      <c r="G6" s="24">
        <f t="shared" ref="G6:G9" si="0">C6+E6</f>
        <v>7188</v>
      </c>
      <c r="H6" s="25">
        <f t="shared" ref="H6:H9" si="1">D6+F6</f>
        <v>13759.58</v>
      </c>
    </row>
    <row r="7" ht="24" customHeight="1" spans="1:8">
      <c r="A7" s="23">
        <v>2</v>
      </c>
      <c r="B7" s="24" t="s">
        <v>10</v>
      </c>
      <c r="C7" s="24">
        <v>0</v>
      </c>
      <c r="D7" s="25">
        <v>0</v>
      </c>
      <c r="E7" s="24">
        <v>47</v>
      </c>
      <c r="F7" s="25">
        <v>472.9</v>
      </c>
      <c r="G7" s="24">
        <f t="shared" si="0"/>
        <v>47</v>
      </c>
      <c r="H7" s="25">
        <f t="shared" si="1"/>
        <v>472.9</v>
      </c>
    </row>
    <row r="8" ht="24" customHeight="1" spans="1:8">
      <c r="A8" s="23">
        <v>3</v>
      </c>
      <c r="B8" s="24" t="s">
        <v>11</v>
      </c>
      <c r="C8" s="24">
        <v>6</v>
      </c>
      <c r="D8" s="25">
        <v>774.2</v>
      </c>
      <c r="E8" s="24">
        <v>11239</v>
      </c>
      <c r="F8" s="25">
        <v>7266.15</v>
      </c>
      <c r="G8" s="24">
        <f t="shared" si="0"/>
        <v>11245</v>
      </c>
      <c r="H8" s="25">
        <f t="shared" si="1"/>
        <v>8040.35</v>
      </c>
    </row>
    <row r="9" ht="24" customHeight="1" spans="1:8">
      <c r="A9" s="23">
        <v>4</v>
      </c>
      <c r="B9" s="24" t="s">
        <v>12</v>
      </c>
      <c r="C9" s="24">
        <v>15</v>
      </c>
      <c r="D9" s="25">
        <v>3874.19</v>
      </c>
      <c r="E9" s="24">
        <v>70</v>
      </c>
      <c r="F9" s="25">
        <v>1286.47</v>
      </c>
      <c r="G9" s="24">
        <f t="shared" si="0"/>
        <v>85</v>
      </c>
      <c r="H9" s="25">
        <f t="shared" si="1"/>
        <v>5160.66</v>
      </c>
    </row>
    <row r="10" ht="24" customHeight="1" spans="1:8">
      <c r="A10" s="24" t="s">
        <v>6</v>
      </c>
      <c r="B10" s="24"/>
      <c r="C10" s="24">
        <f t="shared" ref="C10:H10" si="2">SUM(C6:C9)</f>
        <v>49</v>
      </c>
      <c r="D10" s="24">
        <f t="shared" si="2"/>
        <v>10457.38</v>
      </c>
      <c r="E10" s="24">
        <f t="shared" si="2"/>
        <v>18516</v>
      </c>
      <c r="F10" s="24">
        <f t="shared" si="2"/>
        <v>16976.11</v>
      </c>
      <c r="G10" s="24">
        <f t="shared" si="2"/>
        <v>18565</v>
      </c>
      <c r="H10" s="24">
        <f t="shared" si="2"/>
        <v>27433.49</v>
      </c>
    </row>
  </sheetData>
  <mergeCells count="7">
    <mergeCell ref="A2:H2"/>
    <mergeCell ref="A3:H3"/>
    <mergeCell ref="C4:D4"/>
    <mergeCell ref="E4:F4"/>
    <mergeCell ref="G4:H4"/>
    <mergeCell ref="A4:A5"/>
    <mergeCell ref="B4:B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E66"/>
  <sheetViews>
    <sheetView view="pageBreakPreview" zoomScaleNormal="115" workbookViewId="0">
      <pane xSplit="2" topLeftCell="C1" activePane="topRight" state="frozen"/>
      <selection/>
      <selection pane="topRight" activeCell="F12" sqref="F12"/>
    </sheetView>
  </sheetViews>
  <sheetFormatPr defaultColWidth="44.7583333333333" defaultRowHeight="14.25" outlineLevelCol="4"/>
  <cols>
    <col min="1" max="1" width="6.5" style="2" customWidth="1"/>
    <col min="2" max="2" width="38.8833333333333" style="2" customWidth="1"/>
    <col min="3" max="3" width="16.6333333333333" style="2" customWidth="1"/>
    <col min="4" max="4" width="10.25" style="2" customWidth="1"/>
    <col min="5" max="5" width="11.725" style="2" customWidth="1"/>
    <col min="6" max="16375" width="44.7583333333333" style="2" customWidth="1"/>
    <col min="16376" max="16384" width="44.7583333333333" style="2"/>
  </cols>
  <sheetData>
    <row r="1" ht="22.5" spans="1:5">
      <c r="A1" s="4" t="s">
        <v>13</v>
      </c>
      <c r="B1" s="4"/>
      <c r="C1" s="4"/>
      <c r="D1" s="4"/>
      <c r="E1" s="4"/>
    </row>
    <row r="2" ht="18" customHeight="1" spans="1:5">
      <c r="A2" s="5" t="s">
        <v>2</v>
      </c>
      <c r="B2" s="5" t="s">
        <v>14</v>
      </c>
      <c r="C2" s="5" t="s">
        <v>15</v>
      </c>
      <c r="D2" s="5" t="s">
        <v>16</v>
      </c>
      <c r="E2" s="5" t="s">
        <v>17</v>
      </c>
    </row>
    <row r="3" s="2" customFormat="1" ht="18" customHeight="1" spans="1:5">
      <c r="A3" s="5">
        <v>1</v>
      </c>
      <c r="B3" s="5" t="s">
        <v>18</v>
      </c>
      <c r="C3" s="5">
        <v>70.31</v>
      </c>
      <c r="D3" s="5">
        <v>42</v>
      </c>
      <c r="E3" s="5" t="s">
        <v>19</v>
      </c>
    </row>
    <row r="4" s="2" customFormat="1" ht="18" customHeight="1" spans="1:5">
      <c r="A4" s="5">
        <v>2</v>
      </c>
      <c r="B4" s="5" t="s">
        <v>20</v>
      </c>
      <c r="C4" s="10">
        <v>438.32</v>
      </c>
      <c r="D4" s="5">
        <v>1</v>
      </c>
      <c r="E4" s="5" t="s">
        <v>19</v>
      </c>
    </row>
    <row r="5" s="2" customFormat="1" ht="18" customHeight="1" spans="1:5">
      <c r="A5" s="5">
        <v>3</v>
      </c>
      <c r="B5" s="5" t="s">
        <v>21</v>
      </c>
      <c r="C5" s="5">
        <v>20.78</v>
      </c>
      <c r="D5" s="5">
        <v>6</v>
      </c>
      <c r="E5" s="5" t="s">
        <v>22</v>
      </c>
    </row>
    <row r="6" s="2" customFormat="1" ht="18" customHeight="1" spans="1:5">
      <c r="A6" s="5">
        <v>4</v>
      </c>
      <c r="B6" s="5" t="s">
        <v>23</v>
      </c>
      <c r="C6" s="5">
        <v>200.75</v>
      </c>
      <c r="D6" s="16">
        <v>328</v>
      </c>
      <c r="E6" s="5" t="s">
        <v>24</v>
      </c>
    </row>
    <row r="7" s="2" customFormat="1" ht="18" customHeight="1" spans="1:5">
      <c r="A7" s="5">
        <v>5</v>
      </c>
      <c r="B7" s="5" t="s">
        <v>25</v>
      </c>
      <c r="C7" s="5">
        <v>252.34</v>
      </c>
      <c r="D7" s="5">
        <v>310</v>
      </c>
      <c r="E7" s="5" t="s">
        <v>26</v>
      </c>
    </row>
    <row r="8" ht="18" customHeight="1" spans="1:5">
      <c r="A8" s="5">
        <v>6</v>
      </c>
      <c r="B8" s="5" t="s">
        <v>27</v>
      </c>
      <c r="C8" s="5">
        <v>256.8</v>
      </c>
      <c r="D8" s="5">
        <v>1</v>
      </c>
      <c r="E8" s="5" t="s">
        <v>26</v>
      </c>
    </row>
    <row r="9" s="2" customFormat="1" ht="18" customHeight="1" spans="1:5">
      <c r="A9" s="5">
        <v>7</v>
      </c>
      <c r="B9" s="5" t="s">
        <v>28</v>
      </c>
      <c r="C9" s="5">
        <v>293.79</v>
      </c>
      <c r="D9" s="5">
        <v>231</v>
      </c>
      <c r="E9" s="5" t="s">
        <v>29</v>
      </c>
    </row>
    <row r="10" s="2" customFormat="1" ht="18" customHeight="1" spans="1:5">
      <c r="A10" s="5">
        <v>8</v>
      </c>
      <c r="B10" s="5" t="s">
        <v>30</v>
      </c>
      <c r="C10" s="5">
        <v>265.46</v>
      </c>
      <c r="D10" s="5">
        <v>72</v>
      </c>
      <c r="E10" s="5" t="s">
        <v>31</v>
      </c>
    </row>
    <row r="11" s="2" customFormat="1" ht="18" customHeight="1" spans="1:5">
      <c r="A11" s="5">
        <v>9</v>
      </c>
      <c r="B11" s="5" t="s">
        <v>20</v>
      </c>
      <c r="C11" s="5">
        <v>111.73</v>
      </c>
      <c r="D11" s="5">
        <v>1</v>
      </c>
      <c r="E11" s="5" t="s">
        <v>31</v>
      </c>
    </row>
    <row r="12" s="2" customFormat="1" ht="18" customHeight="1" spans="1:5">
      <c r="A12" s="5">
        <v>10</v>
      </c>
      <c r="B12" s="5" t="s">
        <v>32</v>
      </c>
      <c r="C12" s="5">
        <v>303.52</v>
      </c>
      <c r="D12" s="5">
        <v>151</v>
      </c>
      <c r="E12" s="5" t="s">
        <v>33</v>
      </c>
    </row>
    <row r="13" s="2" customFormat="1" ht="18" customHeight="1" spans="1:5">
      <c r="A13" s="5">
        <v>11</v>
      </c>
      <c r="B13" s="5" t="s">
        <v>34</v>
      </c>
      <c r="C13" s="5">
        <v>165</v>
      </c>
      <c r="D13" s="5">
        <v>1</v>
      </c>
      <c r="E13" s="5" t="s">
        <v>33</v>
      </c>
    </row>
    <row r="14" s="2" customFormat="1" ht="18" customHeight="1" spans="1:5">
      <c r="A14" s="5">
        <v>12</v>
      </c>
      <c r="B14" s="5" t="s">
        <v>35</v>
      </c>
      <c r="C14" s="5">
        <v>61.68</v>
      </c>
      <c r="D14" s="5">
        <v>8</v>
      </c>
      <c r="E14" s="5" t="s">
        <v>36</v>
      </c>
    </row>
    <row r="15" s="2" customFormat="1" ht="18" customHeight="1" spans="1:5">
      <c r="A15" s="5">
        <v>13</v>
      </c>
      <c r="B15" s="5" t="s">
        <v>37</v>
      </c>
      <c r="C15" s="5">
        <v>345</v>
      </c>
      <c r="D15" s="5">
        <v>1</v>
      </c>
      <c r="E15" s="5" t="s">
        <v>36</v>
      </c>
    </row>
    <row r="16" s="2" customFormat="1" ht="18" customHeight="1" spans="1:5">
      <c r="A16" s="5">
        <v>14</v>
      </c>
      <c r="B16" s="5" t="s">
        <v>38</v>
      </c>
      <c r="C16" s="5">
        <v>431.75</v>
      </c>
      <c r="D16" s="5">
        <v>390</v>
      </c>
      <c r="E16" s="5" t="s">
        <v>39</v>
      </c>
    </row>
    <row r="17" s="2" customFormat="1" ht="18" customHeight="1" spans="1:5">
      <c r="A17" s="5">
        <v>15</v>
      </c>
      <c r="B17" s="5" t="s">
        <v>40</v>
      </c>
      <c r="C17" s="5">
        <v>109</v>
      </c>
      <c r="D17" s="5">
        <v>1</v>
      </c>
      <c r="E17" s="5" t="s">
        <v>39</v>
      </c>
    </row>
    <row r="18" s="2" customFormat="1" ht="18" customHeight="1" spans="1:5">
      <c r="A18" s="5">
        <v>16</v>
      </c>
      <c r="B18" s="5" t="s">
        <v>41</v>
      </c>
      <c r="C18" s="5">
        <v>29.7</v>
      </c>
      <c r="D18" s="5">
        <v>31</v>
      </c>
      <c r="E18" s="5" t="s">
        <v>42</v>
      </c>
    </row>
    <row r="19" s="2" customFormat="1" ht="18" customHeight="1" spans="1:5">
      <c r="A19" s="5">
        <v>17</v>
      </c>
      <c r="B19" s="5" t="s">
        <v>34</v>
      </c>
      <c r="C19" s="5">
        <v>331</v>
      </c>
      <c r="D19" s="5">
        <v>1</v>
      </c>
      <c r="E19" s="5" t="s">
        <v>42</v>
      </c>
    </row>
    <row r="20" s="2" customFormat="1" ht="18" customHeight="1" spans="1:5">
      <c r="A20" s="5">
        <v>18</v>
      </c>
      <c r="B20" s="5" t="s">
        <v>43</v>
      </c>
      <c r="C20" s="5">
        <v>228.37</v>
      </c>
      <c r="D20" s="5">
        <v>73</v>
      </c>
      <c r="E20" s="5" t="s">
        <v>44</v>
      </c>
    </row>
    <row r="21" s="2" customFormat="1" ht="18" customHeight="1" spans="1:5">
      <c r="A21" s="5">
        <v>19</v>
      </c>
      <c r="B21" s="5" t="s">
        <v>34</v>
      </c>
      <c r="C21" s="5">
        <v>398.1</v>
      </c>
      <c r="D21" s="5">
        <v>1</v>
      </c>
      <c r="E21" s="5" t="s">
        <v>44</v>
      </c>
    </row>
    <row r="22" s="2" customFormat="1" ht="18" customHeight="1" spans="1:5">
      <c r="A22" s="5">
        <v>20</v>
      </c>
      <c r="B22" s="5" t="s">
        <v>45</v>
      </c>
      <c r="C22" s="5">
        <v>463.659999999999</v>
      </c>
      <c r="D22" s="5">
        <v>353</v>
      </c>
      <c r="E22" s="5" t="s">
        <v>46</v>
      </c>
    </row>
    <row r="23" s="2" customFormat="1" ht="18" customHeight="1" spans="1:5">
      <c r="A23" s="5">
        <v>21</v>
      </c>
      <c r="B23" s="5" t="s">
        <v>34</v>
      </c>
      <c r="C23" s="5">
        <v>655</v>
      </c>
      <c r="D23" s="5">
        <v>1</v>
      </c>
      <c r="E23" s="5" t="s">
        <v>46</v>
      </c>
    </row>
    <row r="24" s="2" customFormat="1" ht="18" customHeight="1" spans="1:5">
      <c r="A24" s="5">
        <v>22</v>
      </c>
      <c r="B24" s="5" t="s">
        <v>47</v>
      </c>
      <c r="C24" s="5">
        <v>163.71</v>
      </c>
      <c r="D24" s="5">
        <v>56</v>
      </c>
      <c r="E24" s="5" t="s">
        <v>48</v>
      </c>
    </row>
    <row r="25" s="2" customFormat="1" ht="18" customHeight="1" spans="1:5">
      <c r="A25" s="5">
        <v>23</v>
      </c>
      <c r="B25" s="5" t="s">
        <v>49</v>
      </c>
      <c r="C25" s="5">
        <v>60.22</v>
      </c>
      <c r="D25" s="5">
        <v>1</v>
      </c>
      <c r="E25" s="5" t="s">
        <v>48</v>
      </c>
    </row>
    <row r="26" s="2" customFormat="1" ht="18" customHeight="1" spans="1:5">
      <c r="A26" s="5">
        <v>24</v>
      </c>
      <c r="B26" s="5" t="s">
        <v>50</v>
      </c>
      <c r="C26" s="5">
        <v>192.3</v>
      </c>
      <c r="D26" s="5">
        <v>1</v>
      </c>
      <c r="E26" s="5" t="s">
        <v>48</v>
      </c>
    </row>
    <row r="27" s="2" customFormat="1" ht="18" customHeight="1" spans="1:5">
      <c r="A27" s="5">
        <v>25</v>
      </c>
      <c r="B27" s="5" t="s">
        <v>51</v>
      </c>
      <c r="C27" s="5">
        <v>159.78</v>
      </c>
      <c r="D27" s="5">
        <v>80</v>
      </c>
      <c r="E27" s="5" t="s">
        <v>52</v>
      </c>
    </row>
    <row r="28" s="2" customFormat="1" ht="18" customHeight="1" spans="1:5">
      <c r="A28" s="5">
        <v>26</v>
      </c>
      <c r="B28" s="5" t="s">
        <v>53</v>
      </c>
      <c r="C28" s="5">
        <v>615.96</v>
      </c>
      <c r="D28" s="5">
        <v>1</v>
      </c>
      <c r="E28" s="5" t="s">
        <v>52</v>
      </c>
    </row>
    <row r="29" s="2" customFormat="1" ht="18" customHeight="1" spans="1:5">
      <c r="A29" s="5">
        <v>27</v>
      </c>
      <c r="B29" s="5" t="s">
        <v>54</v>
      </c>
      <c r="C29" s="5">
        <v>233.4</v>
      </c>
      <c r="D29" s="5">
        <v>1</v>
      </c>
      <c r="E29" s="5" t="s">
        <v>52</v>
      </c>
    </row>
    <row r="30" s="2" customFormat="1" ht="18" customHeight="1" spans="1:5">
      <c r="A30" s="5">
        <v>28</v>
      </c>
      <c r="B30" s="5" t="s">
        <v>55</v>
      </c>
      <c r="C30" s="5">
        <v>78.3</v>
      </c>
      <c r="D30" s="5">
        <v>34</v>
      </c>
      <c r="E30" s="5" t="s">
        <v>56</v>
      </c>
    </row>
    <row r="31" s="2" customFormat="1" ht="18" customHeight="1" spans="1:5">
      <c r="A31" s="5">
        <v>29</v>
      </c>
      <c r="B31" s="5" t="s">
        <v>57</v>
      </c>
      <c r="C31" s="5">
        <v>75.8</v>
      </c>
      <c r="D31" s="5">
        <v>1</v>
      </c>
      <c r="E31" s="5" t="s">
        <v>56</v>
      </c>
    </row>
    <row r="32" s="2" customFormat="1" ht="18" customHeight="1" spans="1:5">
      <c r="A32" s="5">
        <v>30</v>
      </c>
      <c r="B32" s="5" t="s">
        <v>58</v>
      </c>
      <c r="C32" s="5">
        <v>68.0099999999999</v>
      </c>
      <c r="D32" s="5">
        <v>105</v>
      </c>
      <c r="E32" s="5" t="s">
        <v>59</v>
      </c>
    </row>
    <row r="33" s="2" customFormat="1" ht="18" customHeight="1" spans="1:5">
      <c r="A33" s="5">
        <v>31</v>
      </c>
      <c r="B33" s="5" t="s">
        <v>60</v>
      </c>
      <c r="C33" s="5">
        <v>329.68</v>
      </c>
      <c r="D33" s="5">
        <v>305</v>
      </c>
      <c r="E33" s="5" t="s">
        <v>61</v>
      </c>
    </row>
    <row r="34" s="2" customFormat="1" ht="18" customHeight="1" spans="1:5">
      <c r="A34" s="5">
        <v>32</v>
      </c>
      <c r="B34" s="5" t="s">
        <v>62</v>
      </c>
      <c r="C34" s="5">
        <v>672.62</v>
      </c>
      <c r="D34" s="5">
        <v>750</v>
      </c>
      <c r="E34" s="5" t="s">
        <v>63</v>
      </c>
    </row>
    <row r="35" s="2" customFormat="1" ht="18" customHeight="1" spans="1:5">
      <c r="A35" s="5">
        <v>33</v>
      </c>
      <c r="B35" s="5" t="s">
        <v>53</v>
      </c>
      <c r="C35" s="5">
        <v>275</v>
      </c>
      <c r="D35" s="5">
        <v>1</v>
      </c>
      <c r="E35" s="5" t="s">
        <v>63</v>
      </c>
    </row>
    <row r="36" s="2" customFormat="1" ht="18" customHeight="1" spans="1:5">
      <c r="A36" s="5">
        <v>34</v>
      </c>
      <c r="B36" s="5" t="s">
        <v>64</v>
      </c>
      <c r="C36" s="5">
        <v>167.63</v>
      </c>
      <c r="D36" s="5">
        <v>140</v>
      </c>
      <c r="E36" s="5" t="s">
        <v>65</v>
      </c>
    </row>
    <row r="37" s="2" customFormat="1" ht="18" customHeight="1" spans="1:5">
      <c r="A37" s="5">
        <v>35</v>
      </c>
      <c r="B37" s="5" t="s">
        <v>66</v>
      </c>
      <c r="C37" s="5">
        <v>83.2</v>
      </c>
      <c r="D37" s="5">
        <v>1</v>
      </c>
      <c r="E37" s="5" t="s">
        <v>65</v>
      </c>
    </row>
    <row r="38" s="2" customFormat="1" ht="18" customHeight="1" spans="1:5">
      <c r="A38" s="5">
        <v>36</v>
      </c>
      <c r="B38" s="5" t="s">
        <v>67</v>
      </c>
      <c r="C38" s="5">
        <v>534.8</v>
      </c>
      <c r="D38" s="5">
        <v>799</v>
      </c>
      <c r="E38" s="5" t="s">
        <v>68</v>
      </c>
    </row>
    <row r="39" s="2" customFormat="1" ht="18" customHeight="1" spans="1:5">
      <c r="A39" s="5">
        <v>37</v>
      </c>
      <c r="B39" s="5" t="s">
        <v>34</v>
      </c>
      <c r="C39" s="5">
        <v>81</v>
      </c>
      <c r="D39" s="5">
        <v>1</v>
      </c>
      <c r="E39" s="5" t="s">
        <v>68</v>
      </c>
    </row>
    <row r="40" s="2" customFormat="1" ht="18" customHeight="1" spans="1:5">
      <c r="A40" s="5">
        <v>38</v>
      </c>
      <c r="B40" s="5" t="s">
        <v>69</v>
      </c>
      <c r="C40" s="5">
        <v>83.4</v>
      </c>
      <c r="D40" s="5">
        <v>50</v>
      </c>
      <c r="E40" s="5" t="s">
        <v>70</v>
      </c>
    </row>
    <row r="41" ht="18" customHeight="1" spans="1:5">
      <c r="A41" s="5">
        <v>39</v>
      </c>
      <c r="B41" s="5" t="s">
        <v>71</v>
      </c>
      <c r="C41" s="5">
        <v>145.82</v>
      </c>
      <c r="D41" s="5">
        <v>94</v>
      </c>
      <c r="E41" s="5" t="s">
        <v>72</v>
      </c>
    </row>
    <row r="42" s="2" customFormat="1" ht="18" customHeight="1" spans="1:5">
      <c r="A42" s="5">
        <v>40</v>
      </c>
      <c r="B42" s="5" t="s">
        <v>34</v>
      </c>
      <c r="C42" s="5">
        <v>206.02</v>
      </c>
      <c r="D42" s="5">
        <v>1</v>
      </c>
      <c r="E42" s="5" t="s">
        <v>72</v>
      </c>
    </row>
    <row r="43" s="2" customFormat="1" ht="18" customHeight="1" spans="1:5">
      <c r="A43" s="5">
        <v>41</v>
      </c>
      <c r="B43" s="5" t="s">
        <v>73</v>
      </c>
      <c r="C43" s="5">
        <v>235.36</v>
      </c>
      <c r="D43" s="5">
        <v>81</v>
      </c>
      <c r="E43" s="5" t="s">
        <v>74</v>
      </c>
    </row>
    <row r="44" s="2" customFormat="1" ht="18" customHeight="1" spans="1:5">
      <c r="A44" s="5">
        <v>42</v>
      </c>
      <c r="B44" s="5" t="s">
        <v>27</v>
      </c>
      <c r="C44" s="5">
        <v>84.13</v>
      </c>
      <c r="D44" s="5">
        <v>1</v>
      </c>
      <c r="E44" s="5" t="s">
        <v>74</v>
      </c>
    </row>
    <row r="45" s="2" customFormat="1" ht="18" customHeight="1" spans="1:5">
      <c r="A45" s="5">
        <v>43</v>
      </c>
      <c r="B45" s="5" t="s">
        <v>75</v>
      </c>
      <c r="C45" s="5">
        <v>288.01</v>
      </c>
      <c r="D45" s="5">
        <v>164</v>
      </c>
      <c r="E45" s="5" t="s">
        <v>76</v>
      </c>
    </row>
    <row r="46" s="2" customFormat="1" ht="18" customHeight="1" spans="1:5">
      <c r="A46" s="5">
        <v>44</v>
      </c>
      <c r="B46" s="5" t="s">
        <v>77</v>
      </c>
      <c r="C46" s="5">
        <v>80.51</v>
      </c>
      <c r="D46" s="5">
        <v>52</v>
      </c>
      <c r="E46" s="5" t="s">
        <v>78</v>
      </c>
    </row>
    <row r="47" s="2" customFormat="1" ht="18" customHeight="1" spans="1:5">
      <c r="A47" s="5">
        <v>45</v>
      </c>
      <c r="B47" s="5" t="s">
        <v>79</v>
      </c>
      <c r="C47" s="5">
        <v>1261.38999999999</v>
      </c>
      <c r="D47" s="5">
        <v>1710</v>
      </c>
      <c r="E47" s="5" t="s">
        <v>80</v>
      </c>
    </row>
    <row r="48" s="2" customFormat="1" ht="18" customHeight="1" spans="1:5">
      <c r="A48" s="5">
        <v>46</v>
      </c>
      <c r="B48" s="5" t="s">
        <v>81</v>
      </c>
      <c r="C48" s="5">
        <v>620.210000000003</v>
      </c>
      <c r="D48" s="5">
        <v>511</v>
      </c>
      <c r="E48" s="5" t="s">
        <v>82</v>
      </c>
    </row>
    <row r="49" s="2" customFormat="1" ht="18" customHeight="1" spans="1:5">
      <c r="A49" s="5">
        <v>47</v>
      </c>
      <c r="B49" s="5" t="s">
        <v>83</v>
      </c>
      <c r="C49" s="5">
        <v>39.12</v>
      </c>
      <c r="D49" s="5">
        <v>27</v>
      </c>
      <c r="E49" s="5" t="s">
        <v>84</v>
      </c>
    </row>
    <row r="50" s="2" customFormat="1" ht="18" customHeight="1" spans="1:5">
      <c r="A50" s="5">
        <v>48</v>
      </c>
      <c r="B50" s="5" t="s">
        <v>85</v>
      </c>
      <c r="C50" s="5">
        <v>85</v>
      </c>
      <c r="D50" s="5">
        <v>1</v>
      </c>
      <c r="E50" s="5" t="s">
        <v>84</v>
      </c>
    </row>
    <row r="51" s="2" customFormat="1" ht="18" customHeight="1" spans="1:5">
      <c r="A51" s="5">
        <v>49</v>
      </c>
      <c r="B51" s="5" t="s">
        <v>86</v>
      </c>
      <c r="C51" s="5">
        <v>9.46</v>
      </c>
      <c r="D51" s="5">
        <v>10</v>
      </c>
      <c r="E51" s="5" t="s">
        <v>87</v>
      </c>
    </row>
    <row r="52" s="2" customFormat="1" ht="18" customHeight="1" spans="1:5">
      <c r="A52" s="5">
        <v>50</v>
      </c>
      <c r="B52" s="5" t="s">
        <v>88</v>
      </c>
      <c r="C52" s="17">
        <v>83.63</v>
      </c>
      <c r="D52" s="5">
        <v>1</v>
      </c>
      <c r="E52" s="5" t="s">
        <v>87</v>
      </c>
    </row>
    <row r="53" s="2" customFormat="1" ht="18" customHeight="1" spans="1:5">
      <c r="A53" s="5">
        <v>51</v>
      </c>
      <c r="B53" s="5" t="s">
        <v>89</v>
      </c>
      <c r="C53" s="5">
        <v>13.55</v>
      </c>
      <c r="D53" s="5">
        <v>17</v>
      </c>
      <c r="E53" s="5" t="s">
        <v>90</v>
      </c>
    </row>
    <row r="54" s="2" customFormat="1" ht="18" customHeight="1" spans="1:5">
      <c r="A54" s="5">
        <v>52</v>
      </c>
      <c r="B54" s="5" t="s">
        <v>91</v>
      </c>
      <c r="C54" s="5">
        <v>122.73</v>
      </c>
      <c r="D54" s="5">
        <v>77</v>
      </c>
      <c r="E54" s="5" t="s">
        <v>92</v>
      </c>
    </row>
    <row r="55" s="2" customFormat="1" ht="18" customHeight="1" spans="1:5">
      <c r="A55" s="5">
        <v>53</v>
      </c>
      <c r="B55" s="5" t="s">
        <v>93</v>
      </c>
      <c r="C55" s="5">
        <v>203.07</v>
      </c>
      <c r="D55" s="5">
        <v>1</v>
      </c>
      <c r="E55" s="5" t="s">
        <v>92</v>
      </c>
    </row>
    <row r="56" s="2" customFormat="1" ht="18" customHeight="1" spans="1:5">
      <c r="A56" s="5">
        <v>54</v>
      </c>
      <c r="B56" s="5" t="s">
        <v>94</v>
      </c>
      <c r="C56" s="5">
        <v>101.87</v>
      </c>
      <c r="D56" s="5">
        <v>46</v>
      </c>
      <c r="E56" s="5" t="s">
        <v>95</v>
      </c>
    </row>
    <row r="57" s="2" customFormat="1" ht="18" customHeight="1" spans="1:5">
      <c r="A57" s="5">
        <v>55</v>
      </c>
      <c r="B57" s="5" t="s">
        <v>53</v>
      </c>
      <c r="C57" s="5">
        <v>57</v>
      </c>
      <c r="D57" s="5">
        <v>1</v>
      </c>
      <c r="E57" s="5" t="s">
        <v>95</v>
      </c>
    </row>
    <row r="58" s="2" customFormat="1" ht="18" customHeight="1" spans="1:5">
      <c r="A58" s="5">
        <v>56</v>
      </c>
      <c r="B58" s="5" t="s">
        <v>96</v>
      </c>
      <c r="C58" s="5">
        <v>73.52</v>
      </c>
      <c r="D58" s="5">
        <v>24</v>
      </c>
      <c r="E58" s="5" t="s">
        <v>97</v>
      </c>
    </row>
    <row r="59" s="2" customFormat="1" ht="18" customHeight="1" spans="1:5">
      <c r="A59" s="5">
        <v>57</v>
      </c>
      <c r="B59" s="5" t="s">
        <v>98</v>
      </c>
      <c r="C59" s="10">
        <v>50.49</v>
      </c>
      <c r="D59" s="5">
        <v>24</v>
      </c>
      <c r="E59" s="5" t="s">
        <v>99</v>
      </c>
    </row>
    <row r="60" s="2" customFormat="1" ht="18" customHeight="1" spans="1:5">
      <c r="A60" s="5">
        <v>58</v>
      </c>
      <c r="B60" s="5" t="s">
        <v>100</v>
      </c>
      <c r="C60" s="5">
        <v>126.4</v>
      </c>
      <c r="D60" s="5">
        <v>1</v>
      </c>
      <c r="E60" s="5" t="s">
        <v>99</v>
      </c>
    </row>
    <row r="61" s="2" customFormat="1" ht="18" customHeight="1" spans="1:5">
      <c r="A61" s="5">
        <v>59</v>
      </c>
      <c r="B61" s="5" t="s">
        <v>101</v>
      </c>
      <c r="C61" s="5">
        <v>127.62</v>
      </c>
      <c r="D61" s="5">
        <v>1</v>
      </c>
      <c r="E61" s="5" t="s">
        <v>99</v>
      </c>
    </row>
    <row r="62" s="2" customFormat="1" ht="18" customHeight="1" spans="1:5">
      <c r="A62" s="5">
        <v>60</v>
      </c>
      <c r="B62" s="5" t="s">
        <v>102</v>
      </c>
      <c r="C62" s="10">
        <v>178.39</v>
      </c>
      <c r="D62" s="5">
        <v>1</v>
      </c>
      <c r="E62" s="5" t="s">
        <v>99</v>
      </c>
    </row>
    <row r="63" s="2" customFormat="1" ht="18" customHeight="1" spans="1:5">
      <c r="A63" s="5">
        <v>61</v>
      </c>
      <c r="B63" s="5" t="s">
        <v>54</v>
      </c>
      <c r="C63" s="5">
        <v>53</v>
      </c>
      <c r="D63" s="5">
        <v>1</v>
      </c>
      <c r="E63" s="5" t="s">
        <v>99</v>
      </c>
    </row>
    <row r="64" s="15" customFormat="1" ht="18" customHeight="1" spans="1:5">
      <c r="A64" s="5">
        <v>62</v>
      </c>
      <c r="B64" s="18" t="s">
        <v>103</v>
      </c>
      <c r="C64" s="19">
        <v>28.51</v>
      </c>
      <c r="D64" s="18">
        <v>9</v>
      </c>
      <c r="E64" s="18" t="s">
        <v>104</v>
      </c>
    </row>
    <row r="65" s="2" customFormat="1" ht="18" customHeight="1" spans="1:5">
      <c r="A65" s="5">
        <v>63</v>
      </c>
      <c r="B65" s="5" t="s">
        <v>88</v>
      </c>
      <c r="C65" s="10">
        <v>177.9</v>
      </c>
      <c r="D65" s="5">
        <v>1</v>
      </c>
      <c r="E65" s="5" t="s">
        <v>104</v>
      </c>
    </row>
    <row r="66" s="1" customFormat="1" spans="1:5">
      <c r="A66" s="8" t="s">
        <v>6</v>
      </c>
      <c r="B66" s="9"/>
      <c r="C66" s="8">
        <f>SUM(C3:C65)</f>
        <v>13759.58</v>
      </c>
      <c r="D66" s="8">
        <f>SUM(D3:D65)</f>
        <v>7188</v>
      </c>
      <c r="E66" s="8"/>
    </row>
  </sheetData>
  <mergeCells count="1">
    <mergeCell ref="A1:E1"/>
  </mergeCells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10"/>
  <sheetViews>
    <sheetView view="pageBreakPreview" zoomScaleNormal="115" workbookViewId="0">
      <selection activeCell="A10" sqref="$A10:$XFD10"/>
    </sheetView>
  </sheetViews>
  <sheetFormatPr defaultColWidth="23.8166666666667" defaultRowHeight="14.25" outlineLevelCol="4"/>
  <cols>
    <col min="1" max="1" width="6.21666666666667" style="13" customWidth="1"/>
    <col min="2" max="2" width="37.775" style="13" customWidth="1"/>
    <col min="3" max="3" width="15.625" style="13" customWidth="1"/>
    <col min="4" max="4" width="10.375" style="13" customWidth="1"/>
    <col min="5" max="5" width="16.8833333333333" style="13" customWidth="1"/>
    <col min="6" max="16383" width="23.8166666666667" style="13" customWidth="1"/>
    <col min="16384" max="16384" width="23.8166666666667" style="13"/>
  </cols>
  <sheetData>
    <row r="1" s="13" customFormat="1" ht="23" customHeight="1" spans="1:5">
      <c r="A1" s="4" t="s">
        <v>105</v>
      </c>
      <c r="B1" s="4"/>
      <c r="C1" s="4"/>
      <c r="D1" s="4"/>
      <c r="E1" s="4"/>
    </row>
    <row r="2" s="14" customFormat="1" ht="35" customHeight="1" spans="1:5">
      <c r="A2" s="5" t="s">
        <v>2</v>
      </c>
      <c r="B2" s="5" t="s">
        <v>14</v>
      </c>
      <c r="C2" s="5" t="s">
        <v>15</v>
      </c>
      <c r="D2" s="5" t="s">
        <v>16</v>
      </c>
      <c r="E2" s="5" t="s">
        <v>17</v>
      </c>
    </row>
    <row r="3" spans="1:5">
      <c r="A3" s="5">
        <v>1</v>
      </c>
      <c r="B3" s="5" t="s">
        <v>106</v>
      </c>
      <c r="C3" s="5">
        <v>17.5</v>
      </c>
      <c r="D3" s="5">
        <v>11</v>
      </c>
      <c r="E3" s="5" t="s">
        <v>107</v>
      </c>
    </row>
    <row r="4" spans="1:5">
      <c r="A4" s="5">
        <v>2</v>
      </c>
      <c r="B4" s="5" t="s">
        <v>108</v>
      </c>
      <c r="C4" s="5">
        <v>8</v>
      </c>
      <c r="D4" s="5">
        <v>4</v>
      </c>
      <c r="E4" s="5" t="s">
        <v>109</v>
      </c>
    </row>
    <row r="5" spans="1:5">
      <c r="A5" s="5">
        <v>3</v>
      </c>
      <c r="B5" s="5" t="s">
        <v>110</v>
      </c>
      <c r="C5" s="5">
        <v>10.4</v>
      </c>
      <c r="D5" s="5">
        <v>8</v>
      </c>
      <c r="E5" s="5" t="s">
        <v>111</v>
      </c>
    </row>
    <row r="6" spans="1:5">
      <c r="A6" s="5">
        <v>4</v>
      </c>
      <c r="B6" s="5" t="s">
        <v>112</v>
      </c>
      <c r="C6" s="5">
        <v>150</v>
      </c>
      <c r="D6" s="5">
        <v>6</v>
      </c>
      <c r="E6" s="5" t="s">
        <v>113</v>
      </c>
    </row>
    <row r="7" spans="1:5">
      <c r="A7" s="5">
        <v>5</v>
      </c>
      <c r="B7" s="5" t="s">
        <v>114</v>
      </c>
      <c r="C7" s="5">
        <v>16.5</v>
      </c>
      <c r="D7" s="5">
        <v>6</v>
      </c>
      <c r="E7" s="5" t="s">
        <v>115</v>
      </c>
    </row>
    <row r="8" s="13" customFormat="1" ht="18" customHeight="1" spans="1:5">
      <c r="A8" s="5">
        <v>6</v>
      </c>
      <c r="B8" s="5" t="s">
        <v>116</v>
      </c>
      <c r="C8" s="5">
        <v>269</v>
      </c>
      <c r="D8" s="5">
        <v>11</v>
      </c>
      <c r="E8" s="5" t="s">
        <v>117</v>
      </c>
    </row>
    <row r="9" s="13" customFormat="1" ht="18" customHeight="1" spans="1:5">
      <c r="A9" s="5">
        <v>7</v>
      </c>
      <c r="B9" s="5" t="s">
        <v>118</v>
      </c>
      <c r="C9" s="5">
        <v>1.5</v>
      </c>
      <c r="D9" s="5">
        <v>1</v>
      </c>
      <c r="E9" s="5" t="s">
        <v>119</v>
      </c>
    </row>
    <row r="10" s="1" customFormat="1" spans="1:5">
      <c r="A10" s="8" t="s">
        <v>6</v>
      </c>
      <c r="B10" s="9"/>
      <c r="C10" s="8">
        <f>SUM(C3:C9)</f>
        <v>472.9</v>
      </c>
      <c r="D10" s="8">
        <f>SUM(D3:D9)</f>
        <v>47</v>
      </c>
      <c r="E10" s="8"/>
    </row>
  </sheetData>
  <mergeCells count="1">
    <mergeCell ref="A1:E1"/>
  </mergeCells>
  <pageMargins left="0.75" right="0.75" top="1" bottom="1" header="0.5" footer="0.5"/>
  <pageSetup paperSize="9" scale="9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E21"/>
  <sheetViews>
    <sheetView view="pageBreakPreview" zoomScaleNormal="115" workbookViewId="0">
      <selection activeCell="A21" sqref="$A21:$XFD21"/>
    </sheetView>
  </sheetViews>
  <sheetFormatPr defaultColWidth="58.3833333333333" defaultRowHeight="14.25" outlineLevelCol="4"/>
  <cols>
    <col min="1" max="1" width="7.78333333333333" style="10" customWidth="1"/>
    <col min="2" max="2" width="38.5" style="10" customWidth="1"/>
    <col min="3" max="3" width="17.3833333333333" style="10" customWidth="1"/>
    <col min="4" max="4" width="10.8833333333333" style="10" customWidth="1"/>
    <col min="5" max="5" width="9.66666666666667" style="2" customWidth="1"/>
    <col min="6" max="16384" width="58.3833333333333" style="2"/>
  </cols>
  <sheetData>
    <row r="1" ht="22.5" spans="1:5">
      <c r="A1" s="4" t="s">
        <v>120</v>
      </c>
      <c r="B1" s="4"/>
      <c r="C1" s="4"/>
      <c r="D1" s="4"/>
      <c r="E1" s="4"/>
    </row>
    <row r="2" ht="18" customHeight="1" spans="1:5">
      <c r="A2" s="5" t="s">
        <v>2</v>
      </c>
      <c r="B2" s="5" t="s">
        <v>14</v>
      </c>
      <c r="C2" s="5" t="s">
        <v>15</v>
      </c>
      <c r="D2" s="5" t="s">
        <v>16</v>
      </c>
      <c r="E2" s="5" t="s">
        <v>17</v>
      </c>
    </row>
    <row r="3" ht="18" customHeight="1" spans="1:5">
      <c r="A3" s="5">
        <v>1</v>
      </c>
      <c r="B3" s="11" t="s">
        <v>121</v>
      </c>
      <c r="C3" s="11">
        <v>1010</v>
      </c>
      <c r="D3" s="12">
        <v>1332</v>
      </c>
      <c r="E3" s="11" t="s">
        <v>122</v>
      </c>
    </row>
    <row r="4" ht="18" customHeight="1" spans="1:5">
      <c r="A4" s="5">
        <v>2</v>
      </c>
      <c r="B4" s="11" t="s">
        <v>123</v>
      </c>
      <c r="C4" s="11">
        <v>273.97</v>
      </c>
      <c r="D4" s="12">
        <v>485</v>
      </c>
      <c r="E4" s="11" t="s">
        <v>124</v>
      </c>
    </row>
    <row r="5" ht="18" customHeight="1" spans="1:5">
      <c r="A5" s="5">
        <v>3</v>
      </c>
      <c r="B5" s="11" t="s">
        <v>125</v>
      </c>
      <c r="C5" s="11">
        <v>143.76</v>
      </c>
      <c r="D5" s="12">
        <v>226</v>
      </c>
      <c r="E5" s="11" t="s">
        <v>126</v>
      </c>
    </row>
    <row r="6" spans="1:5">
      <c r="A6" s="5">
        <v>4</v>
      </c>
      <c r="B6" s="11" t="s">
        <v>127</v>
      </c>
      <c r="C6" s="11">
        <v>723.84</v>
      </c>
      <c r="D6" s="12">
        <v>807</v>
      </c>
      <c r="E6" s="11" t="s">
        <v>128</v>
      </c>
    </row>
    <row r="7" spans="1:5">
      <c r="A7" s="5">
        <v>5</v>
      </c>
      <c r="B7" s="11" t="s">
        <v>129</v>
      </c>
      <c r="C7" s="11">
        <v>950</v>
      </c>
      <c r="D7" s="12">
        <v>1365</v>
      </c>
      <c r="E7" s="11" t="s">
        <v>130</v>
      </c>
    </row>
    <row r="8" spans="1:5">
      <c r="A8" s="5">
        <v>6</v>
      </c>
      <c r="B8" s="11" t="s">
        <v>131</v>
      </c>
      <c r="C8" s="11">
        <v>262</v>
      </c>
      <c r="D8" s="12">
        <v>365</v>
      </c>
      <c r="E8" s="11" t="s">
        <v>132</v>
      </c>
    </row>
    <row r="9" spans="1:5">
      <c r="A9" s="5">
        <v>7</v>
      </c>
      <c r="B9" s="11" t="s">
        <v>133</v>
      </c>
      <c r="C9" s="11">
        <v>318.5</v>
      </c>
      <c r="D9" s="12">
        <v>395</v>
      </c>
      <c r="E9" s="11" t="s">
        <v>134</v>
      </c>
    </row>
    <row r="10" spans="1:5">
      <c r="A10" s="5">
        <v>8</v>
      </c>
      <c r="B10" s="11" t="s">
        <v>135</v>
      </c>
      <c r="C10" s="11">
        <v>1134</v>
      </c>
      <c r="D10" s="12">
        <v>1958</v>
      </c>
      <c r="E10" s="11" t="s">
        <v>136</v>
      </c>
    </row>
    <row r="11" spans="1:5">
      <c r="A11" s="5">
        <v>9</v>
      </c>
      <c r="B11" s="11" t="s">
        <v>137</v>
      </c>
      <c r="C11" s="11">
        <v>637.5</v>
      </c>
      <c r="D11" s="12">
        <v>1615</v>
      </c>
      <c r="E11" s="11" t="s">
        <v>138</v>
      </c>
    </row>
    <row r="12" spans="1:5">
      <c r="A12" s="5">
        <v>10</v>
      </c>
      <c r="B12" s="11" t="s">
        <v>139</v>
      </c>
      <c r="C12" s="11">
        <v>406</v>
      </c>
      <c r="D12" s="12">
        <v>498</v>
      </c>
      <c r="E12" s="11" t="s">
        <v>140</v>
      </c>
    </row>
    <row r="13" spans="1:5">
      <c r="A13" s="5">
        <v>11</v>
      </c>
      <c r="B13" s="11" t="s">
        <v>141</v>
      </c>
      <c r="C13" s="11">
        <v>1144.44</v>
      </c>
      <c r="D13" s="12">
        <v>1806</v>
      </c>
      <c r="E13" s="11" t="s">
        <v>142</v>
      </c>
    </row>
    <row r="14" spans="1:5">
      <c r="A14" s="5">
        <v>12</v>
      </c>
      <c r="B14" s="11" t="s">
        <v>143</v>
      </c>
      <c r="C14" s="11">
        <v>133.02</v>
      </c>
      <c r="D14" s="12">
        <v>1</v>
      </c>
      <c r="E14" s="11" t="s">
        <v>142</v>
      </c>
    </row>
    <row r="15" spans="1:5">
      <c r="A15" s="5">
        <v>13</v>
      </c>
      <c r="B15" s="11" t="s">
        <v>144</v>
      </c>
      <c r="C15" s="11">
        <v>105.27</v>
      </c>
      <c r="D15" s="12">
        <v>1</v>
      </c>
      <c r="E15" s="11" t="s">
        <v>142</v>
      </c>
    </row>
    <row r="16" spans="1:5">
      <c r="A16" s="5">
        <v>14</v>
      </c>
      <c r="B16" s="11" t="s">
        <v>145</v>
      </c>
      <c r="C16" s="11">
        <v>46.9</v>
      </c>
      <c r="D16" s="12">
        <v>1</v>
      </c>
      <c r="E16" s="11" t="s">
        <v>138</v>
      </c>
    </row>
    <row r="17" spans="1:5">
      <c r="A17" s="5">
        <v>15</v>
      </c>
      <c r="B17" s="11" t="s">
        <v>145</v>
      </c>
      <c r="C17" s="11">
        <v>178.3</v>
      </c>
      <c r="D17" s="12">
        <v>1</v>
      </c>
      <c r="E17" s="11" t="s">
        <v>130</v>
      </c>
    </row>
    <row r="18" spans="1:5">
      <c r="A18" s="5">
        <v>16</v>
      </c>
      <c r="B18" s="11" t="s">
        <v>146</v>
      </c>
      <c r="C18" s="11">
        <v>199.71</v>
      </c>
      <c r="D18" s="12">
        <v>1</v>
      </c>
      <c r="E18" s="11" t="s">
        <v>138</v>
      </c>
    </row>
    <row r="19" spans="1:5">
      <c r="A19" s="5">
        <v>17</v>
      </c>
      <c r="B19" s="11" t="s">
        <v>147</v>
      </c>
      <c r="C19" s="11">
        <v>111</v>
      </c>
      <c r="D19" s="12">
        <v>1</v>
      </c>
      <c r="E19" s="11" t="s">
        <v>130</v>
      </c>
    </row>
    <row r="20" spans="1:5">
      <c r="A20" s="5">
        <v>18</v>
      </c>
      <c r="B20" s="11" t="s">
        <v>148</v>
      </c>
      <c r="C20" s="11">
        <v>262.14</v>
      </c>
      <c r="D20" s="12">
        <v>387</v>
      </c>
      <c r="E20" s="11" t="s">
        <v>149</v>
      </c>
    </row>
    <row r="21" s="1" customFormat="1" spans="1:5">
      <c r="A21" s="8" t="s">
        <v>6</v>
      </c>
      <c r="B21" s="9"/>
      <c r="C21" s="8">
        <f>SUM(C3:C20)</f>
        <v>8040.35</v>
      </c>
      <c r="D21" s="8">
        <f>SUM(D3:D20)</f>
        <v>11245</v>
      </c>
      <c r="E21" s="8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E21"/>
  <sheetViews>
    <sheetView view="pageBreakPreview" zoomScaleNormal="100" workbookViewId="0">
      <selection activeCell="D10" sqref="D10"/>
    </sheetView>
  </sheetViews>
  <sheetFormatPr defaultColWidth="23.1333333333333" defaultRowHeight="14.25" outlineLevelCol="4"/>
  <cols>
    <col min="1" max="1" width="8.25" style="2" customWidth="1"/>
    <col min="2" max="2" width="40.75" style="3" customWidth="1"/>
    <col min="3" max="3" width="15.375" style="2" customWidth="1"/>
    <col min="4" max="4" width="9.875" style="2" customWidth="1"/>
    <col min="5" max="5" width="11.625" style="2" customWidth="1"/>
    <col min="6" max="16381" width="23.1333333333333" style="2" customWidth="1"/>
    <col min="16382" max="16384" width="23.1333333333333" style="2"/>
  </cols>
  <sheetData>
    <row r="1" ht="22.5" spans="1:5">
      <c r="A1" s="4" t="s">
        <v>150</v>
      </c>
      <c r="B1" s="4"/>
      <c r="C1" s="4"/>
      <c r="D1" s="4"/>
      <c r="E1" s="4"/>
    </row>
    <row r="2" ht="18" customHeight="1" spans="1:5">
      <c r="A2" s="5" t="s">
        <v>2</v>
      </c>
      <c r="B2" s="6" t="s">
        <v>14</v>
      </c>
      <c r="C2" s="5" t="s">
        <v>15</v>
      </c>
      <c r="D2" s="5" t="s">
        <v>16</v>
      </c>
      <c r="E2" s="5" t="s">
        <v>17</v>
      </c>
    </row>
    <row r="3" ht="18" customHeight="1" spans="1:5">
      <c r="A3" s="5">
        <v>1</v>
      </c>
      <c r="B3" s="6" t="s">
        <v>151</v>
      </c>
      <c r="C3" s="5">
        <v>270.6</v>
      </c>
      <c r="D3" s="5">
        <v>19</v>
      </c>
      <c r="E3" s="5" t="s">
        <v>152</v>
      </c>
    </row>
    <row r="4" ht="18" customHeight="1" spans="1:5">
      <c r="A4" s="5">
        <v>2</v>
      </c>
      <c r="B4" s="6" t="s">
        <v>153</v>
      </c>
      <c r="C4" s="5">
        <v>80.6</v>
      </c>
      <c r="D4" s="5">
        <v>1</v>
      </c>
      <c r="E4" s="5" t="s">
        <v>152</v>
      </c>
    </row>
    <row r="5" ht="18" customHeight="1" spans="1:5">
      <c r="A5" s="5">
        <v>3</v>
      </c>
      <c r="B5" s="6" t="s">
        <v>154</v>
      </c>
      <c r="C5" s="5">
        <v>77.1</v>
      </c>
      <c r="D5" s="5">
        <v>1</v>
      </c>
      <c r="E5" s="5" t="s">
        <v>152</v>
      </c>
    </row>
    <row r="6" spans="1:5">
      <c r="A6" s="5">
        <v>4</v>
      </c>
      <c r="B6" s="6" t="s">
        <v>155</v>
      </c>
      <c r="C6" s="5">
        <v>347</v>
      </c>
      <c r="D6" s="5">
        <v>1</v>
      </c>
      <c r="E6" s="5" t="s">
        <v>152</v>
      </c>
    </row>
    <row r="7" spans="1:5">
      <c r="A7" s="5">
        <v>5</v>
      </c>
      <c r="B7" s="6" t="s">
        <v>156</v>
      </c>
      <c r="C7" s="5">
        <v>389</v>
      </c>
      <c r="D7" s="5">
        <v>1</v>
      </c>
      <c r="E7" s="5" t="s">
        <v>152</v>
      </c>
    </row>
    <row r="8" spans="1:5">
      <c r="A8" s="5">
        <v>6</v>
      </c>
      <c r="B8" s="6" t="s">
        <v>157</v>
      </c>
      <c r="C8" s="5">
        <v>740.2</v>
      </c>
      <c r="D8" s="5">
        <v>35</v>
      </c>
      <c r="E8" s="5" t="s">
        <v>158</v>
      </c>
    </row>
    <row r="9" spans="1:5">
      <c r="A9" s="5">
        <v>7</v>
      </c>
      <c r="B9" s="6" t="s">
        <v>159</v>
      </c>
      <c r="C9" s="5">
        <v>517</v>
      </c>
      <c r="D9" s="5">
        <v>1</v>
      </c>
      <c r="E9" s="5" t="s">
        <v>158</v>
      </c>
    </row>
    <row r="10" spans="1:5">
      <c r="A10" s="5">
        <v>8</v>
      </c>
      <c r="B10" s="6" t="s">
        <v>160</v>
      </c>
      <c r="C10" s="5">
        <v>252.23</v>
      </c>
      <c r="D10" s="7">
        <v>1</v>
      </c>
      <c r="E10" s="5" t="s">
        <v>161</v>
      </c>
    </row>
    <row r="11" spans="1:5">
      <c r="A11" s="5">
        <v>9</v>
      </c>
      <c r="B11" s="6" t="s">
        <v>159</v>
      </c>
      <c r="C11" s="5">
        <v>465.22</v>
      </c>
      <c r="D11" s="5">
        <v>1</v>
      </c>
      <c r="E11" s="5" t="s">
        <v>161</v>
      </c>
    </row>
    <row r="12" spans="1:5">
      <c r="A12" s="5">
        <v>10</v>
      </c>
      <c r="B12" s="6" t="s">
        <v>162</v>
      </c>
      <c r="C12" s="5">
        <v>128.68</v>
      </c>
      <c r="D12" s="5">
        <v>1</v>
      </c>
      <c r="E12" s="5" t="s">
        <v>161</v>
      </c>
    </row>
    <row r="13" spans="1:5">
      <c r="A13" s="5">
        <v>11</v>
      </c>
      <c r="B13" s="6" t="s">
        <v>163</v>
      </c>
      <c r="C13" s="5">
        <v>275.67</v>
      </c>
      <c r="D13" s="5">
        <v>16</v>
      </c>
      <c r="E13" s="5" t="s">
        <v>164</v>
      </c>
    </row>
    <row r="14" spans="1:5">
      <c r="A14" s="5">
        <v>12</v>
      </c>
      <c r="B14" s="6" t="s">
        <v>165</v>
      </c>
      <c r="C14" s="5">
        <v>218.88</v>
      </c>
      <c r="D14" s="5">
        <v>1</v>
      </c>
      <c r="E14" s="5" t="s">
        <v>164</v>
      </c>
    </row>
    <row r="15" spans="1:5">
      <c r="A15" s="5">
        <v>13</v>
      </c>
      <c r="B15" s="6" t="s">
        <v>166</v>
      </c>
      <c r="C15" s="5">
        <v>213.22</v>
      </c>
      <c r="D15" s="5">
        <v>1</v>
      </c>
      <c r="E15" s="5" t="s">
        <v>164</v>
      </c>
    </row>
    <row r="16" spans="1:5">
      <c r="A16" s="5">
        <v>14</v>
      </c>
      <c r="B16" s="6" t="s">
        <v>167</v>
      </c>
      <c r="C16" s="5">
        <v>55.97</v>
      </c>
      <c r="D16" s="5">
        <v>1</v>
      </c>
      <c r="E16" s="5" t="s">
        <v>164</v>
      </c>
    </row>
    <row r="17" spans="1:5">
      <c r="A17" s="5">
        <v>15</v>
      </c>
      <c r="B17" s="6" t="s">
        <v>168</v>
      </c>
      <c r="C17" s="5">
        <v>446.99</v>
      </c>
      <c r="D17" s="5">
        <v>1</v>
      </c>
      <c r="E17" s="5" t="s">
        <v>164</v>
      </c>
    </row>
    <row r="18" spans="1:5">
      <c r="A18" s="5">
        <v>16</v>
      </c>
      <c r="B18" s="6" t="s">
        <v>169</v>
      </c>
      <c r="C18" s="5">
        <v>65.25</v>
      </c>
      <c r="D18" s="5">
        <v>1</v>
      </c>
      <c r="E18" s="5" t="s">
        <v>164</v>
      </c>
    </row>
    <row r="19" spans="1:5">
      <c r="A19" s="5">
        <v>17</v>
      </c>
      <c r="B19" s="6" t="s">
        <v>170</v>
      </c>
      <c r="C19" s="5">
        <v>458.47</v>
      </c>
      <c r="D19" s="5">
        <v>1</v>
      </c>
      <c r="E19" s="5" t="s">
        <v>164</v>
      </c>
    </row>
    <row r="20" spans="1:5">
      <c r="A20" s="5">
        <v>18</v>
      </c>
      <c r="B20" s="6" t="s">
        <v>153</v>
      </c>
      <c r="C20" s="5">
        <v>158.58</v>
      </c>
      <c r="D20" s="5">
        <v>1</v>
      </c>
      <c r="E20" s="5" t="s">
        <v>164</v>
      </c>
    </row>
    <row r="21" s="1" customFormat="1" spans="1:5">
      <c r="A21" s="8" t="s">
        <v>6</v>
      </c>
      <c r="B21" s="9"/>
      <c r="C21" s="8">
        <f>SUM(C3:C20)</f>
        <v>5160.66</v>
      </c>
      <c r="D21" s="8">
        <f>SUM(D3:D20)</f>
        <v>85</v>
      </c>
      <c r="E21" s="8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潮阳区第二批汇总</vt:lpstr>
      <vt:lpstr>关埠镇</vt:lpstr>
      <vt:lpstr>谷饶镇</vt:lpstr>
      <vt:lpstr>河溪镇</vt:lpstr>
      <vt:lpstr>金浦街道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等待蝴蝶の诞生</cp:lastModifiedBy>
  <dcterms:created xsi:type="dcterms:W3CDTF">2025-04-11T15:17:00Z</dcterms:created>
  <dcterms:modified xsi:type="dcterms:W3CDTF">2025-06-11T01:21:21Z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D77A97313B8D48D1B2CC09D62C97AF11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