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情况" sheetId="34" r:id="rId1"/>
    <sheet name="和平汇总" sheetId="4" r:id="rId2"/>
    <sheet name="和平五和" sheetId="5" r:id="rId3"/>
    <sheet name="和平下厝" sheetId="6" r:id="rId4"/>
    <sheet name="和平光明" sheetId="7" r:id="rId5"/>
    <sheet name="和平里美" sheetId="8" r:id="rId6"/>
    <sheet name="和平塘围" sheetId="9" r:id="rId7"/>
    <sheet name="和平社区" sheetId="10" r:id="rId8"/>
    <sheet name="和平下寨" sheetId="11" r:id="rId9"/>
    <sheet name="和平中寨" sheetId="12" r:id="rId10"/>
    <sheet name="和平新和" sheetId="13" r:id="rId11"/>
    <sheet name="和平练北" sheetId="14" r:id="rId12"/>
    <sheet name="和平新龙" sheetId="38" r:id="rId13"/>
    <sheet name="和平和舖" sheetId="15" r:id="rId14"/>
    <sheet name="金浦汇总" sheetId="16" r:id="rId15"/>
    <sheet name="金浦南门" sheetId="17" r:id="rId16"/>
    <sheet name="金浦梅西" sheetId="18" r:id="rId17"/>
    <sheet name="金浦三堡" sheetId="19" r:id="rId18"/>
    <sheet name="金浦梅东" sheetId="20" r:id="rId19"/>
    <sheet name="河溪汇总" sheetId="21" r:id="rId20"/>
    <sheet name="河溪湖东" sheetId="22" r:id="rId21"/>
    <sheet name="河溪南田" sheetId="23" r:id="rId22"/>
    <sheet name="河溪中田" sheetId="24" r:id="rId23"/>
    <sheet name="河溪上坑" sheetId="25" r:id="rId24"/>
    <sheet name="河溪新乡" sheetId="26" r:id="rId25"/>
    <sheet name="河溪西田" sheetId="27" r:id="rId26"/>
    <sheet name="河溪东陇" sheetId="28" r:id="rId27"/>
    <sheet name="河溪社区" sheetId="29" r:id="rId28"/>
    <sheet name="河溪华东" sheetId="30" r:id="rId29"/>
    <sheet name="和溪南陇" sheetId="31" r:id="rId30"/>
    <sheet name="河溪上陇" sheetId="32" r:id="rId31"/>
    <sheet name="河溪西陇" sheetId="33" r:id="rId32"/>
    <sheet name="贵屿山前" sheetId="36" r:id="rId33"/>
    <sheet name="贵屿坑仔" sheetId="35" r:id="rId34"/>
    <sheet name="西胪东凤" sheetId="37" r:id="rId35"/>
    <sheet name="关埠路外" sheetId="39" r:id="rId36"/>
  </sheets>
  <definedNames>
    <definedName name="_xlnm._FilterDatabase" localSheetId="2" hidden="1">和平五和!$A$6:$E$625</definedName>
    <definedName name="_xlnm._FilterDatabase" localSheetId="3" hidden="1">和平下厝!$A$6:$E$91</definedName>
    <definedName name="_xlnm._FilterDatabase" localSheetId="4" hidden="1">和平光明!$A$6:$E$22</definedName>
    <definedName name="_xlnm._FilterDatabase" localSheetId="11" hidden="1">和平练北!$A$6:$E$8</definedName>
    <definedName name="_xlnm._FilterDatabase" localSheetId="12" hidden="1">和平新龙!$A$6:$E$48</definedName>
    <definedName name="_xlnm._FilterDatabase" localSheetId="25" hidden="1">河溪西田!$A$6:$E$1744</definedName>
    <definedName name="_xlnm._FilterDatabase" localSheetId="28" hidden="1">河溪华东!$A$6:$E$820</definedName>
    <definedName name="_xlnm.Print_Area" localSheetId="26">河溪东陇!$A$1:$E$1346</definedName>
    <definedName name="_xlnm.Print_Area" localSheetId="24">河溪新乡!$A$477:$E$506</definedName>
    <definedName name="_xlnm.Print_Area" localSheetId="17">金浦三堡!$A$1:$E$48</definedName>
    <definedName name="_xlnm.Print_Titles" localSheetId="4">和平光明!$A$1:$IO$6</definedName>
    <definedName name="_xlnm.Print_Titles" localSheetId="13">和平和舖!$A$1:$IP$6</definedName>
    <definedName name="_xlnm.Print_Titles" localSheetId="5">和平里美!$A$1:$IP$6</definedName>
    <definedName name="_xlnm.Print_Titles" localSheetId="11">和平练北!$A$1:$IP$6</definedName>
    <definedName name="_xlnm.Print_Titles" localSheetId="7">和平社区!$A$1:$IP$6</definedName>
    <definedName name="_xlnm.Print_Titles" localSheetId="6">和平塘围!$A$1:$IP$6</definedName>
    <definedName name="_xlnm.Print_Titles" localSheetId="2">和平五和!$1:$6</definedName>
    <definedName name="_xlnm.Print_Titles" localSheetId="3">和平下厝!$A$1:$IP$6</definedName>
    <definedName name="_xlnm.Print_Titles" localSheetId="8">和平下寨!$A$1:$IP$6</definedName>
    <definedName name="_xlnm.Print_Titles" localSheetId="12">和平新龙!$A$1:$IP$6</definedName>
    <definedName name="_xlnm.Print_Titles" localSheetId="9">和平中寨!$A$1:$IP$6</definedName>
    <definedName name="_xlnm.Print_Titles" localSheetId="29">和溪南陇!$1:$6</definedName>
    <definedName name="_xlnm.Print_Titles" localSheetId="26">河溪东陇!$1:$6</definedName>
    <definedName name="_xlnm.Print_Titles" localSheetId="20">河溪湖东!$A$1:$IP$6</definedName>
    <definedName name="_xlnm.Print_Titles" localSheetId="21">河溪南田!$A$1:$IP$6</definedName>
    <definedName name="_xlnm.Print_Titles" localSheetId="30">河溪上陇!$1:$6</definedName>
    <definedName name="_xlnm.Print_Titles" localSheetId="27">河溪社区!$6:$6</definedName>
    <definedName name="_xlnm.Print_Titles" localSheetId="25">河溪西田!$1:$6</definedName>
    <definedName name="_xlnm.Print_Titles" localSheetId="22">河溪中田!$A$1:$IP$6</definedName>
    <definedName name="_xlnm.Print_Titles" localSheetId="18">金浦梅东!$A$1:$IP$6</definedName>
    <definedName name="_xlnm.Print_Titles" localSheetId="15">金浦南门!$A$1:$IP$6</definedName>
    <definedName name="_xlnm.Print_Titles" localSheetId="17">金浦三堡!$A$1:$IP$6</definedName>
  </definedNames>
  <calcPr calcId="144525"/>
</workbook>
</file>

<file path=xl/sharedStrings.xml><?xml version="1.0" encoding="utf-8"?>
<sst xmlns="http://schemas.openxmlformats.org/spreadsheetml/2006/main" count="12338" uniqueCount="10229">
  <si>
    <t>潮阳区早稻承保清单</t>
  </si>
  <si>
    <t>镇</t>
  </si>
  <si>
    <t>大户</t>
  </si>
  <si>
    <t>散户</t>
  </si>
  <si>
    <t>合计</t>
  </si>
  <si>
    <t>户数</t>
  </si>
  <si>
    <t>亩数</t>
  </si>
  <si>
    <t>西胪镇</t>
  </si>
  <si>
    <t>关埠镇</t>
  </si>
  <si>
    <t>贵屿镇</t>
  </si>
  <si>
    <t>河溪镇</t>
  </si>
  <si>
    <t>和平镇</t>
  </si>
  <si>
    <t>金浦街道</t>
  </si>
  <si>
    <t>村</t>
  </si>
  <si>
    <t>五和</t>
  </si>
  <si>
    <t>下厝</t>
  </si>
  <si>
    <t>光明</t>
  </si>
  <si>
    <t>里美</t>
  </si>
  <si>
    <t>塘围</t>
  </si>
  <si>
    <t>和平社区</t>
  </si>
  <si>
    <t>下寨</t>
  </si>
  <si>
    <t>中寨</t>
  </si>
  <si>
    <t>新和</t>
  </si>
  <si>
    <t>练北</t>
  </si>
  <si>
    <t>新龙</t>
  </si>
  <si>
    <t>和舖</t>
  </si>
  <si>
    <t>种植业保险分户标的投保清单</t>
  </si>
  <si>
    <r>
      <rPr>
        <sz val="10"/>
        <color theme="1"/>
        <rFont val="宋体"/>
        <charset val="134"/>
      </rPr>
      <t>本分户标的投保清单为</t>
    </r>
    <r>
      <rPr>
        <u/>
        <sz val="10"/>
        <color indexed="8"/>
        <rFont val="宋体"/>
        <charset val="134"/>
      </rPr>
      <t xml:space="preserve">            </t>
    </r>
    <r>
      <rPr>
        <sz val="10"/>
        <color indexed="8"/>
        <rFont val="宋体"/>
        <charset val="134"/>
      </rPr>
      <t>号投保单的组成部分，投保人应如实、详细填写，并保持字迹清晰，纸面整洁。</t>
    </r>
  </si>
  <si>
    <t>投保险种：</t>
  </si>
  <si>
    <t>标的名称：</t>
  </si>
  <si>
    <t>水稻</t>
  </si>
  <si>
    <t>标的种植地点：</t>
  </si>
  <si>
    <t>单位保险金额：1000元/亩</t>
  </si>
  <si>
    <t>序号</t>
  </si>
  <si>
    <t>被保险人
姓名</t>
  </si>
  <si>
    <t>保险数量（亩）</t>
  </si>
  <si>
    <t>总保险费（元）</t>
  </si>
  <si>
    <t>农户自交保险费（元）</t>
  </si>
  <si>
    <t>马湖才</t>
  </si>
  <si>
    <t>马锡贞</t>
  </si>
  <si>
    <t>马汉利</t>
  </si>
  <si>
    <t>马财加</t>
  </si>
  <si>
    <t>高育华</t>
  </si>
  <si>
    <t>马木才</t>
  </si>
  <si>
    <t>马正武</t>
  </si>
  <si>
    <t>马灿秋</t>
  </si>
  <si>
    <t>马加才</t>
  </si>
  <si>
    <t>马汉洲</t>
  </si>
  <si>
    <t>高汉昭</t>
  </si>
  <si>
    <t>廖林水</t>
  </si>
  <si>
    <t>廖明秋</t>
  </si>
  <si>
    <t>廖朝乐</t>
  </si>
  <si>
    <t>廖友洪</t>
  </si>
  <si>
    <t>廖奕强</t>
  </si>
  <si>
    <t>廖记秋</t>
  </si>
  <si>
    <t>廖炎炳</t>
  </si>
  <si>
    <t>廖永元</t>
  </si>
  <si>
    <t>廖全佳</t>
  </si>
  <si>
    <t>廖先湖</t>
  </si>
  <si>
    <t>廖光倍</t>
  </si>
  <si>
    <t>廖先开</t>
  </si>
  <si>
    <t>廖奕明</t>
  </si>
  <si>
    <t>廖惠莲</t>
  </si>
  <si>
    <t>廖灶隆</t>
  </si>
  <si>
    <t>廖光胜</t>
  </si>
  <si>
    <t>廖烈彬</t>
  </si>
  <si>
    <t>廖灿如</t>
  </si>
  <si>
    <t>廖立宣</t>
  </si>
  <si>
    <t>廖潮坚</t>
  </si>
  <si>
    <t>廖佳雄</t>
  </si>
  <si>
    <t>翁朝平</t>
  </si>
  <si>
    <t>翁瑞荣</t>
  </si>
  <si>
    <t>翁镇顺</t>
  </si>
  <si>
    <t>翁仁坚</t>
  </si>
  <si>
    <t>翁锡河</t>
  </si>
  <si>
    <t>翁丰荣</t>
  </si>
  <si>
    <t>许坚坤</t>
  </si>
  <si>
    <t>翁坚文</t>
  </si>
  <si>
    <t>许镇坚</t>
  </si>
  <si>
    <t>翁朝春</t>
  </si>
  <si>
    <t>许甲强</t>
  </si>
  <si>
    <t>翁朝泉</t>
  </si>
  <si>
    <t>翁文来</t>
  </si>
  <si>
    <t>翁桐道</t>
  </si>
  <si>
    <t>许平顺</t>
  </si>
  <si>
    <t>许吉烈</t>
  </si>
  <si>
    <t>翁镇发</t>
  </si>
  <si>
    <t>翁镇洲</t>
  </si>
  <si>
    <t>翁朝桂</t>
  </si>
  <si>
    <t>程坚和</t>
  </si>
  <si>
    <t>许镇平</t>
  </si>
  <si>
    <t>许兴邦</t>
  </si>
  <si>
    <t>翁亚伍</t>
  </si>
  <si>
    <t>翁武进</t>
  </si>
  <si>
    <t>翁镇文</t>
  </si>
  <si>
    <t>翁瑞元</t>
  </si>
  <si>
    <t>翁亚野</t>
  </si>
  <si>
    <t>许镇秋</t>
  </si>
  <si>
    <t>翁鸿洲</t>
  </si>
  <si>
    <t>翁五辉</t>
  </si>
  <si>
    <t>廖楚江</t>
  </si>
  <si>
    <t>刘坤金</t>
  </si>
  <si>
    <t>刘镇强</t>
  </si>
  <si>
    <t>刘永来</t>
  </si>
  <si>
    <t>刘松海</t>
  </si>
  <si>
    <t>刘镇钟</t>
  </si>
  <si>
    <t>刘清龙</t>
  </si>
  <si>
    <t>刘灿业</t>
  </si>
  <si>
    <t>李勉辉</t>
  </si>
  <si>
    <t>张育华</t>
  </si>
  <si>
    <t>李清龙</t>
  </si>
  <si>
    <t>吴楚旭</t>
  </si>
  <si>
    <t>吴泮希</t>
  </si>
  <si>
    <t>吴楚雄</t>
  </si>
  <si>
    <t>吴楚鹏</t>
  </si>
  <si>
    <t>吴少臣</t>
  </si>
  <si>
    <t>吴少逵</t>
  </si>
  <si>
    <t>吴政福</t>
  </si>
  <si>
    <t>吴汉明</t>
  </si>
  <si>
    <t>吴振宣</t>
  </si>
  <si>
    <t>吴坚明</t>
  </si>
  <si>
    <t>吴汉如</t>
  </si>
  <si>
    <t>吴寿南</t>
  </si>
  <si>
    <t>吴松奎</t>
  </si>
  <si>
    <t>吴寿民</t>
  </si>
  <si>
    <t>吴汉义</t>
  </si>
  <si>
    <t>吴政宏</t>
  </si>
  <si>
    <t>吴禹波</t>
  </si>
  <si>
    <t>吴纯贵</t>
  </si>
  <si>
    <t>吴禹斌</t>
  </si>
  <si>
    <t>吴寿禹</t>
  </si>
  <si>
    <t>吴武鑫</t>
  </si>
  <si>
    <t>吴政廷</t>
  </si>
  <si>
    <t>吴允成</t>
  </si>
  <si>
    <t>吴洪财</t>
  </si>
  <si>
    <t>吴楚宏</t>
  </si>
  <si>
    <t>吴伟通</t>
  </si>
  <si>
    <t>吴钲禹</t>
  </si>
  <si>
    <t>吴创招</t>
  </si>
  <si>
    <t>吴钟池</t>
  </si>
  <si>
    <t>吴寿才</t>
  </si>
  <si>
    <t>吴大林</t>
  </si>
  <si>
    <t>吴盛涛</t>
  </si>
  <si>
    <t>吴政杰</t>
  </si>
  <si>
    <t>吴淳鑫</t>
  </si>
  <si>
    <t>吴贞民</t>
  </si>
  <si>
    <t>吴升雨</t>
  </si>
  <si>
    <t>吴财伟</t>
  </si>
  <si>
    <t>吴禹龙</t>
  </si>
  <si>
    <t>吴汉能</t>
  </si>
  <si>
    <t>吴汉坚</t>
  </si>
  <si>
    <t>吴升洪</t>
  </si>
  <si>
    <t>吴寿武</t>
  </si>
  <si>
    <t>吴林坚</t>
  </si>
  <si>
    <t>吴汉亮</t>
  </si>
  <si>
    <t>吴桂民</t>
  </si>
  <si>
    <t>吴桂元</t>
  </si>
  <si>
    <t>吴洪茂</t>
  </si>
  <si>
    <t>吴慧平</t>
  </si>
  <si>
    <t>吴文容</t>
  </si>
  <si>
    <t>吴亚倭</t>
  </si>
  <si>
    <t>吴楚洲</t>
  </si>
  <si>
    <t>吴木兴</t>
  </si>
  <si>
    <t>吴锡湖</t>
  </si>
  <si>
    <t>吴钦汉</t>
  </si>
  <si>
    <t>吴桐太</t>
  </si>
  <si>
    <t>吴朝雄</t>
  </si>
  <si>
    <t>吴楚江</t>
  </si>
  <si>
    <t>吴明辉</t>
  </si>
  <si>
    <t>吴朝洪</t>
  </si>
  <si>
    <t>吴国枝</t>
  </si>
  <si>
    <t>吴焕灶</t>
  </si>
  <si>
    <t>吴胜奎</t>
  </si>
  <si>
    <t>吴钦招</t>
  </si>
  <si>
    <t>吴纯宏</t>
  </si>
  <si>
    <t>吴灶雄</t>
  </si>
  <si>
    <t>吴灶明</t>
  </si>
  <si>
    <t>吴木城</t>
  </si>
  <si>
    <t>吴俊生</t>
  </si>
  <si>
    <t>吴乌芳</t>
  </si>
  <si>
    <t>吴婵香</t>
  </si>
  <si>
    <t>吴智勇</t>
  </si>
  <si>
    <t>吴创扬</t>
  </si>
  <si>
    <t>吴朝胜</t>
  </si>
  <si>
    <t>吴创雄</t>
  </si>
  <si>
    <t>吴创元</t>
  </si>
  <si>
    <t>吴丁烈</t>
  </si>
  <si>
    <t>吴益根</t>
  </si>
  <si>
    <t>吴锡廷</t>
  </si>
  <si>
    <t>吴楚杰</t>
  </si>
  <si>
    <t>吴戊辉</t>
  </si>
  <si>
    <t>吴楚钦</t>
  </si>
  <si>
    <t>吴得武</t>
  </si>
  <si>
    <t>吴创亮</t>
  </si>
  <si>
    <t>郑柔花</t>
  </si>
  <si>
    <t>郑禹财</t>
  </si>
  <si>
    <t>许创林</t>
  </si>
  <si>
    <t>郑镇赐</t>
  </si>
  <si>
    <t>郑禹开</t>
  </si>
  <si>
    <t>郑楚崇</t>
  </si>
  <si>
    <t>郑相禹</t>
  </si>
  <si>
    <t>郑汉胜</t>
  </si>
  <si>
    <t>郑戊坚</t>
  </si>
  <si>
    <t>郑木兴</t>
  </si>
  <si>
    <t>郑汉崇</t>
  </si>
  <si>
    <t>吴粉琴</t>
  </si>
  <si>
    <t>许创坤</t>
  </si>
  <si>
    <t>郑松伟</t>
  </si>
  <si>
    <t>李钦鹏</t>
  </si>
  <si>
    <t>马铜城</t>
  </si>
  <si>
    <t>马勤炎</t>
  </si>
  <si>
    <t>马浩驱</t>
  </si>
  <si>
    <t>张振波</t>
  </si>
  <si>
    <t>马国光</t>
  </si>
  <si>
    <t>马创钦</t>
  </si>
  <si>
    <t>马汉驱</t>
  </si>
  <si>
    <t>马庆德</t>
  </si>
  <si>
    <t>马信武</t>
  </si>
  <si>
    <t>马庆汉</t>
  </si>
  <si>
    <t>马河枝</t>
  </si>
  <si>
    <t>马永丰</t>
  </si>
  <si>
    <t>马泽野</t>
  </si>
  <si>
    <t>马泽彪</t>
  </si>
  <si>
    <t>马增钧</t>
  </si>
  <si>
    <t>马镇元</t>
  </si>
  <si>
    <t>马镇顺</t>
  </si>
  <si>
    <t>马汉松</t>
  </si>
  <si>
    <t>马兴明</t>
  </si>
  <si>
    <t>马兴洲</t>
  </si>
  <si>
    <t>马庆徐</t>
  </si>
  <si>
    <t>马灿涛</t>
  </si>
  <si>
    <t>马灿洲</t>
  </si>
  <si>
    <t>马兴钦</t>
  </si>
  <si>
    <t>马庆南</t>
  </si>
  <si>
    <t>马兴源</t>
  </si>
  <si>
    <t>马锟海</t>
  </si>
  <si>
    <t>马锟林</t>
  </si>
  <si>
    <t>林峰奇</t>
  </si>
  <si>
    <t>杨东涛</t>
  </si>
  <si>
    <t>马汉森</t>
  </si>
  <si>
    <t>马灶和</t>
  </si>
  <si>
    <t>马锡坚</t>
  </si>
  <si>
    <t>高永贤</t>
  </si>
  <si>
    <t>马汉斌</t>
  </si>
  <si>
    <t>马大丰</t>
  </si>
  <si>
    <t>马亚九</t>
  </si>
  <si>
    <t>马庆强</t>
  </si>
  <si>
    <t>廖惠香</t>
  </si>
  <si>
    <t>黄文庆</t>
  </si>
  <si>
    <t>吴禹德</t>
  </si>
  <si>
    <t>吴宏加</t>
  </si>
  <si>
    <t>庄汉国</t>
  </si>
  <si>
    <t>吴学丰</t>
  </si>
  <si>
    <t>吴楚英</t>
  </si>
  <si>
    <t>吴炳忠</t>
  </si>
  <si>
    <t>吴文质</t>
  </si>
  <si>
    <t>吴寿鹏</t>
  </si>
  <si>
    <t>吴妙丽</t>
  </si>
  <si>
    <t>吴镇来</t>
  </si>
  <si>
    <t>庄炳利</t>
  </si>
  <si>
    <t>吴楚成</t>
  </si>
  <si>
    <t>吴振德</t>
  </si>
  <si>
    <t>吴允盛</t>
  </si>
  <si>
    <t>吴素财</t>
  </si>
  <si>
    <t>吴键德</t>
  </si>
  <si>
    <t>吴武昭</t>
  </si>
  <si>
    <t>庄钦文</t>
  </si>
  <si>
    <t>吴武明</t>
  </si>
  <si>
    <t>吴晓华</t>
  </si>
  <si>
    <t>吴沅彬</t>
  </si>
  <si>
    <t>吴裕松</t>
  </si>
  <si>
    <t>吴增汉</t>
  </si>
  <si>
    <t>吴树根</t>
  </si>
  <si>
    <t>吴学武</t>
  </si>
  <si>
    <t>吴坛辉</t>
  </si>
  <si>
    <t>吴进成</t>
  </si>
  <si>
    <t>庄开通</t>
  </si>
  <si>
    <t>吴旭如</t>
  </si>
  <si>
    <t>吴楚波</t>
  </si>
  <si>
    <t>吴文镇</t>
  </si>
  <si>
    <t>吴进强</t>
  </si>
  <si>
    <t>吴江顺</t>
  </si>
  <si>
    <t>吴禹奎</t>
  </si>
  <si>
    <t>庄汉灶</t>
  </si>
  <si>
    <t>吴俊彬</t>
  </si>
  <si>
    <t>吴英水</t>
  </si>
  <si>
    <t>李洪标</t>
  </si>
  <si>
    <t>吴楚奎</t>
  </si>
  <si>
    <t>吴政旭</t>
  </si>
  <si>
    <t>吴锦镇</t>
  </si>
  <si>
    <t>陈志雄</t>
  </si>
  <si>
    <t>镇/村</t>
  </si>
  <si>
    <t>南门</t>
  </si>
  <si>
    <t>梅西</t>
  </si>
  <si>
    <t>三堡</t>
  </si>
  <si>
    <t>梅东</t>
  </si>
  <si>
    <t>郑钦水</t>
  </si>
  <si>
    <t>郑明春</t>
  </si>
  <si>
    <t>郑庆子</t>
  </si>
  <si>
    <t>郑贞光</t>
  </si>
  <si>
    <t>郑汉银</t>
  </si>
  <si>
    <t>郑桂财</t>
  </si>
  <si>
    <t>郑炳辉</t>
  </si>
  <si>
    <t>郑允雄</t>
  </si>
  <si>
    <t>郑细奴</t>
  </si>
  <si>
    <t>郑衍文</t>
  </si>
  <si>
    <t>郑国光</t>
  </si>
  <si>
    <t>郑洪林</t>
  </si>
  <si>
    <t>郑凤琴</t>
  </si>
  <si>
    <t>郑松明</t>
  </si>
  <si>
    <t>郑沐镇</t>
  </si>
  <si>
    <r>
      <rPr>
        <sz val="12"/>
        <color indexed="8"/>
        <rFont val="宋体"/>
        <charset val="134"/>
      </rPr>
      <t>本分户标的投保清单为</t>
    </r>
    <r>
      <rPr>
        <u/>
        <sz val="12"/>
        <color indexed="8"/>
        <rFont val="宋体"/>
        <charset val="134"/>
      </rPr>
      <t xml:space="preserve">            </t>
    </r>
    <r>
      <rPr>
        <sz val="12"/>
        <color indexed="8"/>
        <rFont val="宋体"/>
        <charset val="134"/>
      </rPr>
      <t>号投保单的组成部分，投保人应如实、详细填写，并保持字迹清晰，纸面整洁。</t>
    </r>
  </si>
  <si>
    <t>郑坚松</t>
  </si>
  <si>
    <t>郑镇周</t>
  </si>
  <si>
    <t>郑允中</t>
  </si>
  <si>
    <t>郑奇洪</t>
  </si>
  <si>
    <t>郑银宝</t>
  </si>
  <si>
    <t>刘锡洪</t>
  </si>
  <si>
    <t>姚楚娟</t>
  </si>
  <si>
    <t>郑瑞雄</t>
  </si>
  <si>
    <t>郑乌芳</t>
  </si>
  <si>
    <t>郑珠强</t>
  </si>
  <si>
    <t>王炳枝</t>
  </si>
  <si>
    <t>郑从文</t>
  </si>
  <si>
    <t>郑文钊</t>
  </si>
  <si>
    <t>郑镇希</t>
  </si>
  <si>
    <t>郑壮雄</t>
  </si>
  <si>
    <t>郑壮光</t>
  </si>
  <si>
    <t>郑少立</t>
  </si>
  <si>
    <t>郑锡武</t>
  </si>
  <si>
    <t>郑伟雄</t>
  </si>
  <si>
    <t>郑喜才</t>
  </si>
  <si>
    <t>郑创奎</t>
  </si>
  <si>
    <t>郑楚添</t>
  </si>
  <si>
    <t>郑振容</t>
  </si>
  <si>
    <t>郑增锋</t>
  </si>
  <si>
    <t>郑桂创</t>
  </si>
  <si>
    <t>郑镇裕</t>
  </si>
  <si>
    <t>郑炳成</t>
  </si>
  <si>
    <t>郑创如</t>
  </si>
  <si>
    <t>郑少杰</t>
  </si>
  <si>
    <t>郑汉奎</t>
  </si>
  <si>
    <t>郑少荣</t>
  </si>
  <si>
    <t>郑加豪</t>
  </si>
  <si>
    <t>郑耿南</t>
  </si>
  <si>
    <t>郑淑荣</t>
  </si>
  <si>
    <t>郑志龙</t>
  </si>
  <si>
    <t>汕头市潮阳区金洪农机种养专业合作社</t>
  </si>
  <si>
    <t>郑衍农</t>
  </si>
  <si>
    <t>郑汉利</t>
  </si>
  <si>
    <t>郑梅清</t>
  </si>
  <si>
    <t>郑荣海</t>
  </si>
  <si>
    <t>郑明娇</t>
  </si>
  <si>
    <t>郑幼妹</t>
  </si>
  <si>
    <t>郑雁雄</t>
  </si>
  <si>
    <t>郑汉钦</t>
  </si>
  <si>
    <t>郑巧叶</t>
  </si>
  <si>
    <t>郑雁彬</t>
  </si>
  <si>
    <t>郑枝友</t>
  </si>
  <si>
    <t>郑绍彪</t>
  </si>
  <si>
    <t>郑学文</t>
  </si>
  <si>
    <t>郑源财</t>
  </si>
  <si>
    <t>郑雁鑫</t>
  </si>
  <si>
    <t>郑烈枝</t>
  </si>
  <si>
    <t>郑弟池</t>
  </si>
  <si>
    <t>郑玉英</t>
  </si>
  <si>
    <t>郑荣才</t>
  </si>
  <si>
    <t>郑大目</t>
  </si>
  <si>
    <t>郑耿忠</t>
  </si>
  <si>
    <t>郑雁林</t>
  </si>
  <si>
    <t>郑妹仔</t>
  </si>
  <si>
    <t>郑加财</t>
  </si>
  <si>
    <t>郑少武</t>
  </si>
  <si>
    <t>郑鑫淼</t>
  </si>
  <si>
    <t>郑晓武</t>
  </si>
  <si>
    <t>郑瑞卿</t>
  </si>
  <si>
    <t>郑允光</t>
  </si>
  <si>
    <t>郑雁辉</t>
  </si>
  <si>
    <t>郑玉銮</t>
  </si>
  <si>
    <t>郑淑贞</t>
  </si>
  <si>
    <t>郑雁群</t>
  </si>
  <si>
    <t>郑创坚</t>
  </si>
  <si>
    <t>郑汉炎</t>
  </si>
  <si>
    <t>郑汉清</t>
  </si>
  <si>
    <t>郑兴明</t>
  </si>
  <si>
    <t>郑雁鹏</t>
  </si>
  <si>
    <t>郑雁莹</t>
  </si>
  <si>
    <t>郑楚弟</t>
  </si>
  <si>
    <t>郑春妹</t>
  </si>
  <si>
    <t>郑镇钦</t>
  </si>
  <si>
    <t>郑少彬</t>
  </si>
  <si>
    <t>湖东村</t>
  </si>
  <si>
    <t>南田村</t>
  </si>
  <si>
    <t>中田村</t>
  </si>
  <si>
    <t>上坑村</t>
  </si>
  <si>
    <t>新乡村</t>
  </si>
  <si>
    <t>西田村</t>
  </si>
  <si>
    <t>东陇村</t>
  </si>
  <si>
    <t>河溪社区</t>
  </si>
  <si>
    <t>华东村</t>
  </si>
  <si>
    <t>南陇村</t>
  </si>
  <si>
    <t>上陇村</t>
  </si>
  <si>
    <t>西陇村</t>
  </si>
  <si>
    <t>柳明华</t>
  </si>
  <si>
    <t>柳明福</t>
  </si>
  <si>
    <t>柳乌猪</t>
  </si>
  <si>
    <t>柳亚益</t>
  </si>
  <si>
    <t>柳广顺</t>
  </si>
  <si>
    <t>柳财波</t>
  </si>
  <si>
    <t>柳来宣</t>
  </si>
  <si>
    <t>柳宝林</t>
  </si>
  <si>
    <t>严贵州</t>
  </si>
  <si>
    <t>严进顺</t>
  </si>
  <si>
    <t>张弟仔</t>
  </si>
  <si>
    <t>姚和记</t>
  </si>
  <si>
    <t>柳伟波</t>
  </si>
  <si>
    <t>柳朝亮</t>
  </si>
  <si>
    <t>柳细目</t>
  </si>
  <si>
    <t>柳英顺</t>
  </si>
  <si>
    <t>柳吴和</t>
  </si>
  <si>
    <t>柳英才</t>
  </si>
  <si>
    <t>柳银泽</t>
  </si>
  <si>
    <t>柳银水</t>
  </si>
  <si>
    <t>柳秋荣</t>
  </si>
  <si>
    <t>柳林锋</t>
  </si>
  <si>
    <t>柳贵和</t>
  </si>
  <si>
    <t>姚姚才</t>
  </si>
  <si>
    <t>柳七妹</t>
  </si>
  <si>
    <t>柳林喜</t>
  </si>
  <si>
    <t>柳林城</t>
  </si>
  <si>
    <t>柳长平</t>
  </si>
  <si>
    <t>柳金财</t>
  </si>
  <si>
    <t>张美财</t>
  </si>
  <si>
    <t>柳喜才</t>
  </si>
  <si>
    <t>柳春贤</t>
  </si>
  <si>
    <t>柳辉亮</t>
  </si>
  <si>
    <t>柳贞木</t>
  </si>
  <si>
    <t>柳苏兰</t>
  </si>
  <si>
    <t>柳来城</t>
  </si>
  <si>
    <t>柳勤城</t>
  </si>
  <si>
    <t>柳辉</t>
  </si>
  <si>
    <t>柳暹明</t>
  </si>
  <si>
    <t>柳英弟</t>
  </si>
  <si>
    <t>柳学镇</t>
  </si>
  <si>
    <t>柳裕清</t>
  </si>
  <si>
    <t>柳炳新</t>
  </si>
  <si>
    <t>柳木海</t>
  </si>
  <si>
    <t>柳林鸿</t>
  </si>
  <si>
    <t>柳林辉</t>
  </si>
  <si>
    <t>柳来水</t>
  </si>
  <si>
    <t>柳松龙</t>
  </si>
  <si>
    <t>游碧珍</t>
  </si>
  <si>
    <t>柳镇城</t>
  </si>
  <si>
    <t>姚振城</t>
  </si>
  <si>
    <t>严伟佳</t>
  </si>
  <si>
    <t>柳辉弟</t>
  </si>
  <si>
    <t>柳暹文</t>
  </si>
  <si>
    <t>柳坚钦</t>
  </si>
  <si>
    <t>柳来成</t>
  </si>
  <si>
    <t>严织才</t>
  </si>
  <si>
    <t>柳巧兰</t>
  </si>
  <si>
    <t>柳瑞利</t>
  </si>
  <si>
    <t>柳任财</t>
  </si>
  <si>
    <t>姚林成</t>
  </si>
  <si>
    <t>柳加财</t>
  </si>
  <si>
    <t>柳义成</t>
  </si>
  <si>
    <t>姚文成</t>
  </si>
  <si>
    <t>柳进才</t>
  </si>
  <si>
    <t>严秋松</t>
  </si>
  <si>
    <t>柳木来</t>
  </si>
  <si>
    <t>柳学鑫</t>
  </si>
  <si>
    <t>柳鸡弟</t>
  </si>
  <si>
    <t>张加水</t>
  </si>
  <si>
    <t>柳英炳</t>
  </si>
  <si>
    <t>柳文利</t>
  </si>
  <si>
    <t>柳得升</t>
  </si>
  <si>
    <t>张文毫</t>
  </si>
  <si>
    <t>严其雄</t>
  </si>
  <si>
    <t>严武财</t>
  </si>
  <si>
    <t>柳木贤</t>
  </si>
  <si>
    <t>柳宗英</t>
  </si>
  <si>
    <t>柳保财</t>
  </si>
  <si>
    <t>张文斌</t>
  </si>
  <si>
    <t>张乙波</t>
  </si>
  <si>
    <t>严武龙</t>
  </si>
  <si>
    <t>柳木兴</t>
  </si>
  <si>
    <t>柳木胜</t>
  </si>
  <si>
    <t>柳文州</t>
  </si>
  <si>
    <t>柳钦城</t>
  </si>
  <si>
    <t>柳学森</t>
  </si>
  <si>
    <t>柳文辉</t>
  </si>
  <si>
    <t>柳学渠</t>
  </si>
  <si>
    <t>柳学普</t>
  </si>
  <si>
    <t>柳炎城</t>
  </si>
  <si>
    <t>张文展</t>
  </si>
  <si>
    <t>柳木宣</t>
  </si>
  <si>
    <t>柳粉莲</t>
  </si>
  <si>
    <t>柳油贤</t>
  </si>
  <si>
    <t>姚吊丁</t>
  </si>
  <si>
    <t>柳坤泉</t>
  </si>
  <si>
    <t>严福坤</t>
  </si>
  <si>
    <t>魏锡福</t>
  </si>
  <si>
    <t>柳金成</t>
  </si>
  <si>
    <t>严其平</t>
  </si>
  <si>
    <t>姚贵来</t>
  </si>
  <si>
    <t>柳红晶</t>
  </si>
  <si>
    <t>柳贵林</t>
  </si>
  <si>
    <t>柳福俐</t>
  </si>
  <si>
    <t>柳游明</t>
  </si>
  <si>
    <t>吴望慈</t>
  </si>
  <si>
    <t>柳继财</t>
  </si>
  <si>
    <t>柳玉成</t>
  </si>
  <si>
    <t>柳吉龙</t>
  </si>
  <si>
    <t>柳榜城</t>
  </si>
  <si>
    <t>柳英金</t>
  </si>
  <si>
    <t>柳春胜</t>
  </si>
  <si>
    <t>柳镇林</t>
  </si>
  <si>
    <t>柳英锦</t>
  </si>
  <si>
    <t>柳德荣</t>
  </si>
  <si>
    <t>柳松金</t>
  </si>
  <si>
    <t>柳马顺</t>
  </si>
  <si>
    <t>柳秋顺</t>
  </si>
  <si>
    <t>柳海平</t>
  </si>
  <si>
    <t>柳福胜</t>
  </si>
  <si>
    <t>柳鸿荣</t>
  </si>
  <si>
    <t>柳克辉</t>
  </si>
  <si>
    <t>柳良枝</t>
  </si>
  <si>
    <t>游如莲</t>
  </si>
  <si>
    <t>柳坤金</t>
  </si>
  <si>
    <t>柳明顺</t>
  </si>
  <si>
    <t>柳林胜</t>
  </si>
  <si>
    <t>柳学亮</t>
  </si>
  <si>
    <t>柳振秋</t>
  </si>
  <si>
    <t>柳姚林</t>
  </si>
  <si>
    <t>柳学光</t>
  </si>
  <si>
    <t>柳木才</t>
  </si>
  <si>
    <t>柳木清</t>
  </si>
  <si>
    <t>柳壮锦</t>
  </si>
  <si>
    <t>柳木溪</t>
  </si>
  <si>
    <t>柳标炳</t>
  </si>
  <si>
    <t>柳英杰</t>
  </si>
  <si>
    <t>柳学凯</t>
  </si>
  <si>
    <t>柳木顺</t>
  </si>
  <si>
    <t>柳汉才</t>
  </si>
  <si>
    <t>柳惜弟</t>
  </si>
  <si>
    <t>柳学茂</t>
  </si>
  <si>
    <t>柳学秀</t>
  </si>
  <si>
    <t>张学加</t>
  </si>
  <si>
    <t>柳炎德</t>
  </si>
  <si>
    <t>柳贵财</t>
  </si>
  <si>
    <t>姚镇波</t>
  </si>
  <si>
    <t>柳春才</t>
  </si>
  <si>
    <t>柳松明</t>
  </si>
  <si>
    <t>张学胜</t>
  </si>
  <si>
    <t>柳游胜</t>
  </si>
  <si>
    <t>柳亚锋</t>
  </si>
  <si>
    <t>柳创武</t>
  </si>
  <si>
    <t>柳宋鑫</t>
  </si>
  <si>
    <t>柳学友</t>
  </si>
  <si>
    <t>柳镇来</t>
  </si>
  <si>
    <t>柳秋坤</t>
  </si>
  <si>
    <t>柳文创</t>
  </si>
  <si>
    <t>柳鸿明</t>
  </si>
  <si>
    <t>柳勤坤</t>
  </si>
  <si>
    <t>柳水秋</t>
  </si>
  <si>
    <t>柳文镇</t>
  </si>
  <si>
    <t>柳英龙</t>
  </si>
  <si>
    <t>吴怡珠</t>
  </si>
  <si>
    <t>柳江德</t>
  </si>
  <si>
    <t>柳春荣</t>
  </si>
  <si>
    <t>柳金州</t>
  </si>
  <si>
    <t>柳春松</t>
  </si>
  <si>
    <t>柳贵鸿</t>
  </si>
  <si>
    <t>柳来溪</t>
  </si>
  <si>
    <t>姚伟文</t>
  </si>
  <si>
    <t>柳学如</t>
  </si>
  <si>
    <t>柳学荣</t>
  </si>
  <si>
    <t>柳秋来</t>
  </si>
  <si>
    <t>柳松喜</t>
  </si>
  <si>
    <t>柳惜辉</t>
  </si>
  <si>
    <t>柳英奇</t>
  </si>
  <si>
    <t>柳腊里</t>
  </si>
  <si>
    <t>柳荣弟</t>
  </si>
  <si>
    <t>柳泽鑫</t>
  </si>
  <si>
    <t>柳锡洪</t>
  </si>
  <si>
    <t>柳明利</t>
  </si>
  <si>
    <t>柳明溪</t>
  </si>
  <si>
    <t>吴玉蕊</t>
  </si>
  <si>
    <t>柳镜坤</t>
  </si>
  <si>
    <t>柳清荣</t>
  </si>
  <si>
    <t>吴丽花</t>
  </si>
  <si>
    <t>柳学宝</t>
  </si>
  <si>
    <t>柳容金</t>
  </si>
  <si>
    <t>陈巧花</t>
  </si>
  <si>
    <t>柳银弟</t>
  </si>
  <si>
    <t>柳文汉</t>
  </si>
  <si>
    <t>严坚胜</t>
  </si>
  <si>
    <t>柳振和</t>
  </si>
  <si>
    <t>柳鸿鑫</t>
  </si>
  <si>
    <t>柳振辉</t>
  </si>
  <si>
    <t>柳英洵</t>
  </si>
  <si>
    <t>柳英鑫</t>
  </si>
  <si>
    <t>张金来</t>
  </si>
  <si>
    <t>柳春明</t>
  </si>
  <si>
    <t>柳来海</t>
  </si>
  <si>
    <t>柳文贵</t>
  </si>
  <si>
    <t>柳金雄</t>
  </si>
  <si>
    <t>张洪华</t>
  </si>
  <si>
    <t>柳庚鸿</t>
  </si>
  <si>
    <t>柳振顺</t>
  </si>
  <si>
    <t>柳如明</t>
  </si>
  <si>
    <t>柳贤鹏</t>
  </si>
  <si>
    <t>柳贞林</t>
  </si>
  <si>
    <t>柳喜清</t>
  </si>
  <si>
    <t>柳勤斌</t>
  </si>
  <si>
    <t>柳银何</t>
  </si>
  <si>
    <t>严如锋</t>
  </si>
  <si>
    <t>柳楠</t>
  </si>
  <si>
    <t>柳明来</t>
  </si>
  <si>
    <t>柳明松</t>
  </si>
  <si>
    <t>柳学有</t>
  </si>
  <si>
    <t>柳学和</t>
  </si>
  <si>
    <t>柳金德</t>
  </si>
  <si>
    <t>柳金翰</t>
  </si>
  <si>
    <t>柳英德</t>
  </si>
  <si>
    <t>柳银竹</t>
  </si>
  <si>
    <t>严武松</t>
  </si>
  <si>
    <t>柳灿辉</t>
  </si>
  <si>
    <t>沈光展</t>
  </si>
  <si>
    <t>沈光濠</t>
  </si>
  <si>
    <t>沈坚友</t>
  </si>
  <si>
    <t>沈幼目</t>
  </si>
  <si>
    <t>林宝佑</t>
  </si>
  <si>
    <t>林宝英</t>
  </si>
  <si>
    <t>卢宝利</t>
  </si>
  <si>
    <t>卢宝洪</t>
  </si>
  <si>
    <t>郭大顺</t>
  </si>
  <si>
    <t>郭宝国</t>
  </si>
  <si>
    <t>郭大喜</t>
  </si>
  <si>
    <t>叶炳水</t>
  </si>
  <si>
    <t>林惜才</t>
  </si>
  <si>
    <t>林宝才</t>
  </si>
  <si>
    <t>林国坚</t>
  </si>
  <si>
    <t>叶炳正</t>
  </si>
  <si>
    <t>林镇元</t>
  </si>
  <si>
    <t>林国彬</t>
  </si>
  <si>
    <t>林国荣</t>
  </si>
  <si>
    <t>林淑开</t>
  </si>
  <si>
    <t>林淑和</t>
  </si>
  <si>
    <t>沈坚明</t>
  </si>
  <si>
    <t>林德荣</t>
  </si>
  <si>
    <t>林双德</t>
  </si>
  <si>
    <t>蔡宝莲</t>
  </si>
  <si>
    <t>林德丰</t>
  </si>
  <si>
    <t>卢益标</t>
  </si>
  <si>
    <t>林益德</t>
  </si>
  <si>
    <t>卢明文</t>
  </si>
  <si>
    <t>卢创进</t>
  </si>
  <si>
    <t>林镇心</t>
  </si>
  <si>
    <t>卢宝顺</t>
  </si>
  <si>
    <t>卢宝标</t>
  </si>
  <si>
    <t>卢宝雄</t>
  </si>
  <si>
    <t>卢宝枝</t>
  </si>
  <si>
    <t>林丙辉</t>
  </si>
  <si>
    <t>林从发</t>
  </si>
  <si>
    <t>林开发</t>
  </si>
  <si>
    <t>李德利</t>
  </si>
  <si>
    <t>林兴心</t>
  </si>
  <si>
    <t>林宝盛</t>
  </si>
  <si>
    <t>林喜龙</t>
  </si>
  <si>
    <t>林喜发</t>
  </si>
  <si>
    <t>林喜才</t>
  </si>
  <si>
    <t>林文卿</t>
  </si>
  <si>
    <t>林昌荣</t>
  </si>
  <si>
    <t>林外兴</t>
  </si>
  <si>
    <t>林兴潮</t>
  </si>
  <si>
    <t>林淑通</t>
  </si>
  <si>
    <t>林喜宗</t>
  </si>
  <si>
    <t>林进福</t>
  </si>
  <si>
    <t>林淑兴</t>
  </si>
  <si>
    <t>林淑安</t>
  </si>
  <si>
    <t>林汉钦</t>
  </si>
  <si>
    <t>林淑坚</t>
  </si>
  <si>
    <t>林兴荣</t>
  </si>
  <si>
    <t>林淑龙</t>
  </si>
  <si>
    <t>林惜兴</t>
  </si>
  <si>
    <t>林振珍</t>
  </si>
  <si>
    <t>林从坚</t>
  </si>
  <si>
    <t>林镇坚</t>
  </si>
  <si>
    <t>林清琴</t>
  </si>
  <si>
    <t>林贤德</t>
  </si>
  <si>
    <t>卢惜通</t>
  </si>
  <si>
    <t>卢伟通</t>
  </si>
  <si>
    <t>林亚尾</t>
  </si>
  <si>
    <t>林娜娜</t>
  </si>
  <si>
    <t>林美隆</t>
  </si>
  <si>
    <t>林美利</t>
  </si>
  <si>
    <t>林美兴</t>
  </si>
  <si>
    <t>林美其</t>
  </si>
  <si>
    <t>林映坚</t>
  </si>
  <si>
    <t>林楚珠</t>
  </si>
  <si>
    <t>林盛杰</t>
  </si>
  <si>
    <t>林利荣</t>
  </si>
  <si>
    <t>林利武</t>
  </si>
  <si>
    <t>林来财</t>
  </si>
  <si>
    <t>卢婵德</t>
  </si>
  <si>
    <t>林木贤</t>
  </si>
  <si>
    <t>吴美婵</t>
  </si>
  <si>
    <t>林婵泉</t>
  </si>
  <si>
    <t>林婵贤</t>
  </si>
  <si>
    <t>林婵利</t>
  </si>
  <si>
    <t>林木梅</t>
  </si>
  <si>
    <t>林贤和</t>
  </si>
  <si>
    <t>林贤亮</t>
  </si>
  <si>
    <t>林贤辉</t>
  </si>
  <si>
    <t>林邦辉</t>
  </si>
  <si>
    <t>林李文</t>
  </si>
  <si>
    <t>林注目</t>
  </si>
  <si>
    <t>林周良</t>
  </si>
  <si>
    <t>林周财</t>
  </si>
  <si>
    <t>林盛波</t>
  </si>
  <si>
    <t>李丽娟</t>
  </si>
  <si>
    <t>林城</t>
  </si>
  <si>
    <t>林贤顺</t>
  </si>
  <si>
    <t>林陈光</t>
  </si>
  <si>
    <t>林惜清</t>
  </si>
  <si>
    <t>林宝贤</t>
  </si>
  <si>
    <t>林宝武</t>
  </si>
  <si>
    <t>林宝贞</t>
  </si>
  <si>
    <t>林取</t>
  </si>
  <si>
    <t>林楚杰</t>
  </si>
  <si>
    <t>黄惜芳</t>
  </si>
  <si>
    <t>林喜来</t>
  </si>
  <si>
    <t>林爱珍</t>
  </si>
  <si>
    <t>林镇鸿</t>
  </si>
  <si>
    <t>林盛才</t>
  </si>
  <si>
    <t>林如因</t>
  </si>
  <si>
    <t>林春苗</t>
  </si>
  <si>
    <t>林喜丰</t>
  </si>
  <si>
    <t>林振龙</t>
  </si>
  <si>
    <t>林秋和</t>
  </si>
  <si>
    <t>林秤鎚</t>
  </si>
  <si>
    <t>林秋进</t>
  </si>
  <si>
    <t>林学荣</t>
  </si>
  <si>
    <t>赵惜卿</t>
  </si>
  <si>
    <t>林木英</t>
  </si>
  <si>
    <t>林潮兴</t>
  </si>
  <si>
    <t>林振鹏</t>
  </si>
  <si>
    <t>林锡山</t>
  </si>
  <si>
    <t>林锡龙</t>
  </si>
  <si>
    <t>林秋兴</t>
  </si>
  <si>
    <t>林秋松</t>
  </si>
  <si>
    <t>林喜成</t>
  </si>
  <si>
    <t>林喜顺</t>
  </si>
  <si>
    <t>林贤武</t>
  </si>
  <si>
    <t>赵辉娇</t>
  </si>
  <si>
    <t>林盛立</t>
  </si>
  <si>
    <t>林进利</t>
  </si>
  <si>
    <t>林晓东</t>
  </si>
  <si>
    <t>林邦羽</t>
  </si>
  <si>
    <t>黄惠珠</t>
  </si>
  <si>
    <t>林潮强</t>
  </si>
  <si>
    <t>林潮和</t>
  </si>
  <si>
    <t>林潮洪</t>
  </si>
  <si>
    <t>林潮辉</t>
  </si>
  <si>
    <t>林坚国</t>
  </si>
  <si>
    <t>林遂兴</t>
  </si>
  <si>
    <t>林木茂</t>
  </si>
  <si>
    <t>林遂明</t>
  </si>
  <si>
    <t>林燕吟</t>
  </si>
  <si>
    <t>卢宋然</t>
  </si>
  <si>
    <t>林瑞强</t>
  </si>
  <si>
    <t>林秀凤</t>
  </si>
  <si>
    <t>卢瑞涛</t>
  </si>
  <si>
    <t>卢婵江</t>
  </si>
  <si>
    <t>卢婵发</t>
  </si>
  <si>
    <t>林镇兴</t>
  </si>
  <si>
    <t>林文其</t>
  </si>
  <si>
    <t>林文安</t>
  </si>
  <si>
    <t>林佩娟</t>
  </si>
  <si>
    <t>林丽华</t>
  </si>
  <si>
    <t>沈喜城</t>
  </si>
  <si>
    <t>林邦进</t>
  </si>
  <si>
    <t>郭奕如</t>
  </si>
  <si>
    <t>林盛枝</t>
  </si>
  <si>
    <t>卢惜标</t>
  </si>
  <si>
    <t>卢标贤</t>
  </si>
  <si>
    <t>林桂銮</t>
  </si>
  <si>
    <t>林盛利</t>
  </si>
  <si>
    <t>蔡喜发</t>
  </si>
  <si>
    <t>林宝成</t>
  </si>
  <si>
    <t>卢和琴</t>
  </si>
  <si>
    <t>蔡廷蕊</t>
  </si>
  <si>
    <t>林钦惜</t>
  </si>
  <si>
    <t>卢惜粉</t>
  </si>
  <si>
    <t>林招德</t>
  </si>
  <si>
    <t>林汉有</t>
  </si>
  <si>
    <t>林盛兴</t>
  </si>
  <si>
    <t>林汉昌</t>
  </si>
  <si>
    <t>林建兴</t>
  </si>
  <si>
    <t>林成武</t>
  </si>
  <si>
    <t>卢进喜</t>
  </si>
  <si>
    <t>卢天德</t>
  </si>
  <si>
    <t>卢明德</t>
  </si>
  <si>
    <t>林盛民</t>
  </si>
  <si>
    <t>林亚婵</t>
  </si>
  <si>
    <t>林加裕</t>
  </si>
  <si>
    <t>林加和</t>
  </si>
  <si>
    <t>林盛光</t>
  </si>
  <si>
    <t>林艺洲</t>
  </si>
  <si>
    <t>林秋生</t>
  </si>
  <si>
    <t>林宗旭</t>
  </si>
  <si>
    <t>林自旭</t>
  </si>
  <si>
    <t>林二奴</t>
  </si>
  <si>
    <t>林才盛</t>
  </si>
  <si>
    <t>林财发</t>
  </si>
  <si>
    <t>卢益初</t>
  </si>
  <si>
    <t>卢益边</t>
  </si>
  <si>
    <t>林盛正</t>
  </si>
  <si>
    <t>卢明光</t>
  </si>
  <si>
    <t>卢猛正</t>
  </si>
  <si>
    <t>林瑞刊</t>
  </si>
  <si>
    <t>林木秋</t>
  </si>
  <si>
    <t>林钦雄</t>
  </si>
  <si>
    <t>林婵凤</t>
  </si>
  <si>
    <t>林江财</t>
  </si>
  <si>
    <t>林钦兴</t>
  </si>
  <si>
    <t>林财兴</t>
  </si>
  <si>
    <t>林财茂</t>
  </si>
  <si>
    <t>林才亮</t>
  </si>
  <si>
    <t>林财武</t>
  </si>
  <si>
    <t>林振来</t>
  </si>
  <si>
    <t>林财厚</t>
  </si>
  <si>
    <t>林盛贤</t>
  </si>
  <si>
    <t>林财利</t>
  </si>
  <si>
    <t>林喜文</t>
  </si>
  <si>
    <t>林廷发</t>
  </si>
  <si>
    <t>林和水</t>
  </si>
  <si>
    <t>林和明</t>
  </si>
  <si>
    <t>林双和</t>
  </si>
  <si>
    <t>林邦泉</t>
  </si>
  <si>
    <t>林哲华</t>
  </si>
  <si>
    <t>林丰宜</t>
  </si>
  <si>
    <t>林文和</t>
  </si>
  <si>
    <t>卢海清</t>
  </si>
  <si>
    <t>郭兴利</t>
  </si>
  <si>
    <t>林镇盛</t>
  </si>
  <si>
    <t>林永彬</t>
  </si>
  <si>
    <t>林创宜</t>
  </si>
  <si>
    <t>林国宣</t>
  </si>
  <si>
    <t>林雄利</t>
  </si>
  <si>
    <t>林国树</t>
  </si>
  <si>
    <t>朱文卿</t>
  </si>
  <si>
    <t>林兴伟</t>
  </si>
  <si>
    <t>林兴展</t>
  </si>
  <si>
    <t>林兴丑</t>
  </si>
  <si>
    <t>林创祝</t>
  </si>
  <si>
    <t>林国雄</t>
  </si>
  <si>
    <t>林喜雄</t>
  </si>
  <si>
    <t>卢钦雄</t>
  </si>
  <si>
    <t>卢钦和</t>
  </si>
  <si>
    <t>郭武和</t>
  </si>
  <si>
    <t>林文利</t>
  </si>
  <si>
    <t>林和文</t>
  </si>
  <si>
    <t>卢创通</t>
  </si>
  <si>
    <t>卢钦利</t>
  </si>
  <si>
    <t>卢钦武</t>
  </si>
  <si>
    <t>林楚东</t>
  </si>
  <si>
    <t>蔡汉花</t>
  </si>
  <si>
    <t>林永喜</t>
  </si>
  <si>
    <t>林兴中</t>
  </si>
  <si>
    <t>林盛海</t>
  </si>
  <si>
    <t>林国明</t>
  </si>
  <si>
    <t>林盛华</t>
  </si>
  <si>
    <t>黄振利</t>
  </si>
  <si>
    <t>许荣珠</t>
  </si>
  <si>
    <t>林镇发</t>
  </si>
  <si>
    <t>林淑文</t>
  </si>
  <si>
    <t>林坛荣</t>
  </si>
  <si>
    <t>林盛武</t>
  </si>
  <si>
    <t>林盛来</t>
  </si>
  <si>
    <t>林楚标</t>
  </si>
  <si>
    <t>林楚雄</t>
  </si>
  <si>
    <t>林壮利</t>
  </si>
  <si>
    <t>林和利</t>
  </si>
  <si>
    <t>卢振明</t>
  </si>
  <si>
    <t>卢振伟</t>
  </si>
  <si>
    <t>卢振鹏</t>
  </si>
  <si>
    <t>卢振喜</t>
  </si>
  <si>
    <t>卢振松</t>
  </si>
  <si>
    <t>卢亚振</t>
  </si>
  <si>
    <t>林理进</t>
  </si>
  <si>
    <t>林吉通</t>
  </si>
  <si>
    <t>林吉如</t>
  </si>
  <si>
    <t>林吉林</t>
  </si>
  <si>
    <t>林吉壮</t>
  </si>
  <si>
    <t>许崇辉</t>
  </si>
  <si>
    <t>林国松</t>
  </si>
  <si>
    <t>林铁茂</t>
  </si>
  <si>
    <t>林石茂</t>
  </si>
  <si>
    <t>林亚六</t>
  </si>
  <si>
    <t>林亚毛</t>
  </si>
  <si>
    <t>林大明</t>
  </si>
  <si>
    <t>林镇丰</t>
  </si>
  <si>
    <t>林合兴</t>
  </si>
  <si>
    <t>林壮文</t>
  </si>
  <si>
    <t>林壮龙</t>
  </si>
  <si>
    <t>赵静敏</t>
  </si>
  <si>
    <t>林幼奴</t>
  </si>
  <si>
    <t>林婵英</t>
  </si>
  <si>
    <t>林婵辉</t>
  </si>
  <si>
    <t>林汉辉</t>
  </si>
  <si>
    <t>林国容</t>
  </si>
  <si>
    <t>林国发</t>
  </si>
  <si>
    <t>林永添</t>
  </si>
  <si>
    <t>林惠兰</t>
  </si>
  <si>
    <t>林合松</t>
  </si>
  <si>
    <t>林汉利</t>
  </si>
  <si>
    <t>林汉龙</t>
  </si>
  <si>
    <t>林美英</t>
  </si>
  <si>
    <t>林汉益</t>
  </si>
  <si>
    <t>林亚琴</t>
  </si>
  <si>
    <t>林欢</t>
  </si>
  <si>
    <t>林汉兴</t>
  </si>
  <si>
    <t>林雄杰</t>
  </si>
  <si>
    <t>林国华</t>
  </si>
  <si>
    <t>林国龙</t>
  </si>
  <si>
    <t>林合进</t>
  </si>
  <si>
    <t>林合义</t>
  </si>
  <si>
    <t>林合和</t>
  </si>
  <si>
    <t>林合利</t>
  </si>
  <si>
    <t>林利和</t>
  </si>
  <si>
    <t>林贤茂</t>
  </si>
  <si>
    <t>林壮科</t>
  </si>
  <si>
    <t>林壮廷</t>
  </si>
  <si>
    <t>林壮国</t>
  </si>
  <si>
    <t>林合潮</t>
  </si>
  <si>
    <t>林壮标</t>
  </si>
  <si>
    <t>林壮彪</t>
  </si>
  <si>
    <t>林兴得</t>
  </si>
  <si>
    <t>郭遂卿</t>
  </si>
  <si>
    <t>周婵玉</t>
  </si>
  <si>
    <t>林亚红</t>
  </si>
  <si>
    <t>林亚计</t>
  </si>
  <si>
    <t>林和如</t>
  </si>
  <si>
    <t>林和周</t>
  </si>
  <si>
    <t>林宝通</t>
  </si>
  <si>
    <t>周淑枝</t>
  </si>
  <si>
    <t>林宝浩</t>
  </si>
  <si>
    <t>郭阮卿</t>
  </si>
  <si>
    <t>林臭弟</t>
  </si>
  <si>
    <t>林建鑫</t>
  </si>
  <si>
    <t>林镇声</t>
  </si>
  <si>
    <t>林辉灿</t>
  </si>
  <si>
    <t>林庆雄</t>
  </si>
  <si>
    <t>林庆烈</t>
  </si>
  <si>
    <t>周素君</t>
  </si>
  <si>
    <t>林壮贤</t>
  </si>
  <si>
    <t>林国顺</t>
  </si>
  <si>
    <t>林进洪</t>
  </si>
  <si>
    <t>黄友坚</t>
  </si>
  <si>
    <t>林进周</t>
  </si>
  <si>
    <t>郭明英</t>
  </si>
  <si>
    <t>林吉龙</t>
  </si>
  <si>
    <t>林吉辉</t>
  </si>
  <si>
    <t>林美廷</t>
  </si>
  <si>
    <t>林美和</t>
  </si>
  <si>
    <t>陈丽芳</t>
  </si>
  <si>
    <t>林潮武</t>
  </si>
  <si>
    <t>蔡玉城</t>
  </si>
  <si>
    <t>林昌洪</t>
  </si>
  <si>
    <t>林昌进</t>
  </si>
  <si>
    <t>林益居</t>
  </si>
  <si>
    <t>林喜标</t>
  </si>
  <si>
    <t>林喜德</t>
  </si>
  <si>
    <t>林喜和</t>
  </si>
  <si>
    <t>林国强</t>
  </si>
  <si>
    <t>林旋勤</t>
  </si>
  <si>
    <t>周振雄</t>
  </si>
  <si>
    <t>林建顺</t>
  </si>
  <si>
    <t>林和炎</t>
  </si>
  <si>
    <t>林和奎</t>
  </si>
  <si>
    <t>林和雄</t>
  </si>
  <si>
    <t>林兴进</t>
  </si>
  <si>
    <t>林兴成</t>
  </si>
  <si>
    <t>林兴平</t>
  </si>
  <si>
    <t>林爱华</t>
  </si>
  <si>
    <t>林兴元</t>
  </si>
  <si>
    <t>林兴育</t>
  </si>
  <si>
    <t>林兴利</t>
  </si>
  <si>
    <t>林来德</t>
  </si>
  <si>
    <t>林兴生</t>
  </si>
  <si>
    <t>黄声卿</t>
  </si>
  <si>
    <t>欧其春</t>
  </si>
  <si>
    <t>谢树潮</t>
  </si>
  <si>
    <t>林汉德</t>
  </si>
  <si>
    <t>林汉平</t>
  </si>
  <si>
    <t>林汉周</t>
  </si>
  <si>
    <t>林兴海</t>
  </si>
  <si>
    <t>林壮德</t>
  </si>
  <si>
    <t>林镇枝</t>
  </si>
  <si>
    <t>林进德</t>
  </si>
  <si>
    <t>林周贤</t>
  </si>
  <si>
    <t>林周和</t>
  </si>
  <si>
    <t>林周才</t>
  </si>
  <si>
    <t>林周通</t>
  </si>
  <si>
    <t>林容卿</t>
  </si>
  <si>
    <t>李婵萍</t>
  </si>
  <si>
    <t>卢邦和</t>
  </si>
  <si>
    <t>卢创利</t>
  </si>
  <si>
    <t>林兴通</t>
  </si>
  <si>
    <t>林兴亮</t>
  </si>
  <si>
    <t>林兴祥</t>
  </si>
  <si>
    <t>林牛仔</t>
  </si>
  <si>
    <t>林兴来</t>
  </si>
  <si>
    <t>林兴瑞</t>
  </si>
  <si>
    <t>林兴才</t>
  </si>
  <si>
    <t>林二昌</t>
  </si>
  <si>
    <t>林主贤</t>
  </si>
  <si>
    <t>郑文炎</t>
  </si>
  <si>
    <t>林洪翔</t>
  </si>
  <si>
    <t>刘惜珍</t>
  </si>
  <si>
    <t>林国兴</t>
  </si>
  <si>
    <t>卢明锋</t>
  </si>
  <si>
    <t>林文贞</t>
  </si>
  <si>
    <t>林立宏</t>
  </si>
  <si>
    <t>林愚丰</t>
  </si>
  <si>
    <t>林壮英</t>
  </si>
  <si>
    <t>林二叶</t>
  </si>
  <si>
    <t>林德贤</t>
  </si>
  <si>
    <t>赵芝粧</t>
  </si>
  <si>
    <t>林晓明</t>
  </si>
  <si>
    <t>林振贵</t>
  </si>
  <si>
    <t>林振松</t>
  </si>
  <si>
    <t>黄楚娟</t>
  </si>
  <si>
    <t>林坚秋</t>
  </si>
  <si>
    <t>赵燕华</t>
  </si>
  <si>
    <t>卢瑞波</t>
  </si>
  <si>
    <t>林楚文</t>
  </si>
  <si>
    <t>林国彪</t>
  </si>
  <si>
    <t>林芝烈</t>
  </si>
  <si>
    <t>林淑从</t>
  </si>
  <si>
    <t>林盛壮</t>
  </si>
  <si>
    <t>林庆贤</t>
  </si>
  <si>
    <t>林喜元</t>
  </si>
  <si>
    <t>蔡财英</t>
  </si>
  <si>
    <t>卢创标</t>
  </si>
  <si>
    <t>林海荣</t>
  </si>
  <si>
    <t>林兴珊</t>
  </si>
  <si>
    <t>林兴哲</t>
  </si>
  <si>
    <t>林海宾</t>
  </si>
  <si>
    <t>林连亮</t>
  </si>
  <si>
    <t>林淑明</t>
  </si>
  <si>
    <t>林振雄</t>
  </si>
  <si>
    <t>林振秋</t>
  </si>
  <si>
    <t>林少和</t>
  </si>
  <si>
    <t>林汉足</t>
  </si>
  <si>
    <t>林吉伟</t>
  </si>
  <si>
    <t>林勇生</t>
  </si>
  <si>
    <t>林壮保</t>
  </si>
  <si>
    <t>林三弟</t>
  </si>
  <si>
    <t>林丽贞</t>
  </si>
  <si>
    <t>黄泽娇</t>
  </si>
  <si>
    <t>林建才</t>
  </si>
  <si>
    <t>林永坚</t>
  </si>
  <si>
    <t>林国孟</t>
  </si>
  <si>
    <t>赵汉梅</t>
  </si>
  <si>
    <t>林亚永</t>
  </si>
  <si>
    <t>林慈彪</t>
  </si>
  <si>
    <t>林惜銮</t>
  </si>
  <si>
    <t>林育龙</t>
  </si>
  <si>
    <t>林云妆</t>
  </si>
  <si>
    <t>林惜吟</t>
  </si>
  <si>
    <t>林国标</t>
  </si>
  <si>
    <t>黄亚粿</t>
  </si>
  <si>
    <t>林玉珠</t>
  </si>
  <si>
    <t>卢乌咸</t>
  </si>
  <si>
    <t>林万奇</t>
  </si>
  <si>
    <t>林子博</t>
  </si>
  <si>
    <t>林理才</t>
  </si>
  <si>
    <t>肖贤珠</t>
  </si>
  <si>
    <t>林万和</t>
  </si>
  <si>
    <t>林永青</t>
  </si>
  <si>
    <t>林羽宏</t>
  </si>
  <si>
    <t>林羽金</t>
  </si>
  <si>
    <t>林宝元</t>
  </si>
  <si>
    <t>林兴鹏</t>
  </si>
  <si>
    <t>林潮标</t>
  </si>
  <si>
    <t>林镇和</t>
  </si>
  <si>
    <t>林镇利</t>
  </si>
  <si>
    <t>林辉雄</t>
  </si>
  <si>
    <t>林辉文</t>
  </si>
  <si>
    <t>林辉武</t>
  </si>
  <si>
    <t>林盛镇</t>
  </si>
  <si>
    <t>李婵英</t>
  </si>
  <si>
    <t>林盛烈</t>
  </si>
  <si>
    <t>林镇荣</t>
  </si>
  <si>
    <t>林镇雄</t>
  </si>
  <si>
    <t>林潮盛</t>
  </si>
  <si>
    <t>林潮利</t>
  </si>
  <si>
    <t>林秀川</t>
  </si>
  <si>
    <t>林兴炎</t>
  </si>
  <si>
    <t>林汉文</t>
  </si>
  <si>
    <t>林汉武</t>
  </si>
  <si>
    <t>林镇川</t>
  </si>
  <si>
    <t>林兴泉</t>
  </si>
  <si>
    <t>林宝平</t>
  </si>
  <si>
    <t>林宝汉</t>
  </si>
  <si>
    <t>林宝忠</t>
  </si>
  <si>
    <t>林振光</t>
  </si>
  <si>
    <t>林振弟</t>
  </si>
  <si>
    <t>林振平</t>
  </si>
  <si>
    <t>吴美琴</t>
  </si>
  <si>
    <t>林丙通</t>
  </si>
  <si>
    <t>郭婵兰</t>
  </si>
  <si>
    <t>林梅贤</t>
  </si>
  <si>
    <t>林鸿波</t>
  </si>
  <si>
    <t>高楚珠</t>
  </si>
  <si>
    <t>林楚和</t>
  </si>
  <si>
    <t>林宝利</t>
  </si>
  <si>
    <t>林汉才</t>
  </si>
  <si>
    <t>林喜春</t>
  </si>
  <si>
    <t>林振锋</t>
  </si>
  <si>
    <t>林国宝</t>
  </si>
  <si>
    <t>林宝潮</t>
  </si>
  <si>
    <t>林阿陇</t>
  </si>
  <si>
    <t>林英奇</t>
  </si>
  <si>
    <t>林宝雄</t>
  </si>
  <si>
    <t>林汉科</t>
  </si>
  <si>
    <t>林汉亮</t>
  </si>
  <si>
    <t>林羽德</t>
  </si>
  <si>
    <t>林惜卿</t>
  </si>
  <si>
    <t>林目弟</t>
  </si>
  <si>
    <t>林振亮</t>
  </si>
  <si>
    <t>林丰潮</t>
  </si>
  <si>
    <t>李培怀</t>
  </si>
  <si>
    <t>林文发</t>
  </si>
  <si>
    <t>林惜金</t>
  </si>
  <si>
    <t>林宝兴</t>
  </si>
  <si>
    <t>林宝发</t>
  </si>
  <si>
    <t>林喜造</t>
  </si>
  <si>
    <t>林婵平</t>
  </si>
  <si>
    <t>林宝进</t>
  </si>
  <si>
    <t>林万泉</t>
  </si>
  <si>
    <t>林万顺</t>
  </si>
  <si>
    <t>林惠吟</t>
  </si>
  <si>
    <t>林惜弟</t>
  </si>
  <si>
    <t>林镜文</t>
  </si>
  <si>
    <t>林如文</t>
  </si>
  <si>
    <t>林邦锦</t>
  </si>
  <si>
    <t>林俊利</t>
  </si>
  <si>
    <t>林俊宏</t>
  </si>
  <si>
    <t>林财惜</t>
  </si>
  <si>
    <t>林俊和</t>
  </si>
  <si>
    <t>林俊荣</t>
  </si>
  <si>
    <t>林宝松</t>
  </si>
  <si>
    <t>林宝耿</t>
  </si>
  <si>
    <t>林盛顺</t>
  </si>
  <si>
    <t>林活头</t>
  </si>
  <si>
    <t>林大利</t>
  </si>
  <si>
    <t>林大从</t>
  </si>
  <si>
    <t>林大光</t>
  </si>
  <si>
    <t>林大文</t>
  </si>
  <si>
    <t>林盛宾</t>
  </si>
  <si>
    <t>林宝川</t>
  </si>
  <si>
    <t>林宝春</t>
  </si>
  <si>
    <t>林锋平</t>
  </si>
  <si>
    <t>林文雄</t>
  </si>
  <si>
    <t>林巧周</t>
  </si>
  <si>
    <t>林巧顺</t>
  </si>
  <si>
    <t>林舜奇</t>
  </si>
  <si>
    <t>林舜彪</t>
  </si>
  <si>
    <t>林舜周</t>
  </si>
  <si>
    <t>林舜才</t>
  </si>
  <si>
    <t>林舜发</t>
  </si>
  <si>
    <t>林舜标</t>
  </si>
  <si>
    <t>林新华</t>
  </si>
  <si>
    <t>林新国</t>
  </si>
  <si>
    <t>林新弟</t>
  </si>
  <si>
    <t>林镇生</t>
  </si>
  <si>
    <t>林潮贤</t>
  </si>
  <si>
    <t>林潮锦</t>
  </si>
  <si>
    <t>伍锡雄</t>
  </si>
  <si>
    <t>伍锡川</t>
  </si>
  <si>
    <t>周婵兰</t>
  </si>
  <si>
    <t>林文庚</t>
  </si>
  <si>
    <t>林文伟</t>
  </si>
  <si>
    <t>林银泉</t>
  </si>
  <si>
    <t>林合顺</t>
  </si>
  <si>
    <t>林盛若</t>
  </si>
  <si>
    <t>林国胜</t>
  </si>
  <si>
    <t>林盛奇</t>
  </si>
  <si>
    <t>林盛雄</t>
  </si>
  <si>
    <t>林盛潮</t>
  </si>
  <si>
    <t>林理川</t>
  </si>
  <si>
    <t>林理文</t>
  </si>
  <si>
    <t>林理武</t>
  </si>
  <si>
    <t>林理旭</t>
  </si>
  <si>
    <t>林进贤</t>
  </si>
  <si>
    <t>黄惠如</t>
  </si>
  <si>
    <t>林临兴</t>
  </si>
  <si>
    <t>林临专</t>
  </si>
  <si>
    <t>林红利</t>
  </si>
  <si>
    <t>纪惜贤</t>
  </si>
  <si>
    <t>郭琴喜</t>
  </si>
  <si>
    <t>黄守珊</t>
  </si>
  <si>
    <t>郭琴利</t>
  </si>
  <si>
    <t>林盛廷</t>
  </si>
  <si>
    <t>林胜佑</t>
  </si>
  <si>
    <t>林盛喜</t>
  </si>
  <si>
    <t>林盛坤</t>
  </si>
  <si>
    <t>林盛美</t>
  </si>
  <si>
    <t>林盛坚</t>
  </si>
  <si>
    <t>林婵镇</t>
  </si>
  <si>
    <t>林国正</t>
  </si>
  <si>
    <t>林国川</t>
  </si>
  <si>
    <t>林国婵</t>
  </si>
  <si>
    <t>林国端</t>
  </si>
  <si>
    <t>林宝珍</t>
  </si>
  <si>
    <t>郭御英</t>
  </si>
  <si>
    <t>林婵兴</t>
  </si>
  <si>
    <t>林婵彪</t>
  </si>
  <si>
    <t>林锦喜</t>
  </si>
  <si>
    <t>林锦旭</t>
  </si>
  <si>
    <t>林锦标</t>
  </si>
  <si>
    <t>林兴宗</t>
  </si>
  <si>
    <t>林国生</t>
  </si>
  <si>
    <t>林邦亮</t>
  </si>
  <si>
    <t>林邦胜</t>
  </si>
  <si>
    <t>林巧松</t>
  </si>
  <si>
    <t>林巧利</t>
  </si>
  <si>
    <t>林宝辉</t>
  </si>
  <si>
    <t>林宝亮</t>
  </si>
  <si>
    <t>林宝真</t>
  </si>
  <si>
    <t>林宝海</t>
  </si>
  <si>
    <t>林盛典</t>
  </si>
  <si>
    <t>林镇汉</t>
  </si>
  <si>
    <t>郭贤发</t>
  </si>
  <si>
    <t>郭贤文</t>
  </si>
  <si>
    <t>林朝虹</t>
  </si>
  <si>
    <t>林宝枝</t>
  </si>
  <si>
    <t>林元坚</t>
  </si>
  <si>
    <t>郭贤武</t>
  </si>
  <si>
    <t>郭贤龙</t>
  </si>
  <si>
    <t>林东桂</t>
  </si>
  <si>
    <t>林自动</t>
  </si>
  <si>
    <t>林宝财</t>
  </si>
  <si>
    <t>林宝典</t>
  </si>
  <si>
    <t>林宝来</t>
  </si>
  <si>
    <t>林壮炎</t>
  </si>
  <si>
    <t>林壮盛</t>
  </si>
  <si>
    <t>林记辉</t>
  </si>
  <si>
    <t>吴赛琴</t>
  </si>
  <si>
    <t>林盛茂</t>
  </si>
  <si>
    <t>林文壮</t>
  </si>
  <si>
    <t>林盛文</t>
  </si>
  <si>
    <t>庄婵和</t>
  </si>
  <si>
    <t>林宝豪</t>
  </si>
  <si>
    <t>林裕松</t>
  </si>
  <si>
    <t>林宝华</t>
  </si>
  <si>
    <t>林宝良</t>
  </si>
  <si>
    <t>林成通</t>
  </si>
  <si>
    <t>林成理</t>
  </si>
  <si>
    <t>林成兴</t>
  </si>
  <si>
    <t>林成文</t>
  </si>
  <si>
    <t>林成波</t>
  </si>
  <si>
    <t>林成贤</t>
  </si>
  <si>
    <t>林宝俊</t>
  </si>
  <si>
    <t>林成利</t>
  </si>
  <si>
    <t>林潮城</t>
  </si>
  <si>
    <t>林潮平</t>
  </si>
  <si>
    <t>黄明珠</t>
  </si>
  <si>
    <t>林元耀</t>
  </si>
  <si>
    <t>林元汉</t>
  </si>
  <si>
    <t>周臭弟</t>
  </si>
  <si>
    <t>周钦有</t>
  </si>
  <si>
    <t>林宝顺</t>
  </si>
  <si>
    <t>林宝坚</t>
  </si>
  <si>
    <t>林宝宏</t>
  </si>
  <si>
    <t>林俊坚</t>
  </si>
  <si>
    <t>林俊锋</t>
  </si>
  <si>
    <t>林壮喜</t>
  </si>
  <si>
    <t>林汉光</t>
  </si>
  <si>
    <t>郭月卿</t>
  </si>
  <si>
    <t>林利文</t>
  </si>
  <si>
    <t>林宝卿</t>
  </si>
  <si>
    <t>林惜娟</t>
  </si>
  <si>
    <t>林木坚</t>
  </si>
  <si>
    <t>林婵从</t>
  </si>
  <si>
    <t>林宝池</t>
  </si>
  <si>
    <t>林辉建</t>
  </si>
  <si>
    <t>林辉龙</t>
  </si>
  <si>
    <t>林辉壮</t>
  </si>
  <si>
    <t>林辉平</t>
  </si>
  <si>
    <t>林宝昌</t>
  </si>
  <si>
    <t>林贵龙</t>
  </si>
  <si>
    <t>林贵顺</t>
  </si>
  <si>
    <t>林壮和</t>
  </si>
  <si>
    <t>郭莲发</t>
  </si>
  <si>
    <t>林世明</t>
  </si>
  <si>
    <t>林振奇</t>
  </si>
  <si>
    <t>林宝德</t>
  </si>
  <si>
    <t>林正文</t>
  </si>
  <si>
    <t>黄开茂</t>
  </si>
  <si>
    <t>林镇贵</t>
  </si>
  <si>
    <t>林尔喜</t>
  </si>
  <si>
    <t>林兴喜</t>
  </si>
  <si>
    <t>林兴正</t>
  </si>
  <si>
    <t>林泽辉</t>
  </si>
  <si>
    <t>林楚强</t>
  </si>
  <si>
    <t>林正镇</t>
  </si>
  <si>
    <t>林国仕</t>
  </si>
  <si>
    <t>林国喜</t>
  </si>
  <si>
    <t>林镇如</t>
  </si>
  <si>
    <t>林镇彪</t>
  </si>
  <si>
    <t>林永军</t>
  </si>
  <si>
    <t>林娟钗</t>
  </si>
  <si>
    <t>林坚洪</t>
  </si>
  <si>
    <t>林坚德</t>
  </si>
  <si>
    <t>林坚龙</t>
  </si>
  <si>
    <t>林宏彪</t>
  </si>
  <si>
    <t>林坚辉</t>
  </si>
  <si>
    <t>林坚正</t>
  </si>
  <si>
    <t>伍松喜</t>
  </si>
  <si>
    <t>伍松奇</t>
  </si>
  <si>
    <t>伍锦忠</t>
  </si>
  <si>
    <t>伍桂忠</t>
  </si>
  <si>
    <t>伍坚全</t>
  </si>
  <si>
    <t>伍坚新</t>
  </si>
  <si>
    <t>伍烈坚</t>
  </si>
  <si>
    <t>伍益标</t>
  </si>
  <si>
    <t>伍益寿</t>
  </si>
  <si>
    <t>伍益奇</t>
  </si>
  <si>
    <t>伍大进</t>
  </si>
  <si>
    <t>林正赐</t>
  </si>
  <si>
    <t>林国令</t>
  </si>
  <si>
    <t>林飞平</t>
  </si>
  <si>
    <t>林飞奇</t>
  </si>
  <si>
    <t>林飞辉</t>
  </si>
  <si>
    <t>林镇顺</t>
  </si>
  <si>
    <t>林亚良</t>
  </si>
  <si>
    <t>黄雄銮</t>
  </si>
  <si>
    <t>林国双</t>
  </si>
  <si>
    <t>林国俊</t>
  </si>
  <si>
    <t>林国秀</t>
  </si>
  <si>
    <t>郭盛贤</t>
  </si>
  <si>
    <t>郭盛喜</t>
  </si>
  <si>
    <t>郭盛平</t>
  </si>
  <si>
    <t>林继章</t>
  </si>
  <si>
    <t>林国然</t>
  </si>
  <si>
    <t>林镇才</t>
  </si>
  <si>
    <t>林镇伟</t>
  </si>
  <si>
    <t>林国镇</t>
  </si>
  <si>
    <t>林兴裕</t>
  </si>
  <si>
    <t>柳燕珠</t>
  </si>
  <si>
    <t>林作和</t>
  </si>
  <si>
    <t>林国来</t>
  </si>
  <si>
    <t>林国佑</t>
  </si>
  <si>
    <t>林兴有</t>
  </si>
  <si>
    <t>林苏强</t>
  </si>
  <si>
    <t>郭奕梅</t>
  </si>
  <si>
    <t>林进喜</t>
  </si>
  <si>
    <t>林国全</t>
  </si>
  <si>
    <t>林国文</t>
  </si>
  <si>
    <t>林国进</t>
  </si>
  <si>
    <t>林国伟</t>
  </si>
  <si>
    <t>林廷选</t>
  </si>
  <si>
    <t>林廷芳</t>
  </si>
  <si>
    <t>林廷为</t>
  </si>
  <si>
    <t>林兴然</t>
  </si>
  <si>
    <t>林镇永</t>
  </si>
  <si>
    <t>林镇文</t>
  </si>
  <si>
    <t>林镇正</t>
  </si>
  <si>
    <t>林镇平</t>
  </si>
  <si>
    <t>林镇喜</t>
  </si>
  <si>
    <t>林镇辉</t>
  </si>
  <si>
    <t>林镇科</t>
  </si>
  <si>
    <t>林盛丰</t>
  </si>
  <si>
    <t>林汉宗</t>
  </si>
  <si>
    <t>林汉良</t>
  </si>
  <si>
    <t>林弟仔</t>
  </si>
  <si>
    <t>林财进</t>
  </si>
  <si>
    <t>林才文</t>
  </si>
  <si>
    <t>林临和</t>
  </si>
  <si>
    <t>林明凤</t>
  </si>
  <si>
    <t>林兴国</t>
  </si>
  <si>
    <t>林佩彪</t>
  </si>
  <si>
    <t>林如群</t>
  </si>
  <si>
    <t>林烈雄</t>
  </si>
  <si>
    <t>林永忠</t>
  </si>
  <si>
    <t>林羽顺</t>
  </si>
  <si>
    <t>林宗胜</t>
  </si>
  <si>
    <t>林立进</t>
  </si>
  <si>
    <t>林炎盛</t>
  </si>
  <si>
    <t>林烈进</t>
  </si>
  <si>
    <t>唐学兴</t>
  </si>
  <si>
    <t>唐惜兴</t>
  </si>
  <si>
    <t>唐进兴</t>
  </si>
  <si>
    <t>林如发</t>
  </si>
  <si>
    <t>林国贤</t>
  </si>
  <si>
    <t>林国泉</t>
  </si>
  <si>
    <t>林子健</t>
  </si>
  <si>
    <t>赵凤珠</t>
  </si>
  <si>
    <t>唐古戊</t>
  </si>
  <si>
    <t>唐立雄</t>
  </si>
  <si>
    <t>唐立平</t>
  </si>
  <si>
    <t>唐立壮</t>
  </si>
  <si>
    <t>林大勇</t>
  </si>
  <si>
    <t>陈婵发</t>
  </si>
  <si>
    <t>林暹文</t>
  </si>
  <si>
    <t>林如丰</t>
  </si>
  <si>
    <t>林巧枝</t>
  </si>
  <si>
    <t>林如贤</t>
  </si>
  <si>
    <t>林作加</t>
  </si>
  <si>
    <t>林作顺</t>
  </si>
  <si>
    <t>林益莲</t>
  </si>
  <si>
    <t>林加利</t>
  </si>
  <si>
    <t>林国佳</t>
  </si>
  <si>
    <t>林国利</t>
  </si>
  <si>
    <t>萧利武</t>
  </si>
  <si>
    <t>林文才</t>
  </si>
  <si>
    <t>林亚钦</t>
  </si>
  <si>
    <t>萧立寅</t>
  </si>
  <si>
    <t>萧贤龙</t>
  </si>
  <si>
    <t>林江南</t>
  </si>
  <si>
    <t>林荣裕</t>
  </si>
  <si>
    <t>郭开龙</t>
  </si>
  <si>
    <t>黄开潮</t>
  </si>
  <si>
    <t>郑文发</t>
  </si>
  <si>
    <t>郑贤</t>
  </si>
  <si>
    <t>郑雄武</t>
  </si>
  <si>
    <t>郑文喜</t>
  </si>
  <si>
    <t>郑雄文</t>
  </si>
  <si>
    <t>黄开利</t>
  </si>
  <si>
    <t>黄开坚</t>
  </si>
  <si>
    <t>黄开才</t>
  </si>
  <si>
    <t>黄国容</t>
  </si>
  <si>
    <t>黄开和</t>
  </si>
  <si>
    <t>黄友初</t>
  </si>
  <si>
    <t>黄友通</t>
  </si>
  <si>
    <t>周文粧</t>
  </si>
  <si>
    <t>黄世添</t>
  </si>
  <si>
    <t>林泉和</t>
  </si>
  <si>
    <t>林昌桂</t>
  </si>
  <si>
    <t>林国炎</t>
  </si>
  <si>
    <t>黄婵珠</t>
  </si>
  <si>
    <t>郑来顺</t>
  </si>
  <si>
    <t>郑潮顺</t>
  </si>
  <si>
    <t>黄开亮</t>
  </si>
  <si>
    <t>黄世寅</t>
  </si>
  <si>
    <t>黄开松</t>
  </si>
  <si>
    <t>林兴壮</t>
  </si>
  <si>
    <t>林兴熊</t>
  </si>
  <si>
    <t>林理国</t>
  </si>
  <si>
    <t>郑文光</t>
  </si>
  <si>
    <t>郑文利</t>
  </si>
  <si>
    <t>郑文兴</t>
  </si>
  <si>
    <t>林惠和</t>
  </si>
  <si>
    <t>伍松莲</t>
  </si>
  <si>
    <t>林理廷</t>
  </si>
  <si>
    <t>唐立国</t>
  </si>
  <si>
    <t>林国和</t>
  </si>
  <si>
    <t>林汉枚</t>
  </si>
  <si>
    <t>郭镇加</t>
  </si>
  <si>
    <t>林武顺</t>
  </si>
  <si>
    <t>陈瑞填</t>
  </si>
  <si>
    <t>林财国</t>
  </si>
  <si>
    <t>林洪琪</t>
  </si>
  <si>
    <t>林正勃</t>
  </si>
  <si>
    <t>林永锋</t>
  </si>
  <si>
    <t>林芝钱</t>
  </si>
  <si>
    <t>林婵文</t>
  </si>
  <si>
    <t>林舜秦</t>
  </si>
  <si>
    <t>林理宗</t>
  </si>
  <si>
    <t>林泽桐</t>
  </si>
  <si>
    <t>林华锋</t>
  </si>
  <si>
    <t>林恒炜</t>
  </si>
  <si>
    <t>林幼妹</t>
  </si>
  <si>
    <t>林辉亮</t>
  </si>
  <si>
    <t>黄粉珍</t>
  </si>
  <si>
    <t>黄惜妹</t>
  </si>
  <si>
    <t>林洪标</t>
  </si>
  <si>
    <t>林强珠</t>
  </si>
  <si>
    <t>林伟涛</t>
  </si>
  <si>
    <t>林宝民</t>
  </si>
  <si>
    <t>林凤婵</t>
  </si>
  <si>
    <t>林先雄</t>
  </si>
  <si>
    <t>林国姚</t>
  </si>
  <si>
    <t>林国德</t>
  </si>
  <si>
    <t>伍木山</t>
  </si>
  <si>
    <t>林飞鹏</t>
  </si>
  <si>
    <t>林永进</t>
  </si>
  <si>
    <t>林凤英</t>
  </si>
  <si>
    <t>林楚顺</t>
  </si>
  <si>
    <t>萧利雄</t>
  </si>
  <si>
    <t>李惜卿</t>
  </si>
  <si>
    <t>林永和</t>
  </si>
  <si>
    <t>唐岳兴</t>
  </si>
  <si>
    <t>林镇吟</t>
  </si>
  <si>
    <t>林兴金</t>
  </si>
  <si>
    <t>林国敏</t>
  </si>
  <si>
    <t>林大弟</t>
  </si>
  <si>
    <t>唐岳才</t>
  </si>
  <si>
    <t>林响顺</t>
  </si>
  <si>
    <t>黄世伟</t>
  </si>
  <si>
    <t>林兴坚</t>
  </si>
  <si>
    <t>伍利鹏</t>
  </si>
  <si>
    <t>伍桂乾</t>
  </si>
  <si>
    <t>伍幼弟</t>
  </si>
  <si>
    <t>黄子云</t>
  </si>
  <si>
    <t>伍楚顺</t>
  </si>
  <si>
    <t>伍楚锋</t>
  </si>
  <si>
    <t>李丽容</t>
  </si>
  <si>
    <t>林国槟</t>
  </si>
  <si>
    <t>林振武</t>
  </si>
  <si>
    <t>林兴普</t>
  </si>
  <si>
    <t>林国振</t>
  </si>
  <si>
    <t>林楚容</t>
  </si>
  <si>
    <t>林丽娟</t>
  </si>
  <si>
    <t>郑予廷</t>
  </si>
  <si>
    <t>林潮安</t>
  </si>
  <si>
    <t>林婵光</t>
  </si>
  <si>
    <t>林婵亮</t>
  </si>
  <si>
    <t>伍和有</t>
  </si>
  <si>
    <t>伍良兴</t>
  </si>
  <si>
    <t>郭文华</t>
  </si>
  <si>
    <t>郭炎坤</t>
  </si>
  <si>
    <t>郭金坤</t>
  </si>
  <si>
    <t>林国辉</t>
  </si>
  <si>
    <t>林国立</t>
  </si>
  <si>
    <t>林国茂</t>
  </si>
  <si>
    <t>林壮雄</t>
  </si>
  <si>
    <t>林壮武</t>
  </si>
  <si>
    <t>林兴顺</t>
  </si>
  <si>
    <t>林理华</t>
  </si>
  <si>
    <t>伍益彬</t>
  </si>
  <si>
    <t>林永标</t>
  </si>
  <si>
    <t>林如廷</t>
  </si>
  <si>
    <t>林如喜</t>
  </si>
  <si>
    <t>郭十二</t>
  </si>
  <si>
    <t>郭镇雄</t>
  </si>
  <si>
    <t>郭奕宣</t>
  </si>
  <si>
    <t>郭遂兴</t>
  </si>
  <si>
    <t>黄锦珍</t>
  </si>
  <si>
    <t>郭正和</t>
  </si>
  <si>
    <t>郭振德</t>
  </si>
  <si>
    <t>郭振良</t>
  </si>
  <si>
    <t>郭明利</t>
  </si>
  <si>
    <t>郭明壮</t>
  </si>
  <si>
    <t>郭明辉</t>
  </si>
  <si>
    <t>郭奕和</t>
  </si>
  <si>
    <t>郭奕升</t>
  </si>
  <si>
    <t>郭予汉</t>
  </si>
  <si>
    <t>郭予镇</t>
  </si>
  <si>
    <t>林婵发</t>
  </si>
  <si>
    <t>黄庆花</t>
  </si>
  <si>
    <t>郭汉顺</t>
  </si>
  <si>
    <t>郭贤顺</t>
  </si>
  <si>
    <t>郭育升</t>
  </si>
  <si>
    <t>郭大和</t>
  </si>
  <si>
    <t>郭大辉</t>
  </si>
  <si>
    <t>郭大奴</t>
  </si>
  <si>
    <t>郭育新</t>
  </si>
  <si>
    <t>周亚计</t>
  </si>
  <si>
    <t>周雄粧</t>
  </si>
  <si>
    <t>郭大贤</t>
  </si>
  <si>
    <t>郭贤矮</t>
  </si>
  <si>
    <t>郭和昭</t>
  </si>
  <si>
    <t>郭明正</t>
  </si>
  <si>
    <t>郭明和</t>
  </si>
  <si>
    <t>郭和成</t>
  </si>
  <si>
    <t>郭奕广</t>
  </si>
  <si>
    <t>郭奕武</t>
  </si>
  <si>
    <t>郭奕昌</t>
  </si>
  <si>
    <t>郭进德</t>
  </si>
  <si>
    <t>郭进雄</t>
  </si>
  <si>
    <t>郭进平</t>
  </si>
  <si>
    <t>郭进和</t>
  </si>
  <si>
    <t>郭进利</t>
  </si>
  <si>
    <t>吴巧心</t>
  </si>
  <si>
    <t>郭巧鹅</t>
  </si>
  <si>
    <t>郭学和</t>
  </si>
  <si>
    <t>郭学奇</t>
  </si>
  <si>
    <t>郭学龙</t>
  </si>
  <si>
    <t>郭学利</t>
  </si>
  <si>
    <t>郭大武</t>
  </si>
  <si>
    <t>郭和龙</t>
  </si>
  <si>
    <t>郭和章</t>
  </si>
  <si>
    <t>郭喜才</t>
  </si>
  <si>
    <t>郭喜武</t>
  </si>
  <si>
    <t>郭婵廷</t>
  </si>
  <si>
    <t>郭婵和</t>
  </si>
  <si>
    <t>郭奕强</t>
  </si>
  <si>
    <t>郭奕龙</t>
  </si>
  <si>
    <t>周婵蜜</t>
  </si>
  <si>
    <t>唐岳龙</t>
  </si>
  <si>
    <t>郭和弟</t>
  </si>
  <si>
    <t>李壮婵</t>
  </si>
  <si>
    <t>郭盛茂</t>
  </si>
  <si>
    <t>郭盛炎</t>
  </si>
  <si>
    <t>郭喜珍</t>
  </si>
  <si>
    <t>郭和亮</t>
  </si>
  <si>
    <t>郭云生</t>
  </si>
  <si>
    <t>黄棉卿</t>
  </si>
  <si>
    <t>郭海平</t>
  </si>
  <si>
    <t>余晓华</t>
  </si>
  <si>
    <t>郭少槟</t>
  </si>
  <si>
    <t>郭乌</t>
  </si>
  <si>
    <t>郭予弟</t>
  </si>
  <si>
    <t>郭进国</t>
  </si>
  <si>
    <t>郭进发</t>
  </si>
  <si>
    <t>郭文龙</t>
  </si>
  <si>
    <t>郭惠卿</t>
  </si>
  <si>
    <t>郭壮发</t>
  </si>
  <si>
    <t>郭壮龙</t>
  </si>
  <si>
    <t>郭大信</t>
  </si>
  <si>
    <t>郭大忠</t>
  </si>
  <si>
    <t>郭大伟</t>
  </si>
  <si>
    <t>郭大彪</t>
  </si>
  <si>
    <t>郭奕溜</t>
  </si>
  <si>
    <t>郭周利</t>
  </si>
  <si>
    <t>郭文光</t>
  </si>
  <si>
    <t>郭淑裕</t>
  </si>
  <si>
    <t>郭镇秋</t>
  </si>
  <si>
    <t>赵赛粧</t>
  </si>
  <si>
    <t>赵淑銮</t>
  </si>
  <si>
    <t>林亚钳</t>
  </si>
  <si>
    <t>郭汉文</t>
  </si>
  <si>
    <t>郭美松</t>
  </si>
  <si>
    <t>郭亚弥</t>
  </si>
  <si>
    <t>郭坚文</t>
  </si>
  <si>
    <t>郭镇和</t>
  </si>
  <si>
    <t>黄玉心</t>
  </si>
  <si>
    <t>郭德雄</t>
  </si>
  <si>
    <t>郭予雄</t>
  </si>
  <si>
    <t>郭楚彪</t>
  </si>
  <si>
    <t>郭予明</t>
  </si>
  <si>
    <t>郭国辉</t>
  </si>
  <si>
    <t>郭亚阔</t>
  </si>
  <si>
    <t>郭吉成</t>
  </si>
  <si>
    <t>郭成和</t>
  </si>
  <si>
    <t>郭成茂</t>
  </si>
  <si>
    <t>郭细目</t>
  </si>
  <si>
    <t>郭予才</t>
  </si>
  <si>
    <t>郭淑正</t>
  </si>
  <si>
    <t>郭和顺</t>
  </si>
  <si>
    <t>郭生孬</t>
  </si>
  <si>
    <t>郭吉顺</t>
  </si>
  <si>
    <t>郭林顺</t>
  </si>
  <si>
    <t>李晓华</t>
  </si>
  <si>
    <t>郭飞轮</t>
  </si>
  <si>
    <t>郭飞顺</t>
  </si>
  <si>
    <t>郭汉光</t>
  </si>
  <si>
    <t>郭奕贤</t>
  </si>
  <si>
    <t>郭奕忠</t>
  </si>
  <si>
    <t>郭文静</t>
  </si>
  <si>
    <t>郭遂汉</t>
  </si>
  <si>
    <t>郭来平</t>
  </si>
  <si>
    <t>郭潮民</t>
  </si>
  <si>
    <t>郭应元</t>
  </si>
  <si>
    <t>郭潮林</t>
  </si>
  <si>
    <t>郭吉德</t>
  </si>
  <si>
    <t>郭那哥</t>
  </si>
  <si>
    <t>郭吉安</t>
  </si>
  <si>
    <t>林悦娟</t>
  </si>
  <si>
    <t>郭静旋</t>
  </si>
  <si>
    <t>郭钦辉</t>
  </si>
  <si>
    <t>郭镇元</t>
  </si>
  <si>
    <t>郭镇成</t>
  </si>
  <si>
    <t>郭镇辉</t>
  </si>
  <si>
    <t>郭国雄</t>
  </si>
  <si>
    <t>郭钳炎</t>
  </si>
  <si>
    <t>林红妹</t>
  </si>
  <si>
    <t>郭锡林</t>
  </si>
  <si>
    <t>郭戊顺</t>
  </si>
  <si>
    <t>郭戍龙</t>
  </si>
  <si>
    <t>郭予文</t>
  </si>
  <si>
    <t>郭布猪</t>
  </si>
  <si>
    <t>郭岳武</t>
  </si>
  <si>
    <t>郭吉利</t>
  </si>
  <si>
    <t>郭予利</t>
  </si>
  <si>
    <t>郭楚彬</t>
  </si>
  <si>
    <t>林财彪</t>
  </si>
  <si>
    <t>郭美才</t>
  </si>
  <si>
    <t>黄亿娥</t>
  </si>
  <si>
    <t>郭国瑞</t>
  </si>
  <si>
    <t>郭桂标</t>
  </si>
  <si>
    <t>郭予成</t>
  </si>
  <si>
    <t>郭细弟</t>
  </si>
  <si>
    <t>郭宝存</t>
  </si>
  <si>
    <t>郭予发</t>
  </si>
  <si>
    <t>郭大鹏</t>
  </si>
  <si>
    <t>郭予通</t>
  </si>
  <si>
    <t>郭予志</t>
  </si>
  <si>
    <t>郭兴发</t>
  </si>
  <si>
    <t>赵益蜜</t>
  </si>
  <si>
    <t>郭世兴</t>
  </si>
  <si>
    <t>郭兴佳</t>
  </si>
  <si>
    <t>郭摇镇</t>
  </si>
  <si>
    <t>郭东</t>
  </si>
  <si>
    <t>郭顺发</t>
  </si>
  <si>
    <t>林启才</t>
  </si>
  <si>
    <t>林玉珍</t>
  </si>
  <si>
    <t>郭丽卿</t>
  </si>
  <si>
    <t>郭茂盛</t>
  </si>
  <si>
    <t>郭国顺</t>
  </si>
  <si>
    <t>郭国平</t>
  </si>
  <si>
    <t>周文招</t>
  </si>
  <si>
    <t>林礼泉</t>
  </si>
  <si>
    <t>林礼坤</t>
  </si>
  <si>
    <t>林礼元</t>
  </si>
  <si>
    <t>林兴武</t>
  </si>
  <si>
    <t>周楚光</t>
  </si>
  <si>
    <t>周任专</t>
  </si>
  <si>
    <t>周文治</t>
  </si>
  <si>
    <t>周雄汉</t>
  </si>
  <si>
    <t>周雄武</t>
  </si>
  <si>
    <t>周雄弟</t>
  </si>
  <si>
    <t>林礼钳</t>
  </si>
  <si>
    <t>周雄妹</t>
  </si>
  <si>
    <t>林予期</t>
  </si>
  <si>
    <t>林予来</t>
  </si>
  <si>
    <t>周予廷</t>
  </si>
  <si>
    <t>吴文得</t>
  </si>
  <si>
    <t>林文忠</t>
  </si>
  <si>
    <t>周友声</t>
  </si>
  <si>
    <t>周友通</t>
  </si>
  <si>
    <t>周友国</t>
  </si>
  <si>
    <t>周烈贞</t>
  </si>
  <si>
    <t>周列波</t>
  </si>
  <si>
    <t>周和本</t>
  </si>
  <si>
    <t>吴和国</t>
  </si>
  <si>
    <t>周和祝</t>
  </si>
  <si>
    <t>周和武</t>
  </si>
  <si>
    <t>林喜潮</t>
  </si>
  <si>
    <t>林喜隆</t>
  </si>
  <si>
    <t>赵莲卿</t>
  </si>
  <si>
    <t>林伟浩</t>
  </si>
  <si>
    <t>林银标</t>
  </si>
  <si>
    <t>林圆头</t>
  </si>
  <si>
    <t>林兴标</t>
  </si>
  <si>
    <t>林亚七</t>
  </si>
  <si>
    <t>林惜珠</t>
  </si>
  <si>
    <t>周友和</t>
  </si>
  <si>
    <t>周友平</t>
  </si>
  <si>
    <t>林双喜</t>
  </si>
  <si>
    <t>郭楚亮</t>
  </si>
  <si>
    <t>郭桂深</t>
  </si>
  <si>
    <t>周洪钦</t>
  </si>
  <si>
    <t>周洪茂</t>
  </si>
  <si>
    <t>卢銮枝</t>
  </si>
  <si>
    <t>周文标</t>
  </si>
  <si>
    <t>周坚奕</t>
  </si>
  <si>
    <t>周婵国</t>
  </si>
  <si>
    <t>郭益河</t>
  </si>
  <si>
    <t>郭贤造</t>
  </si>
  <si>
    <t>郭惜萍</t>
  </si>
  <si>
    <t>周镇雄</t>
  </si>
  <si>
    <t>伍镇钦</t>
  </si>
  <si>
    <t>郭贵明</t>
  </si>
  <si>
    <t>郭贵川</t>
  </si>
  <si>
    <t>郭贵平</t>
  </si>
  <si>
    <t>周乾龙</t>
  </si>
  <si>
    <t>周坚进</t>
  </si>
  <si>
    <t>陈楚云</t>
  </si>
  <si>
    <t>林永典</t>
  </si>
  <si>
    <t>林财镇</t>
  </si>
  <si>
    <t>郭瑞发</t>
  </si>
  <si>
    <t>郭瑞龙</t>
  </si>
  <si>
    <t>郭瑞昌</t>
  </si>
  <si>
    <t>郭瑞雄</t>
  </si>
  <si>
    <t>郭奕雄</t>
  </si>
  <si>
    <t>郭予龙</t>
  </si>
  <si>
    <t>郭亚雄</t>
  </si>
  <si>
    <t>郭亚乾</t>
  </si>
  <si>
    <t>林巧音</t>
  </si>
  <si>
    <t>周文进</t>
  </si>
  <si>
    <t>周文国</t>
  </si>
  <si>
    <t>周利彪</t>
  </si>
  <si>
    <t>周文雄</t>
  </si>
  <si>
    <t>林宝香</t>
  </si>
  <si>
    <t>周楚亮</t>
  </si>
  <si>
    <t>周文英</t>
  </si>
  <si>
    <t>周幼奴</t>
  </si>
  <si>
    <t>周镇州</t>
  </si>
  <si>
    <t>黄巧叶</t>
  </si>
  <si>
    <t>周镇般</t>
  </si>
  <si>
    <t>周婵坤</t>
  </si>
  <si>
    <t>周镇国</t>
  </si>
  <si>
    <t>周镇进</t>
  </si>
  <si>
    <t>林学吟</t>
  </si>
  <si>
    <t>赵素梅</t>
  </si>
  <si>
    <t>赵喜凤</t>
  </si>
  <si>
    <t>林荣壮</t>
  </si>
  <si>
    <t>林振寅</t>
  </si>
  <si>
    <t>林昌祝</t>
  </si>
  <si>
    <t>赵丽贤</t>
  </si>
  <si>
    <t>林益隆</t>
  </si>
  <si>
    <t>林进忠</t>
  </si>
  <si>
    <t>林进武</t>
  </si>
  <si>
    <t>林容平</t>
  </si>
  <si>
    <t>周文粦</t>
  </si>
  <si>
    <t>周红奴</t>
  </si>
  <si>
    <t>林镇玉</t>
  </si>
  <si>
    <t>周楚和</t>
  </si>
  <si>
    <t>周楚雄</t>
  </si>
  <si>
    <t>周文达</t>
  </si>
  <si>
    <t>周利平</t>
  </si>
  <si>
    <t>林益和</t>
  </si>
  <si>
    <t>林益勤</t>
  </si>
  <si>
    <t>林益雄</t>
  </si>
  <si>
    <t>林昌平</t>
  </si>
  <si>
    <t>林益中</t>
  </si>
  <si>
    <t>林广灯</t>
  </si>
  <si>
    <t>林喜祝</t>
  </si>
  <si>
    <t>林喜弟</t>
  </si>
  <si>
    <t>周镇明</t>
  </si>
  <si>
    <t>林振标</t>
  </si>
  <si>
    <t>林兴耀</t>
  </si>
  <si>
    <t>林遂样</t>
  </si>
  <si>
    <t>周长宏</t>
  </si>
  <si>
    <t>周长雄</t>
  </si>
  <si>
    <t>周长标</t>
  </si>
  <si>
    <t>周镇和</t>
  </si>
  <si>
    <t>肖婵珠</t>
  </si>
  <si>
    <t>赵婵玉</t>
  </si>
  <si>
    <t>周镇武</t>
  </si>
  <si>
    <t>周镇光</t>
  </si>
  <si>
    <t>周镇振</t>
  </si>
  <si>
    <t>周秋炎</t>
  </si>
  <si>
    <t>林应发</t>
  </si>
  <si>
    <t>林辉安</t>
  </si>
  <si>
    <t>周寅升</t>
  </si>
  <si>
    <t>周兴忠</t>
  </si>
  <si>
    <t>周武兴</t>
  </si>
  <si>
    <t>周文杰</t>
  </si>
  <si>
    <t>周文建</t>
  </si>
  <si>
    <t>周文彬</t>
  </si>
  <si>
    <t>周文阳</t>
  </si>
  <si>
    <t>周楚东</t>
  </si>
  <si>
    <t>周楚标</t>
  </si>
  <si>
    <t>周国兴</t>
  </si>
  <si>
    <t>周国平</t>
  </si>
  <si>
    <t>郭利才</t>
  </si>
  <si>
    <t>林才妹</t>
  </si>
  <si>
    <t>蔡汉莲</t>
  </si>
  <si>
    <t>郭大才</t>
  </si>
  <si>
    <t>林元利</t>
  </si>
  <si>
    <t>林贵锋</t>
  </si>
  <si>
    <t>林盛平</t>
  </si>
  <si>
    <t>林永升</t>
  </si>
  <si>
    <t>林静文</t>
  </si>
  <si>
    <t>林静棉</t>
  </si>
  <si>
    <t>林燕鸟</t>
  </si>
  <si>
    <t>林木宗</t>
  </si>
  <si>
    <t>伍良财</t>
  </si>
  <si>
    <t>郭镇细</t>
  </si>
  <si>
    <t>郭戊和</t>
  </si>
  <si>
    <t>郭戊发</t>
  </si>
  <si>
    <t>郭戊坤</t>
  </si>
  <si>
    <t>周启中</t>
  </si>
  <si>
    <t>林秋钳</t>
  </si>
  <si>
    <t>林才加</t>
  </si>
  <si>
    <t>林立壮</t>
  </si>
  <si>
    <t>林彭章</t>
  </si>
  <si>
    <t>林容钳</t>
  </si>
  <si>
    <t>魏喜妹</t>
  </si>
  <si>
    <t>林振套</t>
  </si>
  <si>
    <t>周镇胜</t>
  </si>
  <si>
    <t>林应中</t>
  </si>
  <si>
    <t>郭坚武</t>
  </si>
  <si>
    <t>林宝车</t>
  </si>
  <si>
    <t>吴惠粧</t>
  </si>
  <si>
    <t>郭楚锋</t>
  </si>
  <si>
    <t>蔡衍花</t>
  </si>
  <si>
    <t>林岳标</t>
  </si>
  <si>
    <t>伍良龙</t>
  </si>
  <si>
    <t>林岳武</t>
  </si>
  <si>
    <t>林岳文</t>
  </si>
  <si>
    <t>伍镇辉</t>
  </si>
  <si>
    <t>林兴锦</t>
  </si>
  <si>
    <t>郭大盛</t>
  </si>
  <si>
    <t>郭素燕</t>
  </si>
  <si>
    <t>李婵珠</t>
  </si>
  <si>
    <t>郭大利</t>
  </si>
  <si>
    <t>林亚粿</t>
  </si>
  <si>
    <t>郭大亮</t>
  </si>
  <si>
    <t>黄亚婵</t>
  </si>
  <si>
    <t>郭奕奇</t>
  </si>
  <si>
    <t>郭奕初</t>
  </si>
  <si>
    <t>周锡喜</t>
  </si>
  <si>
    <t>郭大灿</t>
  </si>
  <si>
    <t>郭大振</t>
  </si>
  <si>
    <t>李伟巧</t>
  </si>
  <si>
    <t>林振娥</t>
  </si>
  <si>
    <t>郭盛进</t>
  </si>
  <si>
    <t>郭素兴</t>
  </si>
  <si>
    <t>郭振和</t>
  </si>
  <si>
    <t>郭奕彪</t>
  </si>
  <si>
    <t>周楚金</t>
  </si>
  <si>
    <t>黄钳容</t>
  </si>
  <si>
    <t>黄赛珠</t>
  </si>
  <si>
    <t>林振东</t>
  </si>
  <si>
    <t>周大钊</t>
  </si>
  <si>
    <t>周淑卿</t>
  </si>
  <si>
    <t>周贵升</t>
  </si>
  <si>
    <t>周雄兴</t>
  </si>
  <si>
    <t>林盛标</t>
  </si>
  <si>
    <t>汕头市潮阳区顺杰农机种养专业合作社</t>
  </si>
  <si>
    <t>蔡立炳</t>
  </si>
  <si>
    <t>黄镇祝</t>
  </si>
  <si>
    <t>黄子贤</t>
  </si>
  <si>
    <t>黄子雄</t>
  </si>
  <si>
    <t>黄仕大</t>
  </si>
  <si>
    <t>蔡立辉</t>
  </si>
  <si>
    <t>黄子文</t>
  </si>
  <si>
    <t>黄子明</t>
  </si>
  <si>
    <t>吴如叶</t>
  </si>
  <si>
    <t>黄爱通</t>
  </si>
  <si>
    <t>肖贤梅</t>
  </si>
  <si>
    <t>黄如通</t>
  </si>
  <si>
    <t>黄子彬</t>
  </si>
  <si>
    <t>黄和章</t>
  </si>
  <si>
    <t>李秀贞</t>
  </si>
  <si>
    <t>蔡赛明</t>
  </si>
  <si>
    <t>蔡吉龙</t>
  </si>
  <si>
    <t>黄世章</t>
  </si>
  <si>
    <t>黄世兴</t>
  </si>
  <si>
    <t>黄和光</t>
  </si>
  <si>
    <t>黄和平</t>
  </si>
  <si>
    <t>黄光财</t>
  </si>
  <si>
    <t>黄光洪</t>
  </si>
  <si>
    <t>黄光平</t>
  </si>
  <si>
    <t>蔡赛容</t>
  </si>
  <si>
    <t>黄子光</t>
  </si>
  <si>
    <t>蔡立坚</t>
  </si>
  <si>
    <t>黄利发</t>
  </si>
  <si>
    <t>黄坚发</t>
  </si>
  <si>
    <t>黄振雄</t>
  </si>
  <si>
    <t>黄楚濠</t>
  </si>
  <si>
    <t>黄如廷</t>
  </si>
  <si>
    <t>黄和忠</t>
  </si>
  <si>
    <t>黄和顺</t>
  </si>
  <si>
    <t>黄仕财</t>
  </si>
  <si>
    <t>黄坤炎</t>
  </si>
  <si>
    <t>黄子童</t>
  </si>
  <si>
    <t>黄子亮</t>
  </si>
  <si>
    <t>黄振顺</t>
  </si>
  <si>
    <t>黄秋贤</t>
  </si>
  <si>
    <t>黄振国</t>
  </si>
  <si>
    <t>黄泽彬</t>
  </si>
  <si>
    <t>黄二牛</t>
  </si>
  <si>
    <t>黄邮宗</t>
  </si>
  <si>
    <t>黄雄彪</t>
  </si>
  <si>
    <t>黄雄利</t>
  </si>
  <si>
    <t>郭秀香</t>
  </si>
  <si>
    <t>蔡长进</t>
  </si>
  <si>
    <t>黄南特</t>
  </si>
  <si>
    <t>蔡长烈</t>
  </si>
  <si>
    <t>黄益强</t>
  </si>
  <si>
    <t>黄静亮</t>
  </si>
  <si>
    <t>黄文锦</t>
  </si>
  <si>
    <t>黄静利</t>
  </si>
  <si>
    <t>黄钦美</t>
  </si>
  <si>
    <t>黄壮成</t>
  </si>
  <si>
    <t>黄世强</t>
  </si>
  <si>
    <t>林贞容</t>
  </si>
  <si>
    <t>黄泽鹏</t>
  </si>
  <si>
    <t>黄泽奇</t>
  </si>
  <si>
    <t>黄泽渲</t>
  </si>
  <si>
    <t>黄邮发</t>
  </si>
  <si>
    <t>黄钦雄</t>
  </si>
  <si>
    <t>黄泽茂</t>
  </si>
  <si>
    <t>蔡长安</t>
  </si>
  <si>
    <t>黄泽通</t>
  </si>
  <si>
    <t>黄世铭</t>
  </si>
  <si>
    <t>黄世镇</t>
  </si>
  <si>
    <t>黄光胜</t>
  </si>
  <si>
    <t>黄鸡仔</t>
  </si>
  <si>
    <t>黄雄周</t>
  </si>
  <si>
    <t>黄镇雄</t>
  </si>
  <si>
    <t>黄光淑</t>
  </si>
  <si>
    <t>黄世发</t>
  </si>
  <si>
    <t>黄光亮</t>
  </si>
  <si>
    <t>黄泽辉</t>
  </si>
  <si>
    <t>黄泽藩</t>
  </si>
  <si>
    <t>黄静炎</t>
  </si>
  <si>
    <t>黄雄仕</t>
  </si>
  <si>
    <t>吴沅松</t>
  </si>
  <si>
    <t>黄秋雄</t>
  </si>
  <si>
    <t>赵来平</t>
  </si>
  <si>
    <t>周少锋</t>
  </si>
  <si>
    <t>赵世全</t>
  </si>
  <si>
    <t>赵克仕</t>
  </si>
  <si>
    <t>赵少文</t>
  </si>
  <si>
    <t>赵淑文</t>
  </si>
  <si>
    <t>赵巧龙</t>
  </si>
  <si>
    <t>赵世典</t>
  </si>
  <si>
    <t>赵梅水</t>
  </si>
  <si>
    <t>赵文光</t>
  </si>
  <si>
    <t>赵淑耀</t>
  </si>
  <si>
    <t>赵亚贤</t>
  </si>
  <si>
    <t>赵亚如</t>
  </si>
  <si>
    <t>赵泽和</t>
  </si>
  <si>
    <t>赵泽鹏</t>
  </si>
  <si>
    <t>周芝贤</t>
  </si>
  <si>
    <t>赵梅雄</t>
  </si>
  <si>
    <t>赵张平</t>
  </si>
  <si>
    <t>赵梅潮</t>
  </si>
  <si>
    <t>赵梅洪</t>
  </si>
  <si>
    <t>赵喜国</t>
  </si>
  <si>
    <t>赵菜更</t>
  </si>
  <si>
    <t>赵镇洪</t>
  </si>
  <si>
    <t>赵汉坚</t>
  </si>
  <si>
    <t>赵利平</t>
  </si>
  <si>
    <t>赵振忠</t>
  </si>
  <si>
    <t>赵振利</t>
  </si>
  <si>
    <t>赵镇贤</t>
  </si>
  <si>
    <t>赵之矮</t>
  </si>
  <si>
    <t>赵洪水</t>
  </si>
  <si>
    <t>赵亚细</t>
  </si>
  <si>
    <t>赵兴声</t>
  </si>
  <si>
    <t>赵秋明</t>
  </si>
  <si>
    <t>赵梅泉</t>
  </si>
  <si>
    <t>赵和通</t>
  </si>
  <si>
    <t>赵和武</t>
  </si>
  <si>
    <t>周强顺</t>
  </si>
  <si>
    <t>赵淑坚</t>
  </si>
  <si>
    <t>周芝城</t>
  </si>
  <si>
    <t>赵素娥</t>
  </si>
  <si>
    <t>赵汉振</t>
  </si>
  <si>
    <t>赵镇武</t>
  </si>
  <si>
    <t>赵克文</t>
  </si>
  <si>
    <t>赵镇和</t>
  </si>
  <si>
    <t>赵世发</t>
  </si>
  <si>
    <t>赵进松</t>
  </si>
  <si>
    <t>赵文龙</t>
  </si>
  <si>
    <t>赵友强</t>
  </si>
  <si>
    <t>赵镇喜</t>
  </si>
  <si>
    <t>赵淑昌</t>
  </si>
  <si>
    <t>赵之汉</t>
  </si>
  <si>
    <t>赵汉平</t>
  </si>
  <si>
    <t>赵贵铅</t>
  </si>
  <si>
    <t>赵之伟</t>
  </si>
  <si>
    <t>周芝孟</t>
  </si>
  <si>
    <t>周壮茂</t>
  </si>
  <si>
    <t>周壮发</t>
  </si>
  <si>
    <t>周壮洪</t>
  </si>
  <si>
    <t>赵承文</t>
  </si>
  <si>
    <t>黄婵粧</t>
  </si>
  <si>
    <t>赵巧昌</t>
  </si>
  <si>
    <t>赵淑义</t>
  </si>
  <si>
    <t>周良平</t>
  </si>
  <si>
    <t>赵书本</t>
  </si>
  <si>
    <t>周良文</t>
  </si>
  <si>
    <t>赵承然</t>
  </si>
  <si>
    <t>赵承忠</t>
  </si>
  <si>
    <t>赵承耀</t>
  </si>
  <si>
    <t>赵宗杰</t>
  </si>
  <si>
    <t>周汉明</t>
  </si>
  <si>
    <t>周汉林</t>
  </si>
  <si>
    <t>周汉足</t>
  </si>
  <si>
    <t>赵之彦</t>
  </si>
  <si>
    <t>赵克亮</t>
  </si>
  <si>
    <t>周良兴</t>
  </si>
  <si>
    <t>赵楚鹏</t>
  </si>
  <si>
    <t>赵秀雄</t>
  </si>
  <si>
    <t>赵承利</t>
  </si>
  <si>
    <t>赵承国</t>
  </si>
  <si>
    <t>赵汉龙</t>
  </si>
  <si>
    <t>赵桂秋</t>
  </si>
  <si>
    <t>赵亚迷</t>
  </si>
  <si>
    <t>赵益通</t>
  </si>
  <si>
    <t>赵丰壮</t>
  </si>
  <si>
    <t>林喜珍</t>
  </si>
  <si>
    <t>赵之烈</t>
  </si>
  <si>
    <t>赵素平</t>
  </si>
  <si>
    <t>赵强利</t>
  </si>
  <si>
    <t>赵淑利</t>
  </si>
  <si>
    <t>赵财江</t>
  </si>
  <si>
    <t>赵淑友</t>
  </si>
  <si>
    <t>赵淑科</t>
  </si>
  <si>
    <t>黄二妹</t>
  </si>
  <si>
    <t>赵壮松</t>
  </si>
  <si>
    <t>赵淑濠</t>
  </si>
  <si>
    <t>赵淑民</t>
  </si>
  <si>
    <t>赵淑奇</t>
  </si>
  <si>
    <t>赵淑瑞</t>
  </si>
  <si>
    <t>赵淑如</t>
  </si>
  <si>
    <t>赵丰钳</t>
  </si>
  <si>
    <t>赵淑宏</t>
  </si>
  <si>
    <t>赵淑勇</t>
  </si>
  <si>
    <t>赵顺和</t>
  </si>
  <si>
    <t>赵陈弟</t>
  </si>
  <si>
    <t>赵立雄</t>
  </si>
  <si>
    <t>林外珍</t>
  </si>
  <si>
    <t>赵益中</t>
  </si>
  <si>
    <t>赵立成</t>
  </si>
  <si>
    <t>赵益鑫</t>
  </si>
  <si>
    <t>赵良华</t>
  </si>
  <si>
    <t>赵林遂</t>
  </si>
  <si>
    <t>周楚武</t>
  </si>
  <si>
    <t>赵洪希</t>
  </si>
  <si>
    <t>赵潮文</t>
  </si>
  <si>
    <t>赵之银</t>
  </si>
  <si>
    <t>赵壮和</t>
  </si>
  <si>
    <t>赵淑端</t>
  </si>
  <si>
    <t>赵之武</t>
  </si>
  <si>
    <t>赵之强</t>
  </si>
  <si>
    <t>赵之振</t>
  </si>
  <si>
    <t>赵张和</t>
  </si>
  <si>
    <t>赵益强</t>
  </si>
  <si>
    <t>赵淑宽</t>
  </si>
  <si>
    <t>赵惜荣</t>
  </si>
  <si>
    <t>赵淑镇</t>
  </si>
  <si>
    <t>赵潮兴</t>
  </si>
  <si>
    <t>赵秋林</t>
  </si>
  <si>
    <t>赵乌咸</t>
  </si>
  <si>
    <t>赵淑通</t>
  </si>
  <si>
    <t>赵淑章</t>
  </si>
  <si>
    <t>赵顺孟</t>
  </si>
  <si>
    <t>赵学吟</t>
  </si>
  <si>
    <t>莫赛香</t>
  </si>
  <si>
    <t>赵丰廷</t>
  </si>
  <si>
    <t>赵清发</t>
  </si>
  <si>
    <t>赵立才</t>
  </si>
  <si>
    <t>周良鹏</t>
  </si>
  <si>
    <t>赵淑辉</t>
  </si>
  <si>
    <t>赵淑荣</t>
  </si>
  <si>
    <t>赵大头</t>
  </si>
  <si>
    <t>周强雄</t>
  </si>
  <si>
    <t>赵文和</t>
  </si>
  <si>
    <t>赵文智</t>
  </si>
  <si>
    <t>赵江兴</t>
  </si>
  <si>
    <t>赵吉兴</t>
  </si>
  <si>
    <t>赵楚木</t>
  </si>
  <si>
    <t>周文宗</t>
  </si>
  <si>
    <t>周瑞利</t>
  </si>
  <si>
    <t>周瑞平</t>
  </si>
  <si>
    <t>赵壮镇</t>
  </si>
  <si>
    <t>李四昌</t>
  </si>
  <si>
    <t>李贬</t>
  </si>
  <si>
    <t>蔡顺利</t>
  </si>
  <si>
    <t>李振辉</t>
  </si>
  <si>
    <t>李炳宗</t>
  </si>
  <si>
    <t>林赛桃</t>
  </si>
  <si>
    <t>黄汉龙</t>
  </si>
  <si>
    <t>蔡顺平</t>
  </si>
  <si>
    <t>李秋城</t>
  </si>
  <si>
    <t>李响利</t>
  </si>
  <si>
    <t>李汉雄</t>
  </si>
  <si>
    <t>李振杰</t>
  </si>
  <si>
    <t>李俊昌</t>
  </si>
  <si>
    <t>李学本</t>
  </si>
  <si>
    <t>李振贤</t>
  </si>
  <si>
    <t>李子文</t>
  </si>
  <si>
    <t>李辉川</t>
  </si>
  <si>
    <t>李婵潮</t>
  </si>
  <si>
    <t>李国宣</t>
  </si>
  <si>
    <t>李国彦</t>
  </si>
  <si>
    <t>李振忠</t>
  </si>
  <si>
    <t>李振茂</t>
  </si>
  <si>
    <t>李响隆</t>
  </si>
  <si>
    <t>李喜德</t>
  </si>
  <si>
    <t>李振喜</t>
  </si>
  <si>
    <t>李振初</t>
  </si>
  <si>
    <t>李振利</t>
  </si>
  <si>
    <t>黄子廷</t>
  </si>
  <si>
    <t>周英文</t>
  </si>
  <si>
    <t>黄子丰</t>
  </si>
  <si>
    <t>周雄壮</t>
  </si>
  <si>
    <t>李汉财</t>
  </si>
  <si>
    <t>李雄亮</t>
  </si>
  <si>
    <t>李雄标</t>
  </si>
  <si>
    <t>李红奴</t>
  </si>
  <si>
    <t>李汉松</t>
  </si>
  <si>
    <t>张惜娇</t>
  </si>
  <si>
    <t>李红弟</t>
  </si>
  <si>
    <t>黄子海</t>
  </si>
  <si>
    <t>李取</t>
  </si>
  <si>
    <t>李世平</t>
  </si>
  <si>
    <t>李婵雄</t>
  </si>
  <si>
    <t>李响和</t>
  </si>
  <si>
    <t>李彪羽</t>
  </si>
  <si>
    <t>李吉龙</t>
  </si>
  <si>
    <t>李平潮</t>
  </si>
  <si>
    <t>林淑香</t>
  </si>
  <si>
    <t>黄莫洪</t>
  </si>
  <si>
    <t>黄莫童</t>
  </si>
  <si>
    <t>李彪洪</t>
  </si>
  <si>
    <t>李士雄</t>
  </si>
  <si>
    <t>李炎文</t>
  </si>
  <si>
    <t>李振烈</t>
  </si>
  <si>
    <t>李壮潮</t>
  </si>
  <si>
    <t>黄子钦</t>
  </si>
  <si>
    <t>李补</t>
  </si>
  <si>
    <t>李和宗</t>
  </si>
  <si>
    <t>李响宗</t>
  </si>
  <si>
    <t>黄沐昌</t>
  </si>
  <si>
    <t>黄莫武</t>
  </si>
  <si>
    <t>李国昌</t>
  </si>
  <si>
    <t>李响潮</t>
  </si>
  <si>
    <t>周振卿</t>
  </si>
  <si>
    <t>李木昌</t>
  </si>
  <si>
    <t>李振和</t>
  </si>
  <si>
    <t>黄世华</t>
  </si>
  <si>
    <t>李林有</t>
  </si>
  <si>
    <t>李祝和</t>
  </si>
  <si>
    <t>李其奴</t>
  </si>
  <si>
    <t>蔡学葵</t>
  </si>
  <si>
    <t>李文木</t>
  </si>
  <si>
    <t>李木川</t>
  </si>
  <si>
    <t>李科细</t>
  </si>
  <si>
    <t>李振奇</t>
  </si>
  <si>
    <t>黄振蓬</t>
  </si>
  <si>
    <t>林惠卿</t>
  </si>
  <si>
    <t>李喜细</t>
  </si>
  <si>
    <t>蔡远濠</t>
  </si>
  <si>
    <t>李宏彬</t>
  </si>
  <si>
    <t>李宏濠</t>
  </si>
  <si>
    <t>李烈林</t>
  </si>
  <si>
    <t>李林徐</t>
  </si>
  <si>
    <t>李少蓬</t>
  </si>
  <si>
    <t>李奇和</t>
  </si>
  <si>
    <t>黄惜亮</t>
  </si>
  <si>
    <t>黄界明</t>
  </si>
  <si>
    <t>黄友和</t>
  </si>
  <si>
    <t>黄振辉</t>
  </si>
  <si>
    <t>黄振烈</t>
  </si>
  <si>
    <t>黄振发</t>
  </si>
  <si>
    <t>黄世粦</t>
  </si>
  <si>
    <t>黄惜和</t>
  </si>
  <si>
    <t>黄光羽</t>
  </si>
  <si>
    <t>吴茂辉</t>
  </si>
  <si>
    <t>黄泽坚</t>
  </si>
  <si>
    <t>黄永卿</t>
  </si>
  <si>
    <t>吴来珠</t>
  </si>
  <si>
    <t>吴茂德</t>
  </si>
  <si>
    <t>黄崇伟</t>
  </si>
  <si>
    <t>黄泽标</t>
  </si>
  <si>
    <t>黄泽科</t>
  </si>
  <si>
    <t>吴茂和</t>
  </si>
  <si>
    <t>黄少忠</t>
  </si>
  <si>
    <t>黄少鹏</t>
  </si>
  <si>
    <t>黄世雄</t>
  </si>
  <si>
    <t>黄茂松</t>
  </si>
  <si>
    <t>黄书生</t>
  </si>
  <si>
    <t>黄光正</t>
  </si>
  <si>
    <t>黄少雄</t>
  </si>
  <si>
    <t>黄茂奇</t>
  </si>
  <si>
    <t>黄耿</t>
  </si>
  <si>
    <t>黄文</t>
  </si>
  <si>
    <t>吴壮来</t>
  </si>
  <si>
    <t>李七</t>
  </si>
  <si>
    <t>黄世龙</t>
  </si>
  <si>
    <t>黄泽洪</t>
  </si>
  <si>
    <t>黄生孬</t>
  </si>
  <si>
    <t>黄茂发</t>
  </si>
  <si>
    <t>黄惜明</t>
  </si>
  <si>
    <t>吴顺财</t>
  </si>
  <si>
    <t>黄泽雄</t>
  </si>
  <si>
    <t>黄泽平</t>
  </si>
  <si>
    <t>黄乌升</t>
  </si>
  <si>
    <t>黄幼升</t>
  </si>
  <si>
    <t>黄细升</t>
  </si>
  <si>
    <t>黄细奴</t>
  </si>
  <si>
    <t>黄泽宏</t>
  </si>
  <si>
    <t>黄泽濠</t>
  </si>
  <si>
    <t>李开珍</t>
  </si>
  <si>
    <t>黄楚章</t>
  </si>
  <si>
    <t>李友智</t>
  </si>
  <si>
    <t>李友明</t>
  </si>
  <si>
    <t>李友雄</t>
  </si>
  <si>
    <t>李友平</t>
  </si>
  <si>
    <t>黄子科</t>
  </si>
  <si>
    <t>黄壮和</t>
  </si>
  <si>
    <t>黄创辉</t>
  </si>
  <si>
    <t>黄阔平</t>
  </si>
  <si>
    <t>黄汉宗</t>
  </si>
  <si>
    <t>黄益平</t>
  </si>
  <si>
    <t>黄创钦</t>
  </si>
  <si>
    <t>黄臣勇</t>
  </si>
  <si>
    <t>莫细妹</t>
  </si>
  <si>
    <t>林清金</t>
  </si>
  <si>
    <t>蔡汉民</t>
  </si>
  <si>
    <t>黄汉波</t>
  </si>
  <si>
    <t>蔡汉臣</t>
  </si>
  <si>
    <t>林宝云</t>
  </si>
  <si>
    <t>黄汉辉</t>
  </si>
  <si>
    <t>黄汉强</t>
  </si>
  <si>
    <t>黄泽强</t>
  </si>
  <si>
    <t>李惠端</t>
  </si>
  <si>
    <t>黄汉克</t>
  </si>
  <si>
    <t>黄宝奎</t>
  </si>
  <si>
    <t>黄壮鑫</t>
  </si>
  <si>
    <t>黄壮平</t>
  </si>
  <si>
    <t>黄特平</t>
  </si>
  <si>
    <t>黄财学</t>
  </si>
  <si>
    <t>黄世和</t>
  </si>
  <si>
    <t>黄汉平</t>
  </si>
  <si>
    <t>黄振木</t>
  </si>
  <si>
    <t>蔡学平</t>
  </si>
  <si>
    <t>黄臣平</t>
  </si>
  <si>
    <t>黄泽文</t>
  </si>
  <si>
    <t>黄恭平</t>
  </si>
  <si>
    <t>黄楚珠</t>
  </si>
  <si>
    <t>黄振伟</t>
  </si>
  <si>
    <t>黄创洪</t>
  </si>
  <si>
    <t>黄创勇</t>
  </si>
  <si>
    <t>黄创坚</t>
  </si>
  <si>
    <t>蔡子粒</t>
  </si>
  <si>
    <t>黄伟平</t>
  </si>
  <si>
    <t>黄永平</t>
  </si>
  <si>
    <t>黄广平</t>
  </si>
  <si>
    <t>赵晓璇</t>
  </si>
  <si>
    <t>黄汉清</t>
  </si>
  <si>
    <t>黄惜洪</t>
  </si>
  <si>
    <t>黄细</t>
  </si>
  <si>
    <t>黄泽仕</t>
  </si>
  <si>
    <t>黄泽龙</t>
  </si>
  <si>
    <t>黄世桂</t>
  </si>
  <si>
    <t>黄锦贤</t>
  </si>
  <si>
    <t>黄遂昌</t>
  </si>
  <si>
    <t>黄世文</t>
  </si>
  <si>
    <t>黄创兴</t>
  </si>
  <si>
    <t>黄和蓬</t>
  </si>
  <si>
    <t>黄创发</t>
  </si>
  <si>
    <t>黄和燕</t>
  </si>
  <si>
    <t>黄和山</t>
  </si>
  <si>
    <t>蔡和南</t>
  </si>
  <si>
    <t>黄遂雄</t>
  </si>
  <si>
    <t>黄阿细</t>
  </si>
  <si>
    <t>黄贤忠</t>
  </si>
  <si>
    <t>黄遂凤</t>
  </si>
  <si>
    <t>黄忠喜</t>
  </si>
  <si>
    <t>黄忠明</t>
  </si>
  <si>
    <t>黄镇芝</t>
  </si>
  <si>
    <t>黄世鹏</t>
  </si>
  <si>
    <t>黄世锦</t>
  </si>
  <si>
    <t>黄楚辉</t>
  </si>
  <si>
    <t>黄升辉</t>
  </si>
  <si>
    <t>黄徐利</t>
  </si>
  <si>
    <t>蔡和标</t>
  </si>
  <si>
    <t>蔡奴</t>
  </si>
  <si>
    <t>蔡十八</t>
  </si>
  <si>
    <t>黄有中</t>
  </si>
  <si>
    <t>黄泽秋</t>
  </si>
  <si>
    <t>黄镇龙</t>
  </si>
  <si>
    <t>黄眼池</t>
  </si>
  <si>
    <t>黄眼钦</t>
  </si>
  <si>
    <t>黄眼津</t>
  </si>
  <si>
    <t>黄眼弟</t>
  </si>
  <si>
    <t>黄秋胜</t>
  </si>
  <si>
    <t>黄雄古</t>
  </si>
  <si>
    <t>黄雄武</t>
  </si>
  <si>
    <t>黄阿窕</t>
  </si>
  <si>
    <t>林苏吟</t>
  </si>
  <si>
    <t>黄素娟</t>
  </si>
  <si>
    <t>黄子英</t>
  </si>
  <si>
    <t>黄海通</t>
  </si>
  <si>
    <t>黄雄二</t>
  </si>
  <si>
    <t>黄汉忠</t>
  </si>
  <si>
    <t>黄岸龙</t>
  </si>
  <si>
    <t>赵楚粧</t>
  </si>
  <si>
    <t>黄雄辉</t>
  </si>
  <si>
    <t>黄木胜</t>
  </si>
  <si>
    <t>黄国和</t>
  </si>
  <si>
    <t>黄介和</t>
  </si>
  <si>
    <t>黄燕平</t>
  </si>
  <si>
    <t>黄燕然</t>
  </si>
  <si>
    <t>黄昭平</t>
  </si>
  <si>
    <t>黄昭成</t>
  </si>
  <si>
    <t>黄子智</t>
  </si>
  <si>
    <t>黄国平</t>
  </si>
  <si>
    <t>黄昭德</t>
  </si>
  <si>
    <t>黄暹财</t>
  </si>
  <si>
    <t>黄辉强</t>
  </si>
  <si>
    <t>黄婵隆</t>
  </si>
  <si>
    <t>黄昭波</t>
  </si>
  <si>
    <t>陈粉森</t>
  </si>
  <si>
    <t>黄炳辉</t>
  </si>
  <si>
    <t>黄子坚</t>
  </si>
  <si>
    <t>黄子烈</t>
  </si>
  <si>
    <t>黄子龙</t>
  </si>
  <si>
    <t>黄蜘蛛</t>
  </si>
  <si>
    <t>黄典财</t>
  </si>
  <si>
    <t>黄子平</t>
  </si>
  <si>
    <t>黄秋国</t>
  </si>
  <si>
    <t>黄子勇</t>
  </si>
  <si>
    <t>黄子忠</t>
  </si>
  <si>
    <t>李辉武</t>
  </si>
  <si>
    <t>李辉亮</t>
  </si>
  <si>
    <t>黄茂南</t>
  </si>
  <si>
    <t>黄汉武</t>
  </si>
  <si>
    <t>黄育波</t>
  </si>
  <si>
    <t>郭学英</t>
  </si>
  <si>
    <t>黄昭勇</t>
  </si>
  <si>
    <t>黄戊伟</t>
  </si>
  <si>
    <t>黄茂辉</t>
  </si>
  <si>
    <t>郑惜和</t>
  </si>
  <si>
    <t>黄茂雄</t>
  </si>
  <si>
    <t>黄木森</t>
  </si>
  <si>
    <t>黄茂平</t>
  </si>
  <si>
    <t>黄子和</t>
  </si>
  <si>
    <t>黄廷茂</t>
  </si>
  <si>
    <t>黄佳平</t>
  </si>
  <si>
    <t>黄子杰</t>
  </si>
  <si>
    <t>周少山</t>
  </si>
  <si>
    <t>林喜惜</t>
  </si>
  <si>
    <t>黄子昌</t>
  </si>
  <si>
    <t>黄昭旭</t>
  </si>
  <si>
    <t>黄昭孟</t>
  </si>
  <si>
    <t>黄子财</t>
  </si>
  <si>
    <t>黄胡平</t>
  </si>
  <si>
    <t>黄宗平</t>
  </si>
  <si>
    <t>黄育平</t>
  </si>
  <si>
    <t>陈软果</t>
  </si>
  <si>
    <t>黄育章</t>
  </si>
  <si>
    <t>黄育生</t>
  </si>
  <si>
    <t>黄招藩</t>
  </si>
  <si>
    <t>黄子豪</t>
  </si>
  <si>
    <t>黄招明</t>
  </si>
  <si>
    <t>黄楚标</t>
  </si>
  <si>
    <t>黄子德</t>
  </si>
  <si>
    <t>黄坚平</t>
  </si>
  <si>
    <t>黄爱平</t>
  </si>
  <si>
    <t>黄雄四</t>
  </si>
  <si>
    <t>黄典文</t>
  </si>
  <si>
    <t>黄红奴</t>
  </si>
  <si>
    <t>黄雄壮</t>
  </si>
  <si>
    <t>黄育宏</t>
  </si>
  <si>
    <t>黄礼海</t>
  </si>
  <si>
    <t>黄礼强</t>
  </si>
  <si>
    <t>黄礼贤</t>
  </si>
  <si>
    <t>黄亚补</t>
  </si>
  <si>
    <t>黄林汉</t>
  </si>
  <si>
    <t>黄仕缄</t>
  </si>
  <si>
    <t>黄育粦</t>
  </si>
  <si>
    <t>黄蔡雄</t>
  </si>
  <si>
    <t>黄世宗</t>
  </si>
  <si>
    <t>黄世钦</t>
  </si>
  <si>
    <t>黄周文</t>
  </si>
  <si>
    <t>黄吕佳</t>
  </si>
  <si>
    <t>黄世钊</t>
  </si>
  <si>
    <t>黄林有</t>
  </si>
  <si>
    <t>黄泽广</t>
  </si>
  <si>
    <t>黄育升</t>
  </si>
  <si>
    <t>黄赛雄</t>
  </si>
  <si>
    <t>黄世孟</t>
  </si>
  <si>
    <t>黄振乾</t>
  </si>
  <si>
    <t>黄周城</t>
  </si>
  <si>
    <t>黄育词</t>
  </si>
  <si>
    <t>黄仕贤</t>
  </si>
  <si>
    <t>黄世豪</t>
  </si>
  <si>
    <t>黄赛和</t>
  </si>
  <si>
    <t>黄老乌</t>
  </si>
  <si>
    <t>黄映初</t>
  </si>
  <si>
    <t>黄俊坚</t>
  </si>
  <si>
    <t>黄礼洲</t>
  </si>
  <si>
    <t>黄楚华</t>
  </si>
  <si>
    <t>黄徐波</t>
  </si>
  <si>
    <t>黄世业</t>
  </si>
  <si>
    <t>黄楚升</t>
  </si>
  <si>
    <t>黄礼有</t>
  </si>
  <si>
    <t>黄映雄</t>
  </si>
  <si>
    <t>黄炳池</t>
  </si>
  <si>
    <t>黄奕财</t>
  </si>
  <si>
    <t>黄振锡</t>
  </si>
  <si>
    <t>黄开强</t>
  </si>
  <si>
    <t>黄泽和</t>
  </si>
  <si>
    <t>黄伍</t>
  </si>
  <si>
    <t>黄和兴</t>
  </si>
  <si>
    <t>黄辉武</t>
  </si>
  <si>
    <t>黄木和</t>
  </si>
  <si>
    <t>黄和胜</t>
  </si>
  <si>
    <t>黄泽廷</t>
  </si>
  <si>
    <t>黄雄仁</t>
  </si>
  <si>
    <t>黄和亮</t>
  </si>
  <si>
    <t>黄泽隆</t>
  </si>
  <si>
    <t>黄世槌</t>
  </si>
  <si>
    <t>黄子东</t>
  </si>
  <si>
    <t>黄子北</t>
  </si>
  <si>
    <t>黄红弟</t>
  </si>
  <si>
    <t>黄开有</t>
  </si>
  <si>
    <t>黄世坚</t>
  </si>
  <si>
    <t>黄壮有</t>
  </si>
  <si>
    <t>黄北弟</t>
  </si>
  <si>
    <t>黄陈强</t>
  </si>
  <si>
    <t>黄泽轮</t>
  </si>
  <si>
    <t>黄子隆</t>
  </si>
  <si>
    <t>黄凯</t>
  </si>
  <si>
    <t>黄辉文</t>
  </si>
  <si>
    <t>黄财伟</t>
  </si>
  <si>
    <t>黄和隆</t>
  </si>
  <si>
    <t>黄木亮</t>
  </si>
  <si>
    <t>赵惜蜜</t>
  </si>
  <si>
    <t>林惜凤</t>
  </si>
  <si>
    <t>林巧珍</t>
  </si>
  <si>
    <t>黄木宗</t>
  </si>
  <si>
    <t>黄泽勇</t>
  </si>
  <si>
    <t>黄雄才</t>
  </si>
  <si>
    <t>黄财吉</t>
  </si>
  <si>
    <t>黄眯目</t>
  </si>
  <si>
    <t>黄丽珊</t>
  </si>
  <si>
    <t>黄雄荣</t>
  </si>
  <si>
    <t>黄世光</t>
  </si>
  <si>
    <t>黄泽毫</t>
  </si>
  <si>
    <t>黄泽亮</t>
  </si>
  <si>
    <t>吴泽高</t>
  </si>
  <si>
    <t>黄亚哑</t>
  </si>
  <si>
    <t>黄大</t>
  </si>
  <si>
    <t>黄泽钦</t>
  </si>
  <si>
    <t>庄婵贞</t>
  </si>
  <si>
    <t>黄世辉</t>
  </si>
  <si>
    <t>林学珠</t>
  </si>
  <si>
    <t>黄雄强</t>
  </si>
  <si>
    <t>赵振娥</t>
  </si>
  <si>
    <t>黄镇州</t>
  </si>
  <si>
    <t>黄兴忠</t>
  </si>
  <si>
    <t>林美凤</t>
  </si>
  <si>
    <t>黄宝林</t>
  </si>
  <si>
    <t>黄汉林</t>
  </si>
  <si>
    <t>黄子强</t>
  </si>
  <si>
    <t>黄世秋</t>
  </si>
  <si>
    <t>黄泽波</t>
  </si>
  <si>
    <t>黄亚贬</t>
  </si>
  <si>
    <t>黄辉洪</t>
  </si>
  <si>
    <t>黄泽霞</t>
  </si>
  <si>
    <t>黄泽群</t>
  </si>
  <si>
    <t>黄世明</t>
  </si>
  <si>
    <t>黄芝平</t>
  </si>
  <si>
    <t>黄镇川</t>
  </si>
  <si>
    <t>黄泽崇</t>
  </si>
  <si>
    <t>黄镇初</t>
  </si>
  <si>
    <t>黄坚民</t>
  </si>
  <si>
    <t>黄坚文</t>
  </si>
  <si>
    <t>黄林雄</t>
  </si>
  <si>
    <t>黄林发</t>
  </si>
  <si>
    <t>黄世海</t>
  </si>
  <si>
    <t>林婵叶</t>
  </si>
  <si>
    <t>黄世利</t>
  </si>
  <si>
    <t>黄美强</t>
  </si>
  <si>
    <t>黄美国</t>
  </si>
  <si>
    <t>黄海松</t>
  </si>
  <si>
    <t>许眼珠</t>
  </si>
  <si>
    <t>黄世茂</t>
  </si>
  <si>
    <t>黄世洪</t>
  </si>
  <si>
    <t>黄益溪</t>
  </si>
  <si>
    <t>黄益宣</t>
  </si>
  <si>
    <t>黄振昌</t>
  </si>
  <si>
    <t>黄海和</t>
  </si>
  <si>
    <t>黄泽弟</t>
  </si>
  <si>
    <t>黄世立</t>
  </si>
  <si>
    <t>黄秀波</t>
  </si>
  <si>
    <t>黄灿辉</t>
  </si>
  <si>
    <t>黄世仕</t>
  </si>
  <si>
    <t>周长锋</t>
  </si>
  <si>
    <t>林娇心</t>
  </si>
  <si>
    <t>黄海波</t>
  </si>
  <si>
    <t>黄世标</t>
  </si>
  <si>
    <t>黄勇坚</t>
  </si>
  <si>
    <t>黄世丰</t>
  </si>
  <si>
    <t>赵镇发</t>
  </si>
  <si>
    <t>赵淑来</t>
  </si>
  <si>
    <t>赵友中</t>
  </si>
  <si>
    <t>赵友武</t>
  </si>
  <si>
    <t>赵友亮</t>
  </si>
  <si>
    <t>赵友宏</t>
  </si>
  <si>
    <t>冯洁珍</t>
  </si>
  <si>
    <t>周良祝</t>
  </si>
  <si>
    <t>周良武</t>
  </si>
  <si>
    <t>赵利雄</t>
  </si>
  <si>
    <t>赵乌记</t>
  </si>
  <si>
    <t>赵地宏</t>
  </si>
  <si>
    <t>蔡惠珠</t>
  </si>
  <si>
    <t>赵油光</t>
  </si>
  <si>
    <t>赵壮雄</t>
  </si>
  <si>
    <t>赵红奴</t>
  </si>
  <si>
    <t>赵镇雄</t>
  </si>
  <si>
    <t>赵色洪</t>
  </si>
  <si>
    <t>周洪文</t>
  </si>
  <si>
    <t>周洪辉</t>
  </si>
  <si>
    <t>赵汉进</t>
  </si>
  <si>
    <t>赵喜平</t>
  </si>
  <si>
    <t>赵亚皱</t>
  </si>
  <si>
    <t>赵克洪</t>
  </si>
  <si>
    <t>赵克丰</t>
  </si>
  <si>
    <t>周潮文</t>
  </si>
  <si>
    <t>周潮武</t>
  </si>
  <si>
    <t>周泽亮</t>
  </si>
  <si>
    <t>周洪财</t>
  </si>
  <si>
    <t>周洪波</t>
  </si>
  <si>
    <t>周洪坚</t>
  </si>
  <si>
    <t>赵克忠</t>
  </si>
  <si>
    <t>赵耿斌</t>
  </si>
  <si>
    <t>赵振奇</t>
  </si>
  <si>
    <t>赵振丰</t>
  </si>
  <si>
    <t>周汉月</t>
  </si>
  <si>
    <t>周汉利</t>
  </si>
  <si>
    <t>赵拾</t>
  </si>
  <si>
    <t>赵孟亮</t>
  </si>
  <si>
    <t>赵汉春</t>
  </si>
  <si>
    <t>周开发</t>
  </si>
  <si>
    <t>赵瑞壮</t>
  </si>
  <si>
    <t>赵德裕</t>
  </si>
  <si>
    <t>赵镇宽</t>
  </si>
  <si>
    <t>赵少雄</t>
  </si>
  <si>
    <t>赵婵平</t>
  </si>
  <si>
    <t>周大钟</t>
  </si>
  <si>
    <t>周大存</t>
  </si>
  <si>
    <t>赵锦开</t>
  </si>
  <si>
    <t>赵益伟</t>
  </si>
  <si>
    <t>赵锦宏</t>
  </si>
  <si>
    <t>周汉彪</t>
  </si>
  <si>
    <t>周汉伟</t>
  </si>
  <si>
    <t>赵婵发</t>
  </si>
  <si>
    <t>赵文丰</t>
  </si>
  <si>
    <t>周岳华</t>
  </si>
  <si>
    <t>林赛明</t>
  </si>
  <si>
    <t>周惜抱</t>
  </si>
  <si>
    <t>周文汉</t>
  </si>
  <si>
    <t>周文昌</t>
  </si>
  <si>
    <t>周新乡</t>
  </si>
  <si>
    <t>周惜龙</t>
  </si>
  <si>
    <t>周文德</t>
  </si>
  <si>
    <t>周文蕊</t>
  </si>
  <si>
    <t>郭爱标</t>
  </si>
  <si>
    <t>周良泉</t>
  </si>
  <si>
    <t>郭爱潮</t>
  </si>
  <si>
    <t>赵楚豪</t>
  </si>
  <si>
    <t>周惜财</t>
  </si>
  <si>
    <t>林贤娇</t>
  </si>
  <si>
    <t>周强武</t>
  </si>
  <si>
    <t>周强明</t>
  </si>
  <si>
    <t>周惜兴</t>
  </si>
  <si>
    <t>周惜亮</t>
  </si>
  <si>
    <t>周惜发</t>
  </si>
  <si>
    <t>周惜喜</t>
  </si>
  <si>
    <t>赵之文</t>
  </si>
  <si>
    <t>周亚炎</t>
  </si>
  <si>
    <t>周良雄</t>
  </si>
  <si>
    <t>周良喜</t>
  </si>
  <si>
    <t>周文川</t>
  </si>
  <si>
    <t>赵楚杰</t>
  </si>
  <si>
    <t>周徐信</t>
  </si>
  <si>
    <t>黄惜贤</t>
  </si>
  <si>
    <t>赵宗荣</t>
  </si>
  <si>
    <t>赵荣弟</t>
  </si>
  <si>
    <t>赵楚雄</t>
  </si>
  <si>
    <t>周文光</t>
  </si>
  <si>
    <t>周惜光</t>
  </si>
  <si>
    <t>周文忠</t>
  </si>
  <si>
    <t>周文桐</t>
  </si>
  <si>
    <t>林楚銮</t>
  </si>
  <si>
    <t>周良发</t>
  </si>
  <si>
    <t>周亚贬</t>
  </si>
  <si>
    <t>赵春正</t>
  </si>
  <si>
    <t>赵春克</t>
  </si>
  <si>
    <t>周少川</t>
  </si>
  <si>
    <t>周徐德</t>
  </si>
  <si>
    <t>周徐财</t>
  </si>
  <si>
    <t>周伟鹏</t>
  </si>
  <si>
    <t>周良深</t>
  </si>
  <si>
    <t>周文州</t>
  </si>
  <si>
    <t>周潮鑫</t>
  </si>
  <si>
    <t>周炳州</t>
  </si>
  <si>
    <t>周振光</t>
  </si>
  <si>
    <t>周特槟</t>
  </si>
  <si>
    <t>周亚敏</t>
  </si>
  <si>
    <t>郑素珍</t>
  </si>
  <si>
    <t>赵淑元</t>
  </si>
  <si>
    <t>周惜明</t>
  </si>
  <si>
    <t>赵春镇</t>
  </si>
  <si>
    <t>周文荣</t>
  </si>
  <si>
    <t>周圣皓</t>
  </si>
  <si>
    <t>赵春财</t>
  </si>
  <si>
    <t>赵智孟</t>
  </si>
  <si>
    <t>林子贞</t>
  </si>
  <si>
    <t>赵和弟</t>
  </si>
  <si>
    <t>周文彪</t>
  </si>
  <si>
    <t>李亚叶</t>
  </si>
  <si>
    <t>周婵汉</t>
  </si>
  <si>
    <t>周伟民</t>
  </si>
  <si>
    <t>赵和顺</t>
  </si>
  <si>
    <t>吴爱粧</t>
  </si>
  <si>
    <t>赵碧桃</t>
  </si>
  <si>
    <t>赵育章</t>
  </si>
  <si>
    <t>周悦亮</t>
  </si>
  <si>
    <t>赵之创</t>
  </si>
  <si>
    <t>赵育宾</t>
  </si>
  <si>
    <t>周炎细</t>
  </si>
  <si>
    <t>周强胜</t>
  </si>
  <si>
    <t>周淑坚</t>
  </si>
  <si>
    <t>周秀亮</t>
  </si>
  <si>
    <t>蔡丽香</t>
  </si>
  <si>
    <t>赵婵喜</t>
  </si>
  <si>
    <t>赵婵雄</t>
  </si>
  <si>
    <t>周兴有</t>
  </si>
  <si>
    <t>周财</t>
  </si>
  <si>
    <t>赵赛明</t>
  </si>
  <si>
    <t>周汉雄</t>
  </si>
  <si>
    <t>周强文</t>
  </si>
  <si>
    <t>赵应彬</t>
  </si>
  <si>
    <t>周淑光</t>
  </si>
  <si>
    <t>周淑忠</t>
  </si>
  <si>
    <t>周良成</t>
  </si>
  <si>
    <t>赵洁雄</t>
  </si>
  <si>
    <t>赵洁丰</t>
  </si>
  <si>
    <t>赵壮锦</t>
  </si>
  <si>
    <t>周文</t>
  </si>
  <si>
    <t>黄文娇</t>
  </si>
  <si>
    <t>赵汉遂</t>
  </si>
  <si>
    <t>李仕宏</t>
  </si>
  <si>
    <t>李继雄</t>
  </si>
  <si>
    <t>赵少忠</t>
  </si>
  <si>
    <t>周兴亮</t>
  </si>
  <si>
    <t>李亚微</t>
  </si>
  <si>
    <t>赵镇秋</t>
  </si>
  <si>
    <t>周良钦</t>
  </si>
  <si>
    <t>周良孟</t>
  </si>
  <si>
    <t>周淑彪</t>
  </si>
  <si>
    <t>周淑有</t>
  </si>
  <si>
    <t>周淑毫</t>
  </si>
  <si>
    <t>周静娟</t>
  </si>
  <si>
    <t>赵叶轮</t>
  </si>
  <si>
    <t>赵壮亮</t>
  </si>
  <si>
    <t>赵壮勇</t>
  </si>
  <si>
    <t>周炎进</t>
  </si>
  <si>
    <t>周光</t>
  </si>
  <si>
    <t>赵文足</t>
  </si>
  <si>
    <t>周壮雄</t>
  </si>
  <si>
    <t>周晓天</t>
  </si>
  <si>
    <t>赵岳足</t>
  </si>
  <si>
    <t>赵壮龙</t>
  </si>
  <si>
    <t>周芝潮</t>
  </si>
  <si>
    <t>赵少龙</t>
  </si>
  <si>
    <t>周少鹏</t>
  </si>
  <si>
    <t>周虎龙</t>
  </si>
  <si>
    <t>周晓丽</t>
  </si>
  <si>
    <t>周淑雄</t>
  </si>
  <si>
    <t>赵克珠</t>
  </si>
  <si>
    <t>赵汉资</t>
  </si>
  <si>
    <t>周惜和</t>
  </si>
  <si>
    <t>赵少武</t>
  </si>
  <si>
    <t>赵阿阔</t>
  </si>
  <si>
    <t>周壮益</t>
  </si>
  <si>
    <t>周强喜</t>
  </si>
  <si>
    <t>周利和</t>
  </si>
  <si>
    <t>周壮立</t>
  </si>
  <si>
    <t>周财明</t>
  </si>
  <si>
    <t>周兴涛</t>
  </si>
  <si>
    <t>郑育英</t>
  </si>
  <si>
    <t>周幼弟</t>
  </si>
  <si>
    <t>周立中</t>
  </si>
  <si>
    <t>周利坚</t>
  </si>
  <si>
    <t>周强波</t>
  </si>
  <si>
    <t>周强潮</t>
  </si>
  <si>
    <t>周良通</t>
  </si>
  <si>
    <t>周炎平</t>
  </si>
  <si>
    <t>周乌净</t>
  </si>
  <si>
    <t>周亚强</t>
  </si>
  <si>
    <t>周秋忠</t>
  </si>
  <si>
    <t>周益利</t>
  </si>
  <si>
    <t>周益秋</t>
  </si>
  <si>
    <t>周强发</t>
  </si>
  <si>
    <t>周强益</t>
  </si>
  <si>
    <t>周强升</t>
  </si>
  <si>
    <t>周林成</t>
  </si>
  <si>
    <t>周林财</t>
  </si>
  <si>
    <t>周林壮</t>
  </si>
  <si>
    <t>周娥财</t>
  </si>
  <si>
    <t>周婵财</t>
  </si>
  <si>
    <t>周雄亮</t>
  </si>
  <si>
    <t>周炎徐</t>
  </si>
  <si>
    <t>周壮宏</t>
  </si>
  <si>
    <t>周壮胜</t>
  </si>
  <si>
    <t>周明忠</t>
  </si>
  <si>
    <t>周玩鹏</t>
  </si>
  <si>
    <t>周林兴</t>
  </si>
  <si>
    <t>周茂潮</t>
  </si>
  <si>
    <t>周锦潮</t>
  </si>
  <si>
    <t>周元财</t>
  </si>
  <si>
    <t>周壮平</t>
  </si>
  <si>
    <t>周强立</t>
  </si>
  <si>
    <t>周婵雄</t>
  </si>
  <si>
    <t>周振兴</t>
  </si>
  <si>
    <t>周兴东</t>
  </si>
  <si>
    <t>周子烈</t>
  </si>
  <si>
    <t>周铁坚</t>
  </si>
  <si>
    <t>周强秋</t>
  </si>
  <si>
    <t>周婵宗</t>
  </si>
  <si>
    <t>周婵亮</t>
  </si>
  <si>
    <t>周长兴</t>
  </si>
  <si>
    <t>周强童</t>
  </si>
  <si>
    <t>周羽雄</t>
  </si>
  <si>
    <t>周羽平</t>
  </si>
  <si>
    <t>周壮钦</t>
  </si>
  <si>
    <t>周长忠</t>
  </si>
  <si>
    <t>周雄财</t>
  </si>
  <si>
    <t>周长南</t>
  </si>
  <si>
    <t>周贬</t>
  </si>
  <si>
    <t>周振顺</t>
  </si>
  <si>
    <t>周振喜</t>
  </si>
  <si>
    <t>周明雄</t>
  </si>
  <si>
    <t>周利民</t>
  </si>
  <si>
    <t>周振才</t>
  </si>
  <si>
    <t>周振坚</t>
  </si>
  <si>
    <t>周坚才</t>
  </si>
  <si>
    <t>周娥雄</t>
  </si>
  <si>
    <t>周钦汉</t>
  </si>
  <si>
    <t>周振木</t>
  </si>
  <si>
    <t>周楚忠</t>
  </si>
  <si>
    <t>周楚平</t>
  </si>
  <si>
    <t>周伟耿</t>
  </si>
  <si>
    <t>周雄德</t>
  </si>
  <si>
    <t>周兴展</t>
  </si>
  <si>
    <t>林瑞珍</t>
  </si>
  <si>
    <t>周楚丰</t>
  </si>
  <si>
    <t>周伟丰</t>
  </si>
  <si>
    <t>周喜忠</t>
  </si>
  <si>
    <t>周财平</t>
  </si>
  <si>
    <t>周益中</t>
  </si>
  <si>
    <t>周良茂</t>
  </si>
  <si>
    <t>周羽顺</t>
  </si>
  <si>
    <t>周烈坤</t>
  </si>
  <si>
    <t>周烈辉</t>
  </si>
  <si>
    <t>周烈平</t>
  </si>
  <si>
    <t>周春胜</t>
  </si>
  <si>
    <t>周火夜</t>
  </si>
  <si>
    <t>周元理</t>
  </si>
  <si>
    <t>赵益旋</t>
  </si>
  <si>
    <t>赵秀莲</t>
  </si>
  <si>
    <t>赵淑彪</t>
  </si>
  <si>
    <t>周文花</t>
  </si>
  <si>
    <t>赵贤娥</t>
  </si>
  <si>
    <t>赵益兵</t>
  </si>
  <si>
    <t>赵益奇</t>
  </si>
  <si>
    <t>赵之平</t>
  </si>
  <si>
    <t>赵之发</t>
  </si>
  <si>
    <t>赵子弟</t>
  </si>
  <si>
    <t>赵潮顺</t>
  </si>
  <si>
    <t>赵惜和</t>
  </si>
  <si>
    <t>赵淑展</t>
  </si>
  <si>
    <t>赵淑伟</t>
  </si>
  <si>
    <t>赵武成</t>
  </si>
  <si>
    <t>周壮喜</t>
  </si>
  <si>
    <t>赵潮明</t>
  </si>
  <si>
    <t>赵美亮</t>
  </si>
  <si>
    <t>赵子和</t>
  </si>
  <si>
    <t>林燕真</t>
  </si>
  <si>
    <t>周亚宏</t>
  </si>
  <si>
    <t>赵文通</t>
  </si>
  <si>
    <t>赵整洲</t>
  </si>
  <si>
    <t>赵淑希</t>
  </si>
  <si>
    <t>赵亚挖</t>
  </si>
  <si>
    <t>赵益光</t>
  </si>
  <si>
    <t>赵潮学</t>
  </si>
  <si>
    <t>赵淑芝</t>
  </si>
  <si>
    <t>赵淑雄</t>
  </si>
  <si>
    <t>赵淑兴</t>
  </si>
  <si>
    <t>赵绵龙</t>
  </si>
  <si>
    <t>赵淑武</t>
  </si>
  <si>
    <t>赵武强</t>
  </si>
  <si>
    <t>赵淑全</t>
  </si>
  <si>
    <t>赵明春</t>
  </si>
  <si>
    <t>赵汉廷</t>
  </si>
  <si>
    <t>赵映孟</t>
  </si>
  <si>
    <t>赵克辉</t>
  </si>
  <si>
    <t>赵益科</t>
  </si>
  <si>
    <t>赵淑钦</t>
  </si>
  <si>
    <t>赵淑开</t>
  </si>
  <si>
    <t>赵淑豪</t>
  </si>
  <si>
    <t>周楚娟</t>
  </si>
  <si>
    <t>赵益仁</t>
  </si>
  <si>
    <t>赵益成</t>
  </si>
  <si>
    <t>赵淑明</t>
  </si>
  <si>
    <t>赵豪裕</t>
  </si>
  <si>
    <t>赵绵兴</t>
  </si>
  <si>
    <t>赵赐得</t>
  </si>
  <si>
    <t>赵豪武</t>
  </si>
  <si>
    <t>赵益隆</t>
  </si>
  <si>
    <t>赵益春</t>
  </si>
  <si>
    <t>赵亚幼</t>
  </si>
  <si>
    <t>赵汉松</t>
  </si>
  <si>
    <t>周壮忠</t>
  </si>
  <si>
    <t>赵淑昭</t>
  </si>
  <si>
    <t>赵壮贵</t>
  </si>
  <si>
    <t>赵壮宗</t>
  </si>
  <si>
    <t>赵映武</t>
  </si>
  <si>
    <t>赵映光</t>
  </si>
  <si>
    <t>赵玉如</t>
  </si>
  <si>
    <t>周宝忠</t>
  </si>
  <si>
    <t>周薇</t>
  </si>
  <si>
    <t>赵益群</t>
  </si>
  <si>
    <t>赵绵光</t>
  </si>
  <si>
    <t>赵克成</t>
  </si>
  <si>
    <t>周遂鸿</t>
  </si>
  <si>
    <t>李锡河</t>
  </si>
  <si>
    <t>赵惜徐</t>
  </si>
  <si>
    <t>赵荣华</t>
  </si>
  <si>
    <t>赵荣光</t>
  </si>
  <si>
    <t>赵礼信</t>
  </si>
  <si>
    <t>赵俊标</t>
  </si>
  <si>
    <t>赵淑喜</t>
  </si>
  <si>
    <t>赵淑光</t>
  </si>
  <si>
    <t>赵秋鹏</t>
  </si>
  <si>
    <t>赵婵旭</t>
  </si>
  <si>
    <t>赵淑隆</t>
  </si>
  <si>
    <t>赵壮通</t>
  </si>
  <si>
    <t>赵之通</t>
  </si>
  <si>
    <t>赵婵宗</t>
  </si>
  <si>
    <t>赵清和</t>
  </si>
  <si>
    <t>周辉蓉</t>
  </si>
  <si>
    <t>赵丰潮</t>
  </si>
  <si>
    <t>周烈云</t>
  </si>
  <si>
    <t>赵燕敏</t>
  </si>
  <si>
    <t>周细奴</t>
  </si>
  <si>
    <t>赵玉清</t>
  </si>
  <si>
    <t>赵玉有</t>
  </si>
  <si>
    <t>赵玉奎</t>
  </si>
  <si>
    <t>赵招有</t>
  </si>
  <si>
    <t>赵潮茂</t>
  </si>
  <si>
    <t>赵惜雄</t>
  </si>
  <si>
    <t>赵少平</t>
  </si>
  <si>
    <t>赵少鹏</t>
  </si>
  <si>
    <t>赵丰文</t>
  </si>
  <si>
    <t>赵玉文</t>
  </si>
  <si>
    <t>赵淑发</t>
  </si>
  <si>
    <t>赵淑洪</t>
  </si>
  <si>
    <t>赵秋贤</t>
  </si>
  <si>
    <t>赵秋速</t>
  </si>
  <si>
    <t>赵秋孟</t>
  </si>
  <si>
    <t>赵江遂</t>
  </si>
  <si>
    <t>赵江智</t>
  </si>
  <si>
    <t>赵武亮</t>
  </si>
  <si>
    <t>赵江林</t>
  </si>
  <si>
    <t>赵雄顺</t>
  </si>
  <si>
    <t>赵粉英</t>
  </si>
  <si>
    <t>赵壮茂</t>
  </si>
  <si>
    <t>赵潮和</t>
  </si>
  <si>
    <t>赵潮发</t>
  </si>
  <si>
    <t>周州瑞</t>
  </si>
  <si>
    <t>周长州</t>
  </si>
  <si>
    <t>赵丰和</t>
  </si>
  <si>
    <t>赵淑得</t>
  </si>
  <si>
    <t>吴眯猴</t>
  </si>
  <si>
    <t>赵淑平</t>
  </si>
  <si>
    <t>赵乾辉</t>
  </si>
  <si>
    <t>周遂弟</t>
  </si>
  <si>
    <t>赵惜通</t>
  </si>
  <si>
    <t>赵周平</t>
  </si>
  <si>
    <t>吴惠娥</t>
  </si>
  <si>
    <t>赵淑潮</t>
  </si>
  <si>
    <t>赵淑欣</t>
  </si>
  <si>
    <t>赵彭练</t>
  </si>
  <si>
    <t>赵彭杜</t>
  </si>
  <si>
    <t>周良有</t>
  </si>
  <si>
    <t>周丰如</t>
  </si>
  <si>
    <t>周芝川</t>
  </si>
  <si>
    <t>赵克展</t>
  </si>
  <si>
    <t>周予奴</t>
  </si>
  <si>
    <t>赵淑亮</t>
  </si>
  <si>
    <t>赵雄亮</t>
  </si>
  <si>
    <t>周良才</t>
  </si>
  <si>
    <t>林赛珍</t>
  </si>
  <si>
    <t>赵淑孟</t>
  </si>
  <si>
    <t>赵壮蕊</t>
  </si>
  <si>
    <t>周良科</t>
  </si>
  <si>
    <t>赵怡宗</t>
  </si>
  <si>
    <t>赵婵粧</t>
  </si>
  <si>
    <t>周良利</t>
  </si>
  <si>
    <t>李春珍</t>
  </si>
  <si>
    <t>周振淑</t>
  </si>
  <si>
    <t>赵丰弟</t>
  </si>
  <si>
    <t>赵丰加</t>
  </si>
  <si>
    <t>周良伟</t>
  </si>
  <si>
    <t>周振国</t>
  </si>
  <si>
    <t>周芝典</t>
  </si>
  <si>
    <t>林淑卿</t>
  </si>
  <si>
    <t>周二奴</t>
  </si>
  <si>
    <t>周芝雄</t>
  </si>
  <si>
    <t>赵坚平</t>
  </si>
  <si>
    <t>周丰章</t>
  </si>
  <si>
    <t>郭加松</t>
  </si>
  <si>
    <t>赵淑汉</t>
  </si>
  <si>
    <t>赵淑和</t>
  </si>
  <si>
    <t>赵利文</t>
  </si>
  <si>
    <t>赵利武</t>
  </si>
  <si>
    <t>周良忠</t>
  </si>
  <si>
    <t>赵利鹏</t>
  </si>
  <si>
    <t>赵利通</t>
  </si>
  <si>
    <t>赵育鹏</t>
  </si>
  <si>
    <t>赵淑深</t>
  </si>
  <si>
    <t>赵淑蓬</t>
  </si>
  <si>
    <t>赵细奴</t>
  </si>
  <si>
    <t>赵镇坤</t>
  </si>
  <si>
    <t>周振茂</t>
  </si>
  <si>
    <t>赵振鹏</t>
  </si>
  <si>
    <t>陈巧卿</t>
  </si>
  <si>
    <t>赵清标</t>
  </si>
  <si>
    <t>赵清雄</t>
  </si>
  <si>
    <t>周丰成</t>
  </si>
  <si>
    <t>周良光</t>
  </si>
  <si>
    <t>蔡丽娟</t>
  </si>
  <si>
    <t>周良和</t>
  </si>
  <si>
    <t>赵育平</t>
  </si>
  <si>
    <t>赵育武</t>
  </si>
  <si>
    <t>赵晓芬</t>
  </si>
  <si>
    <t>赵淑创</t>
  </si>
  <si>
    <t>周春如</t>
  </si>
  <si>
    <t>赵少勇</t>
  </si>
  <si>
    <t>周芝新</t>
  </si>
  <si>
    <t>赵育文</t>
  </si>
  <si>
    <t>周坤松</t>
  </si>
  <si>
    <t>周良宏</t>
  </si>
  <si>
    <t>赵锡炎</t>
  </si>
  <si>
    <t>李少华</t>
  </si>
  <si>
    <t>赵白仁</t>
  </si>
  <si>
    <t>赵汉如</t>
  </si>
  <si>
    <t>赵杭中</t>
  </si>
  <si>
    <t>赵礼君</t>
  </si>
  <si>
    <t>赵礼忠</t>
  </si>
  <si>
    <t>赵礼才</t>
  </si>
  <si>
    <t>赵乌如</t>
  </si>
  <si>
    <t>赵林波</t>
  </si>
  <si>
    <t>林世容</t>
  </si>
  <si>
    <t>赵映文</t>
  </si>
  <si>
    <t>赵映忠</t>
  </si>
  <si>
    <t>赵焕然</t>
  </si>
  <si>
    <t>周财盛</t>
  </si>
  <si>
    <t>赵白如</t>
  </si>
  <si>
    <t>周惜城</t>
  </si>
  <si>
    <t>李国雄</t>
  </si>
  <si>
    <t>李楚文</t>
  </si>
  <si>
    <t>周文洪</t>
  </si>
  <si>
    <t>周文辉</t>
  </si>
  <si>
    <t>周文威</t>
  </si>
  <si>
    <t>赵淑钳</t>
  </si>
  <si>
    <t>周惜来</t>
  </si>
  <si>
    <t>周映洪</t>
  </si>
  <si>
    <t>赵御遂</t>
  </si>
  <si>
    <t>赵楚壮</t>
  </si>
  <si>
    <t>赵婵洪</t>
  </si>
  <si>
    <t>赵婵钟</t>
  </si>
  <si>
    <t>赵木燧</t>
  </si>
  <si>
    <t>赵软稿</t>
  </si>
  <si>
    <t>李壮秋</t>
  </si>
  <si>
    <t>赵楚鑫</t>
  </si>
  <si>
    <t>赵楚娟</t>
  </si>
  <si>
    <t>赵楚弟</t>
  </si>
  <si>
    <t>李壮来</t>
  </si>
  <si>
    <t>赵林河</t>
  </si>
  <si>
    <t>赵承豪</t>
  </si>
  <si>
    <t>李伟足</t>
  </si>
  <si>
    <t>李伟平</t>
  </si>
  <si>
    <t>李伟武</t>
  </si>
  <si>
    <t>李伟全</t>
  </si>
  <si>
    <t>李伟青</t>
  </si>
  <si>
    <t>赵畅初</t>
  </si>
  <si>
    <t>周潮源</t>
  </si>
  <si>
    <t>赵忠孟</t>
  </si>
  <si>
    <t>赵文忠</t>
  </si>
  <si>
    <t>赵文宣</t>
  </si>
  <si>
    <t>周英松</t>
  </si>
  <si>
    <t>李伟才</t>
  </si>
  <si>
    <t>赵承希</t>
  </si>
  <si>
    <t>李伟正</t>
  </si>
  <si>
    <t>赵新华</t>
  </si>
  <si>
    <t>赵淑然</t>
  </si>
  <si>
    <t>李淑勿</t>
  </si>
  <si>
    <t>赵新健</t>
  </si>
  <si>
    <t>李国辉</t>
  </si>
  <si>
    <t>李立乾</t>
  </si>
  <si>
    <t>李阿立</t>
  </si>
  <si>
    <t>李伟钦</t>
  </si>
  <si>
    <t>赵林潮</t>
  </si>
  <si>
    <t>赵楚章</t>
  </si>
  <si>
    <t>赵烈雄</t>
  </si>
  <si>
    <t>赵茂顺</t>
  </si>
  <si>
    <t>赵克伟</t>
  </si>
  <si>
    <t>赵乌猪</t>
  </si>
  <si>
    <t>周强茂</t>
  </si>
  <si>
    <t>赵克习</t>
  </si>
  <si>
    <t>周弟</t>
  </si>
  <si>
    <t>赵友财</t>
  </si>
  <si>
    <t>赵选平</t>
  </si>
  <si>
    <t>赵悦钦</t>
  </si>
  <si>
    <t>赵幼目</t>
  </si>
  <si>
    <t>周幼</t>
  </si>
  <si>
    <t>赵庆泰</t>
  </si>
  <si>
    <t>赵庆烈</t>
  </si>
  <si>
    <t>赵选文</t>
  </si>
  <si>
    <t>赵怡文</t>
  </si>
  <si>
    <t>赵怡武</t>
  </si>
  <si>
    <t>赵壮光</t>
  </si>
  <si>
    <t>赵壮鸿</t>
  </si>
  <si>
    <t>赵克中</t>
  </si>
  <si>
    <t>周强辉</t>
  </si>
  <si>
    <t>周强中</t>
  </si>
  <si>
    <t>周强淑</t>
  </si>
  <si>
    <t>赵庆文</t>
  </si>
  <si>
    <t>赵庆辉</t>
  </si>
  <si>
    <t>赵淑标</t>
  </si>
  <si>
    <t>周良池</t>
  </si>
  <si>
    <t>赵克宗</t>
  </si>
  <si>
    <t>黄臣梦</t>
  </si>
  <si>
    <t>赵克怀</t>
  </si>
  <si>
    <t>周烈城</t>
  </si>
  <si>
    <t>赵汉成</t>
  </si>
  <si>
    <t>周良坤</t>
  </si>
  <si>
    <t>赵克初</t>
  </si>
  <si>
    <t>赵淑财</t>
  </si>
  <si>
    <t>周伟亮</t>
  </si>
  <si>
    <t>赵振和</t>
  </si>
  <si>
    <t>赵庆良</t>
  </si>
  <si>
    <t>赵楚亮</t>
  </si>
  <si>
    <t>赵克雄</t>
  </si>
  <si>
    <t>赵乌奴</t>
  </si>
  <si>
    <t>周亚亮</t>
  </si>
  <si>
    <t>赵楚标</t>
  </si>
  <si>
    <t>赵汉有</t>
  </si>
  <si>
    <t>赵烈茂</t>
  </si>
  <si>
    <t>周皱</t>
  </si>
  <si>
    <t>林丽娥</t>
  </si>
  <si>
    <t>周强德</t>
  </si>
  <si>
    <t>赵缄</t>
  </si>
  <si>
    <t>赵克弟</t>
  </si>
  <si>
    <t>周之城</t>
  </si>
  <si>
    <t>周潮和</t>
  </si>
  <si>
    <t>周惠莲</t>
  </si>
  <si>
    <t>林婵莲</t>
  </si>
  <si>
    <t>黄昭杰</t>
  </si>
  <si>
    <t>黄昭隆</t>
  </si>
  <si>
    <t>周哑仔</t>
  </si>
  <si>
    <t>林凤娇</t>
  </si>
  <si>
    <t>赵汉秋</t>
  </si>
  <si>
    <t>赵庆松</t>
  </si>
  <si>
    <t>赵乌贼</t>
  </si>
  <si>
    <t>周龙钟</t>
  </si>
  <si>
    <t>李楚琴</t>
  </si>
  <si>
    <t>赵文萍</t>
  </si>
  <si>
    <t>赵炳雄</t>
  </si>
  <si>
    <t>蔡宏洪</t>
  </si>
  <si>
    <t>周秀梅</t>
  </si>
  <si>
    <t>赵龙雄</t>
  </si>
  <si>
    <t>赵淑锋</t>
  </si>
  <si>
    <t>赵丙兴</t>
  </si>
  <si>
    <t>赵俊和</t>
  </si>
  <si>
    <t>赵吉潮</t>
  </si>
  <si>
    <t>赵龙好</t>
  </si>
  <si>
    <t>赵秋升</t>
  </si>
  <si>
    <t>周文贞</t>
  </si>
  <si>
    <t>赵中胜</t>
  </si>
  <si>
    <t>赵壮平</t>
  </si>
  <si>
    <t>赵土目</t>
  </si>
  <si>
    <t>周芝来</t>
  </si>
  <si>
    <t>黄宝琴</t>
  </si>
  <si>
    <t>赵文利</t>
  </si>
  <si>
    <t>赵汉农</t>
  </si>
  <si>
    <t>赵龙有</t>
  </si>
  <si>
    <t>赵党亮</t>
  </si>
  <si>
    <t>赵党平</t>
  </si>
  <si>
    <t>赵吉洲</t>
  </si>
  <si>
    <t>赵俊强</t>
  </si>
  <si>
    <t>赵吉和</t>
  </si>
  <si>
    <t>赵芝楷</t>
  </si>
  <si>
    <t>赵吉顺</t>
  </si>
  <si>
    <t>赵淑毫</t>
  </si>
  <si>
    <t>赵喜遂</t>
  </si>
  <si>
    <t>赵淑鑫</t>
  </si>
  <si>
    <t>赵凯波</t>
  </si>
  <si>
    <t>赵淑奕</t>
  </si>
  <si>
    <t>赵汉基</t>
  </si>
  <si>
    <t>周芝关</t>
  </si>
  <si>
    <t>周惜爱</t>
  </si>
  <si>
    <t>赵喜杉</t>
  </si>
  <si>
    <t>赵烈武</t>
  </si>
  <si>
    <t>赵烈坚</t>
  </si>
  <si>
    <t>赵伟群</t>
  </si>
  <si>
    <t>赵喜廷</t>
  </si>
  <si>
    <t>赵东文</t>
  </si>
  <si>
    <t>赵淑响</t>
  </si>
  <si>
    <t>赵党和</t>
  </si>
  <si>
    <t>赵党光</t>
  </si>
  <si>
    <t>赵洽潮</t>
  </si>
  <si>
    <t>张亚西</t>
  </si>
  <si>
    <t>赵永飞</t>
  </si>
  <si>
    <t>赵文贤</t>
  </si>
  <si>
    <t>赵壮中</t>
  </si>
  <si>
    <t>莫惠粧</t>
  </si>
  <si>
    <t>赵中南</t>
  </si>
  <si>
    <t>赵克端</t>
  </si>
  <si>
    <t>林丽君</t>
  </si>
  <si>
    <t>李锦雄</t>
  </si>
  <si>
    <t>赵伟斌</t>
  </si>
  <si>
    <t>赵淑爱</t>
  </si>
  <si>
    <t>赵洽隆</t>
  </si>
  <si>
    <t>陈吉华</t>
  </si>
  <si>
    <t>赵进坚</t>
  </si>
  <si>
    <t>赵进平</t>
  </si>
  <si>
    <t>赵壮武</t>
  </si>
  <si>
    <t>李和蓉</t>
  </si>
  <si>
    <t>赵秀川</t>
  </si>
  <si>
    <t>黄淑云</t>
  </si>
  <si>
    <t>赵淑槟</t>
  </si>
  <si>
    <t>蔡文娇</t>
  </si>
  <si>
    <t>赵秋和</t>
  </si>
  <si>
    <t>周壮淑</t>
  </si>
  <si>
    <t>赵汉三</t>
  </si>
  <si>
    <t>赵之洪</t>
  </si>
  <si>
    <t>赵财兴</t>
  </si>
  <si>
    <t>赵财顺</t>
  </si>
  <si>
    <t>赵财龙</t>
  </si>
  <si>
    <t>周和茂</t>
  </si>
  <si>
    <t>周和贞</t>
  </si>
  <si>
    <t>赵锡平</t>
  </si>
  <si>
    <t>赵奇雄</t>
  </si>
  <si>
    <t>赵锡明</t>
  </si>
  <si>
    <t>赵开平</t>
  </si>
  <si>
    <t>赵开利</t>
  </si>
  <si>
    <t>赵四弟</t>
  </si>
  <si>
    <t>赵苏文</t>
  </si>
  <si>
    <t>周壮波</t>
  </si>
  <si>
    <t>赵淑凯</t>
  </si>
  <si>
    <t>赵红弟</t>
  </si>
  <si>
    <t>赵亚伍</t>
  </si>
  <si>
    <t>黄利勤</t>
  </si>
  <si>
    <t>赵世文</t>
  </si>
  <si>
    <t>赵义雄</t>
  </si>
  <si>
    <t>赵文杰</t>
  </si>
  <si>
    <t>赵明钟</t>
  </si>
  <si>
    <t>周和雄</t>
  </si>
  <si>
    <t>赵文汉</t>
  </si>
  <si>
    <t>赵承建</t>
  </si>
  <si>
    <t>赵文昌</t>
  </si>
  <si>
    <t>周壮彪</t>
  </si>
  <si>
    <t>赵昌武</t>
  </si>
  <si>
    <t>赵五文</t>
  </si>
  <si>
    <t>赵信文</t>
  </si>
  <si>
    <t>周壮来</t>
  </si>
  <si>
    <t>周七</t>
  </si>
  <si>
    <t>周壮才</t>
  </si>
  <si>
    <t>周文强</t>
  </si>
  <si>
    <t>周文益</t>
  </si>
  <si>
    <t>赵之雄</t>
  </si>
  <si>
    <t>赵桂文</t>
  </si>
  <si>
    <t>周秋勇</t>
  </si>
  <si>
    <t>周秋平</t>
  </si>
  <si>
    <t>赵汉利</t>
  </si>
  <si>
    <t>赵汉辉</t>
  </si>
  <si>
    <t>周秋洪</t>
  </si>
  <si>
    <t>赵锡雄</t>
  </si>
  <si>
    <t>赵苏武</t>
  </si>
  <si>
    <t>周文洲</t>
  </si>
  <si>
    <t>赵少和</t>
  </si>
  <si>
    <t>赵壮辉</t>
  </si>
  <si>
    <t>赵克昌</t>
  </si>
  <si>
    <t>周秋乾</t>
  </si>
  <si>
    <t>赵燕平</t>
  </si>
  <si>
    <t>周和章</t>
  </si>
  <si>
    <t>赵昌茂</t>
  </si>
  <si>
    <t>赵昌盛</t>
  </si>
  <si>
    <t>赵昌发</t>
  </si>
  <si>
    <t>赵婵明</t>
  </si>
  <si>
    <t>周壮利</t>
  </si>
  <si>
    <t>赵明强</t>
  </si>
  <si>
    <t>赵文章</t>
  </si>
  <si>
    <t>赵大哥</t>
  </si>
  <si>
    <t>周和宗</t>
  </si>
  <si>
    <t>赵乌豆</t>
  </si>
  <si>
    <t>周鸿章</t>
  </si>
  <si>
    <t>周壮国</t>
  </si>
  <si>
    <t>周如明</t>
  </si>
  <si>
    <t>赵烈英</t>
  </si>
  <si>
    <t>赵淑军</t>
  </si>
  <si>
    <t>赵文才</t>
  </si>
  <si>
    <t>李振马</t>
  </si>
  <si>
    <t>蔡衍初</t>
  </si>
  <si>
    <t>李振太</t>
  </si>
  <si>
    <t>陈学平</t>
  </si>
  <si>
    <t>李汉宣</t>
  </si>
  <si>
    <t>陈学中</t>
  </si>
  <si>
    <t>李宏茂</t>
  </si>
  <si>
    <t>李宏焦</t>
  </si>
  <si>
    <t>蔡学明</t>
  </si>
  <si>
    <t>蔡学利</t>
  </si>
  <si>
    <t>蔡学信</t>
  </si>
  <si>
    <t>林鮡</t>
  </si>
  <si>
    <t>林乌铁</t>
  </si>
  <si>
    <t>林立武</t>
  </si>
  <si>
    <t>李永章</t>
  </si>
  <si>
    <t>李烈雄</t>
  </si>
  <si>
    <t>李辉明</t>
  </si>
  <si>
    <t>陈兴利</t>
  </si>
  <si>
    <t>李汉明</t>
  </si>
  <si>
    <t>李十三</t>
  </si>
  <si>
    <t>李潮枝</t>
  </si>
  <si>
    <t>蔡幼弟</t>
  </si>
  <si>
    <t>李永和</t>
  </si>
  <si>
    <t>李文从</t>
  </si>
  <si>
    <t>李木莲</t>
  </si>
  <si>
    <t>李林明</t>
  </si>
  <si>
    <t>李宏初</t>
  </si>
  <si>
    <t>李宏旭</t>
  </si>
  <si>
    <t>李宏欣</t>
  </si>
  <si>
    <t>黄振忠</t>
  </si>
  <si>
    <t>李辉和</t>
  </si>
  <si>
    <t>林静和</t>
  </si>
  <si>
    <t>李米</t>
  </si>
  <si>
    <t>李少川</t>
  </si>
  <si>
    <t>郭楚华</t>
  </si>
  <si>
    <t>李宏学</t>
  </si>
  <si>
    <t>李振学</t>
  </si>
  <si>
    <t>李文科</t>
  </si>
  <si>
    <t>蔡立雄</t>
  </si>
  <si>
    <t>李喜武</t>
  </si>
  <si>
    <t>林立雄</t>
  </si>
  <si>
    <t>李喜民</t>
  </si>
  <si>
    <t>李大雄</t>
  </si>
  <si>
    <t>李振波</t>
  </si>
  <si>
    <t>李婵来</t>
  </si>
  <si>
    <t>蔡学文</t>
  </si>
  <si>
    <t>李国文</t>
  </si>
  <si>
    <t>蔡立平</t>
  </si>
  <si>
    <t>李十二</t>
  </si>
  <si>
    <t>李振雄</t>
  </si>
  <si>
    <t>李振才</t>
  </si>
  <si>
    <t>李振细</t>
  </si>
  <si>
    <t>李科茂</t>
  </si>
  <si>
    <t>李科平</t>
  </si>
  <si>
    <t>李和财</t>
  </si>
  <si>
    <t>李文雄</t>
  </si>
  <si>
    <t>李和选</t>
  </si>
  <si>
    <t>李茂林</t>
  </si>
  <si>
    <t>李开明</t>
  </si>
  <si>
    <t>李振其</t>
  </si>
  <si>
    <t>李茂盛</t>
  </si>
  <si>
    <t>李开茂</t>
  </si>
  <si>
    <t>林镇琴</t>
  </si>
  <si>
    <t>林镇贞</t>
  </si>
  <si>
    <t>李锦叶</t>
  </si>
  <si>
    <t>蔡赛云</t>
  </si>
  <si>
    <t>李徐雄</t>
  </si>
  <si>
    <t>李茂鹏</t>
  </si>
  <si>
    <t>李辉雄</t>
  </si>
  <si>
    <t>赵淑琴</t>
  </si>
  <si>
    <t>李响龙</t>
  </si>
  <si>
    <t>李振武</t>
  </si>
  <si>
    <t>李少振</t>
  </si>
  <si>
    <t>李亚贬</t>
  </si>
  <si>
    <t>李烈文</t>
  </si>
  <si>
    <t>李亚伍</t>
  </si>
  <si>
    <t>李钦宣</t>
  </si>
  <si>
    <t>李汉武</t>
  </si>
  <si>
    <t>李汉平</t>
  </si>
  <si>
    <t>李文明</t>
  </si>
  <si>
    <t>林萍来</t>
  </si>
  <si>
    <t>李少壮</t>
  </si>
  <si>
    <t>李响武</t>
  </si>
  <si>
    <t>李亚烈</t>
  </si>
  <si>
    <t>李茂来</t>
  </si>
  <si>
    <t>李勇</t>
  </si>
  <si>
    <t>李开利</t>
  </si>
  <si>
    <t>林萍文</t>
  </si>
  <si>
    <t>林海萍</t>
  </si>
  <si>
    <t>李振平</t>
  </si>
  <si>
    <t>李亚扁</t>
  </si>
  <si>
    <t>李开和</t>
  </si>
  <si>
    <t>李亚彪</t>
  </si>
  <si>
    <t>李烈兴</t>
  </si>
  <si>
    <t>李桂雄</t>
  </si>
  <si>
    <t>李国春</t>
  </si>
  <si>
    <t>林萍洪</t>
  </si>
  <si>
    <t>李光野</t>
  </si>
  <si>
    <t>李和亮</t>
  </si>
  <si>
    <t>李锦梅</t>
  </si>
  <si>
    <t>林萍辉</t>
  </si>
  <si>
    <t>李儒平</t>
  </si>
  <si>
    <t>李昔仔</t>
  </si>
  <si>
    <t>林淑平</t>
  </si>
  <si>
    <t>李锦和</t>
  </si>
  <si>
    <t>李亚四</t>
  </si>
  <si>
    <t>李名辉</t>
  </si>
  <si>
    <t>李铭雄</t>
  </si>
  <si>
    <t>李乌记</t>
  </si>
  <si>
    <t>李美雄</t>
  </si>
  <si>
    <t>李美和</t>
  </si>
  <si>
    <t>李壮利</t>
  </si>
  <si>
    <t>李万得</t>
  </si>
  <si>
    <t>赵红妹</t>
  </si>
  <si>
    <t>赵亚成</t>
  </si>
  <si>
    <t>李穗平</t>
  </si>
  <si>
    <t>陈东武</t>
  </si>
  <si>
    <t>黄汉如</t>
  </si>
  <si>
    <t>李响文</t>
  </si>
  <si>
    <t>李静勤</t>
  </si>
  <si>
    <t>林红</t>
  </si>
  <si>
    <t>林利宏</t>
  </si>
  <si>
    <t>林芳仔</t>
  </si>
  <si>
    <t>黄壮茂</t>
  </si>
  <si>
    <t>黄进波</t>
  </si>
  <si>
    <t>黄壮利</t>
  </si>
  <si>
    <t>林辉宗</t>
  </si>
  <si>
    <t>林文宗</t>
  </si>
  <si>
    <t>林国亮</t>
  </si>
  <si>
    <t>黄春好</t>
  </si>
  <si>
    <t>黄楚毫</t>
  </si>
  <si>
    <t>黄汉镇</t>
  </si>
  <si>
    <t>黄壮马</t>
  </si>
  <si>
    <t>黄锦清</t>
  </si>
  <si>
    <t>黄映玉</t>
  </si>
  <si>
    <t>周桂泉</t>
  </si>
  <si>
    <t>周远桂</t>
  </si>
  <si>
    <t>林爱芳</t>
  </si>
  <si>
    <t>李楚中</t>
  </si>
  <si>
    <t>赵乌芳</t>
  </si>
  <si>
    <t>黄幼弟</t>
  </si>
  <si>
    <t>林壮森</t>
  </si>
  <si>
    <t>林江利</t>
  </si>
  <si>
    <t>林银宗</t>
  </si>
  <si>
    <t>黄财利</t>
  </si>
  <si>
    <t>黄峰亮</t>
  </si>
  <si>
    <t>黄泽才</t>
  </si>
  <si>
    <t>林锦宏</t>
  </si>
  <si>
    <t>黄汉川</t>
  </si>
  <si>
    <t>林丙鸿</t>
  </si>
  <si>
    <t>黄楚坚</t>
  </si>
  <si>
    <t>黄壮武</t>
  </si>
  <si>
    <t>林江和</t>
  </si>
  <si>
    <t>黄徐谦</t>
  </si>
  <si>
    <t>黄泽宜</t>
  </si>
  <si>
    <t>林和宗</t>
  </si>
  <si>
    <t>林丙文</t>
  </si>
  <si>
    <t>黄吟英</t>
  </si>
  <si>
    <t>黄壮深</t>
  </si>
  <si>
    <t>林古戊</t>
  </si>
  <si>
    <t>吴咬锥</t>
  </si>
  <si>
    <t>黄大目</t>
  </si>
  <si>
    <t>莫汉粧</t>
  </si>
  <si>
    <t>黄桂和</t>
  </si>
  <si>
    <t>蔡木容</t>
  </si>
  <si>
    <t>黄良民</t>
  </si>
  <si>
    <t>周宏娥</t>
  </si>
  <si>
    <t>赵城林</t>
  </si>
  <si>
    <t>黄开锦</t>
  </si>
  <si>
    <t>李淑雄</t>
  </si>
  <si>
    <t>黄四平</t>
  </si>
  <si>
    <t>李得利</t>
  </si>
  <si>
    <t>李得文</t>
  </si>
  <si>
    <t>林俊英</t>
  </si>
  <si>
    <t>李秋波</t>
  </si>
  <si>
    <t>黄婵发</t>
  </si>
  <si>
    <t>黄婵雄</t>
  </si>
  <si>
    <t>李淑财</t>
  </si>
  <si>
    <t>黄婵茂</t>
  </si>
  <si>
    <t>黄华勇</t>
  </si>
  <si>
    <t>黄华孟</t>
  </si>
  <si>
    <t>黄华招</t>
  </si>
  <si>
    <t>黄和洪</t>
  </si>
  <si>
    <t>李从濠</t>
  </si>
  <si>
    <t>林学坚</t>
  </si>
  <si>
    <t>林来梅</t>
  </si>
  <si>
    <t>李国平</t>
  </si>
  <si>
    <t>黄镇和</t>
  </si>
  <si>
    <t>林爱雄</t>
  </si>
  <si>
    <t>林爱龙</t>
  </si>
  <si>
    <t>李楚坚</t>
  </si>
  <si>
    <t>李淑其</t>
  </si>
  <si>
    <t>周婵武</t>
  </si>
  <si>
    <t>周婵彪</t>
  </si>
  <si>
    <t>李潮辉</t>
  </si>
  <si>
    <t>黄映中</t>
  </si>
  <si>
    <t>李开胜</t>
  </si>
  <si>
    <t>林桂成</t>
  </si>
  <si>
    <t>林财文</t>
  </si>
  <si>
    <t>黄和练</t>
  </si>
  <si>
    <t>林秋发</t>
  </si>
  <si>
    <t>林来洪</t>
  </si>
  <si>
    <t>李秋坚</t>
  </si>
  <si>
    <t>李秋和</t>
  </si>
  <si>
    <t>李勇钟</t>
  </si>
  <si>
    <t>林美能</t>
  </si>
  <si>
    <t>林喜卿</t>
  </si>
  <si>
    <t>李育坚</t>
  </si>
  <si>
    <t>李汉乾</t>
  </si>
  <si>
    <t>林楚武</t>
  </si>
  <si>
    <t>黄世蓬</t>
  </si>
  <si>
    <t>黄婵兴</t>
  </si>
  <si>
    <t>李毓宣</t>
  </si>
  <si>
    <t>李淑光</t>
  </si>
  <si>
    <t>游文琴</t>
  </si>
  <si>
    <t>李汉顺</t>
  </si>
  <si>
    <t>李淑静</t>
  </si>
  <si>
    <t>林大奴</t>
  </si>
  <si>
    <t>李烈平</t>
  </si>
  <si>
    <t>李勇双</t>
  </si>
  <si>
    <t>黄蓬辉</t>
  </si>
  <si>
    <t>黄壮如</t>
  </si>
  <si>
    <t>黄婵能</t>
  </si>
  <si>
    <t>林生计</t>
  </si>
  <si>
    <t>李勇杰</t>
  </si>
  <si>
    <t>李创雄</t>
  </si>
  <si>
    <t>黄德平</t>
  </si>
  <si>
    <t>黄细利</t>
  </si>
  <si>
    <t>李国清</t>
  </si>
  <si>
    <t>周婵平</t>
  </si>
  <si>
    <t>李创发</t>
  </si>
  <si>
    <t>李创亮</t>
  </si>
  <si>
    <t>李木辉</t>
  </si>
  <si>
    <t>林勇川</t>
  </si>
  <si>
    <t>林永宏</t>
  </si>
  <si>
    <t>李汉彪</t>
  </si>
  <si>
    <t>林素銮</t>
  </si>
  <si>
    <t>李创群</t>
  </si>
  <si>
    <t>李汉辉</t>
  </si>
  <si>
    <t>李汉国</t>
  </si>
  <si>
    <t>李汉才</t>
  </si>
  <si>
    <t>李镇秋</t>
  </si>
  <si>
    <t>李汉廷</t>
  </si>
  <si>
    <t>林永武</t>
  </si>
  <si>
    <t>林永弟</t>
  </si>
  <si>
    <t>周秋文</t>
  </si>
  <si>
    <t>林亚茂</t>
  </si>
  <si>
    <t>林益明</t>
  </si>
  <si>
    <t>李容烽</t>
  </si>
  <si>
    <t>李容江</t>
  </si>
  <si>
    <t>李额</t>
  </si>
  <si>
    <t>李淑濠</t>
  </si>
  <si>
    <t>林永利</t>
  </si>
  <si>
    <t>李辉弟</t>
  </si>
  <si>
    <t>林财喜</t>
  </si>
  <si>
    <t>黄德利</t>
  </si>
  <si>
    <t>李乌仁</t>
  </si>
  <si>
    <t>林江丙</t>
  </si>
  <si>
    <t>李细奴</t>
  </si>
  <si>
    <t>李辉光</t>
  </si>
  <si>
    <t>李淑兴</t>
  </si>
  <si>
    <t>林勇霸</t>
  </si>
  <si>
    <t>林益民</t>
  </si>
  <si>
    <t>林仕民</t>
  </si>
  <si>
    <t>赵标意</t>
  </si>
  <si>
    <t>吴清琴</t>
  </si>
  <si>
    <t>李辉茂</t>
  </si>
  <si>
    <t>黄幼利</t>
  </si>
  <si>
    <t>李镇兴</t>
  </si>
  <si>
    <t>林有财</t>
  </si>
  <si>
    <t>李泉卫</t>
  </si>
  <si>
    <t>李育龙</t>
  </si>
  <si>
    <t>黄利文</t>
  </si>
  <si>
    <t>黄育濠</t>
  </si>
  <si>
    <t>李泉枝</t>
  </si>
  <si>
    <t>李乌奴</t>
  </si>
  <si>
    <t>李大妹</t>
  </si>
  <si>
    <t>赵益军</t>
  </si>
  <si>
    <t>李幼昌</t>
  </si>
  <si>
    <t>黄遂德</t>
  </si>
  <si>
    <t>李巧平</t>
  </si>
  <si>
    <t>李镇校</t>
  </si>
  <si>
    <t>黄四伟</t>
  </si>
  <si>
    <t>陈娇叶</t>
  </si>
  <si>
    <t>黄婵莲</t>
  </si>
  <si>
    <t>李镇武</t>
  </si>
  <si>
    <t>李婵平</t>
  </si>
  <si>
    <t>李育洪</t>
  </si>
  <si>
    <t>李婵辉</t>
  </si>
  <si>
    <t>李婵壮</t>
  </si>
  <si>
    <t>林刁銮</t>
  </si>
  <si>
    <t>李淑平</t>
  </si>
  <si>
    <t>林武正</t>
  </si>
  <si>
    <t>林武文</t>
  </si>
  <si>
    <t>林坚利</t>
  </si>
  <si>
    <t>林坚文</t>
  </si>
  <si>
    <t>林坚平</t>
  </si>
  <si>
    <t>李立贤</t>
  </si>
  <si>
    <t>林贬</t>
  </si>
  <si>
    <t>蔡韩专</t>
  </si>
  <si>
    <t>林辉通</t>
  </si>
  <si>
    <t>林淑兰</t>
  </si>
  <si>
    <t>蔡子东</t>
  </si>
  <si>
    <t>周文亮</t>
  </si>
  <si>
    <t>李好耍</t>
  </si>
  <si>
    <t>周光茂</t>
  </si>
  <si>
    <t>林绍真</t>
  </si>
  <si>
    <t>蔡韩彪</t>
  </si>
  <si>
    <t>李镇贞</t>
  </si>
  <si>
    <t>蔡子钦</t>
  </si>
  <si>
    <t>蔡子财</t>
  </si>
  <si>
    <t>蔡滨</t>
  </si>
  <si>
    <t>李镇雄</t>
  </si>
  <si>
    <t>李壮正</t>
  </si>
  <si>
    <t>李科文</t>
  </si>
  <si>
    <t>李大光</t>
  </si>
  <si>
    <t>李镇文</t>
  </si>
  <si>
    <t>周俊英</t>
  </si>
  <si>
    <t>林汉财</t>
  </si>
  <si>
    <t>林婵龙</t>
  </si>
  <si>
    <t>李得正</t>
  </si>
  <si>
    <t>林汉章</t>
  </si>
  <si>
    <t>林荣波</t>
  </si>
  <si>
    <t>李巧英</t>
  </si>
  <si>
    <t>黄光彪</t>
  </si>
  <si>
    <t>周俊光</t>
  </si>
  <si>
    <t>周文才</t>
  </si>
  <si>
    <t>林尖</t>
  </si>
  <si>
    <t>林惜英</t>
  </si>
  <si>
    <t>李壮雄</t>
  </si>
  <si>
    <t>李得洪</t>
  </si>
  <si>
    <t>林丽璇</t>
  </si>
  <si>
    <t>蔡翰忠</t>
  </si>
  <si>
    <t>李武杰</t>
  </si>
  <si>
    <t>林乌净</t>
  </si>
  <si>
    <t>周婵和</t>
  </si>
  <si>
    <t>林如音</t>
  </si>
  <si>
    <t>林罗水</t>
  </si>
  <si>
    <t>李镇洪</t>
  </si>
  <si>
    <t>林罗明</t>
  </si>
  <si>
    <t>李立升</t>
  </si>
  <si>
    <t>李瑶良</t>
  </si>
  <si>
    <t>孙吉能</t>
  </si>
  <si>
    <t>周文平</t>
  </si>
  <si>
    <t>黄光成</t>
  </si>
  <si>
    <t>林永立</t>
  </si>
  <si>
    <t>林永奇</t>
  </si>
  <si>
    <t>黄婵兰</t>
  </si>
  <si>
    <t>黄光龙</t>
  </si>
  <si>
    <t>黄汉标</t>
  </si>
  <si>
    <t>林表农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</si>
  <si>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</si>
  <si>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单位保险费：</t>
  </si>
  <si>
    <t>保险数量</t>
  </si>
  <si>
    <t>总保险费
（元）</t>
  </si>
  <si>
    <t>游瑞明</t>
  </si>
  <si>
    <t>李木水</t>
  </si>
  <si>
    <t>游亚指</t>
  </si>
  <si>
    <t>游文娇</t>
  </si>
  <si>
    <t>游学文</t>
  </si>
  <si>
    <t>林少卿</t>
  </si>
  <si>
    <t>李四平</t>
  </si>
  <si>
    <t>游松德</t>
  </si>
  <si>
    <t>游永兴</t>
  </si>
  <si>
    <t>游永胜</t>
  </si>
  <si>
    <t>游汉奇</t>
  </si>
  <si>
    <t>游汉河</t>
  </si>
  <si>
    <t>游贵欣</t>
  </si>
  <si>
    <t>王育玲</t>
  </si>
  <si>
    <t>李林龙</t>
  </si>
  <si>
    <t>李统荣</t>
  </si>
  <si>
    <t>李统贤</t>
  </si>
  <si>
    <t>游吉龙</t>
  </si>
  <si>
    <t>游深目</t>
  </si>
  <si>
    <t>游松青</t>
  </si>
  <si>
    <t>李绪浩</t>
  </si>
  <si>
    <t>李文创</t>
  </si>
  <si>
    <t>游昌德</t>
  </si>
  <si>
    <t>李统钦</t>
  </si>
  <si>
    <t>游崇林</t>
  </si>
  <si>
    <t>游崇广</t>
  </si>
  <si>
    <t>游昌正</t>
  </si>
  <si>
    <t>李婵凤</t>
  </si>
  <si>
    <t>游金龙</t>
  </si>
  <si>
    <t>李河猪</t>
  </si>
  <si>
    <t>游灶松</t>
  </si>
  <si>
    <t>游细唔</t>
  </si>
  <si>
    <t>李家声</t>
  </si>
  <si>
    <t>李汉荣</t>
  </si>
  <si>
    <t>李木溪</t>
  </si>
  <si>
    <t>李财发</t>
  </si>
  <si>
    <t>李耿龙</t>
  </si>
  <si>
    <t>游玉坤</t>
  </si>
  <si>
    <t>游创林</t>
  </si>
  <si>
    <t>李荣珍</t>
  </si>
  <si>
    <t>李财松</t>
  </si>
  <si>
    <t>李林溪</t>
  </si>
  <si>
    <t>李玉明</t>
  </si>
  <si>
    <t>游杜龙</t>
  </si>
  <si>
    <t>游汉梅</t>
  </si>
  <si>
    <t>游汉忠</t>
  </si>
  <si>
    <t>游进雄</t>
  </si>
  <si>
    <t>游亚文</t>
  </si>
  <si>
    <t>游喜林</t>
  </si>
  <si>
    <t>李炳城</t>
  </si>
  <si>
    <t>林美娇</t>
  </si>
  <si>
    <t>郑银河</t>
  </si>
  <si>
    <t>李锦洪</t>
  </si>
  <si>
    <t>李如琴</t>
  </si>
  <si>
    <t>游昌运</t>
  </si>
  <si>
    <t>游木坤</t>
  </si>
  <si>
    <t>游昌豪</t>
  </si>
  <si>
    <t>游昌文</t>
  </si>
  <si>
    <t>李耿雄</t>
  </si>
  <si>
    <t>李秀琴</t>
  </si>
  <si>
    <t>游松林</t>
  </si>
  <si>
    <t>李林海</t>
  </si>
  <si>
    <t>游木德</t>
  </si>
  <si>
    <t>李亚莲</t>
  </si>
  <si>
    <t>李杜龙</t>
  </si>
  <si>
    <t>游进才</t>
  </si>
  <si>
    <t>游海明</t>
  </si>
  <si>
    <t>李大目</t>
  </si>
  <si>
    <t>李进弟</t>
  </si>
  <si>
    <t>游亚兴</t>
  </si>
  <si>
    <t>李林荣</t>
  </si>
  <si>
    <t>游昌美</t>
  </si>
  <si>
    <t>游进发</t>
  </si>
  <si>
    <t>李应丰</t>
  </si>
  <si>
    <t>游烈勇</t>
  </si>
  <si>
    <t>郑晓琼</t>
  </si>
  <si>
    <t>李松溪</t>
  </si>
  <si>
    <t>李绪文</t>
  </si>
  <si>
    <t>游木林</t>
  </si>
  <si>
    <t>游贵明</t>
  </si>
  <si>
    <t>游昌可</t>
  </si>
  <si>
    <t>游琼才</t>
  </si>
  <si>
    <t>游德宣</t>
  </si>
  <si>
    <t>游汉春</t>
  </si>
  <si>
    <t>李绪强</t>
  </si>
  <si>
    <t>李金德</t>
  </si>
  <si>
    <t>游细晶</t>
  </si>
  <si>
    <t>游永文</t>
  </si>
  <si>
    <t>游学义</t>
  </si>
  <si>
    <t>李明烈</t>
  </si>
  <si>
    <t>游贵萍</t>
  </si>
  <si>
    <t>游钦喜</t>
  </si>
  <si>
    <t>姚兰英</t>
  </si>
  <si>
    <t>郑银珍</t>
  </si>
  <si>
    <t>游昌明</t>
  </si>
  <si>
    <t>游云奇</t>
  </si>
  <si>
    <t>游灶木</t>
  </si>
  <si>
    <t>游昌照</t>
  </si>
  <si>
    <t>李明福</t>
  </si>
  <si>
    <t>游细弟</t>
  </si>
  <si>
    <t>游楚武</t>
  </si>
  <si>
    <t>李永溪</t>
  </si>
  <si>
    <t>李汉音</t>
  </si>
  <si>
    <t>李金兴</t>
  </si>
  <si>
    <t>游亚野</t>
  </si>
  <si>
    <t>游林发</t>
  </si>
  <si>
    <t>游任升</t>
  </si>
  <si>
    <t>李汉宏</t>
  </si>
  <si>
    <t>游灶城</t>
  </si>
  <si>
    <t>李绪兴</t>
  </si>
  <si>
    <t>李绪昭</t>
  </si>
  <si>
    <t>李镇周</t>
  </si>
  <si>
    <t>李亚细</t>
  </si>
  <si>
    <t>游任科</t>
  </si>
  <si>
    <t>游烈平</t>
  </si>
  <si>
    <t>游松明</t>
  </si>
  <si>
    <t>李统明</t>
  </si>
  <si>
    <t>游德武</t>
  </si>
  <si>
    <t>游钦章</t>
  </si>
  <si>
    <t>游钦福</t>
  </si>
  <si>
    <t>游德明</t>
  </si>
  <si>
    <t>游昌志</t>
  </si>
  <si>
    <t>李汉如</t>
  </si>
  <si>
    <t>李冠武</t>
  </si>
  <si>
    <t>李冠平</t>
  </si>
  <si>
    <t>李木心</t>
  </si>
  <si>
    <t>游松南</t>
  </si>
  <si>
    <t>李明锋</t>
  </si>
  <si>
    <t>游少南</t>
  </si>
  <si>
    <t>游雄龙</t>
  </si>
  <si>
    <t>叶莲婵</t>
  </si>
  <si>
    <t>李汉清</t>
  </si>
  <si>
    <t>游大奴</t>
  </si>
  <si>
    <t>游德头</t>
  </si>
  <si>
    <t>李林清</t>
  </si>
  <si>
    <t>李冠雄</t>
  </si>
  <si>
    <t>李木兴</t>
  </si>
  <si>
    <t>李龙钟</t>
  </si>
  <si>
    <t>李元珊</t>
  </si>
  <si>
    <t>刘细妹</t>
  </si>
  <si>
    <t>李统兴</t>
  </si>
  <si>
    <t>李冠强</t>
  </si>
  <si>
    <t>李大奴</t>
  </si>
  <si>
    <t>李永财</t>
  </si>
  <si>
    <t>李永兴</t>
  </si>
  <si>
    <t>李辉城</t>
  </si>
  <si>
    <t>吴美丽</t>
  </si>
  <si>
    <t>游玉德</t>
  </si>
  <si>
    <t>游灶雄</t>
  </si>
  <si>
    <t>李绪青</t>
  </si>
  <si>
    <t>吴林溪</t>
  </si>
  <si>
    <t>李妹仔</t>
  </si>
  <si>
    <t>李炳才</t>
  </si>
  <si>
    <t>李林雄</t>
  </si>
  <si>
    <t>李林琼</t>
  </si>
  <si>
    <t>郑奇珍</t>
  </si>
  <si>
    <t>游崇奇</t>
  </si>
  <si>
    <t>李育强</t>
  </si>
  <si>
    <t>游亚添</t>
  </si>
  <si>
    <t>游德友</t>
  </si>
  <si>
    <t>游崇顺</t>
  </si>
  <si>
    <t>李玉财</t>
  </si>
  <si>
    <t>李才发</t>
  </si>
  <si>
    <t>李元和</t>
  </si>
  <si>
    <t>游琴娇</t>
  </si>
  <si>
    <t>李如奉</t>
  </si>
  <si>
    <t>李统宏</t>
  </si>
  <si>
    <t>李顺财</t>
  </si>
  <si>
    <t>李和平</t>
  </si>
  <si>
    <t>游乌鸡</t>
  </si>
  <si>
    <t>李绪福</t>
  </si>
  <si>
    <t>游昌福</t>
  </si>
  <si>
    <t>游昌葵</t>
  </si>
  <si>
    <t>李汉文</t>
  </si>
  <si>
    <t>李绪雄</t>
  </si>
  <si>
    <t>游松海</t>
  </si>
  <si>
    <t>史淑珠</t>
  </si>
  <si>
    <t>李林兴</t>
  </si>
  <si>
    <t>李锦烈</t>
  </si>
  <si>
    <t>李汉波</t>
  </si>
  <si>
    <t>李绪林</t>
  </si>
  <si>
    <t>李文如</t>
  </si>
  <si>
    <t>李绪锋</t>
  </si>
  <si>
    <t>李文亮</t>
  </si>
  <si>
    <t>游平城</t>
  </si>
  <si>
    <t>卢家味</t>
  </si>
  <si>
    <t>游崇坚</t>
  </si>
  <si>
    <t>游崇明</t>
  </si>
  <si>
    <t>李绪生</t>
  </si>
  <si>
    <t>李绪琼</t>
  </si>
  <si>
    <t>李家丰</t>
  </si>
  <si>
    <t>游崇来</t>
  </si>
  <si>
    <t>李矮脚</t>
  </si>
  <si>
    <t>李二矮</t>
  </si>
  <si>
    <t>李林升</t>
  </si>
  <si>
    <t>游汉坤</t>
  </si>
  <si>
    <t>游松发</t>
  </si>
  <si>
    <t>游松钦</t>
  </si>
  <si>
    <t>李林波</t>
  </si>
  <si>
    <t>李林永</t>
  </si>
  <si>
    <t>李汉榆</t>
  </si>
  <si>
    <t>李林锋</t>
  </si>
  <si>
    <t>李统伟</t>
  </si>
  <si>
    <t>李创文</t>
  </si>
  <si>
    <t>李应泉</t>
  </si>
  <si>
    <t>游烈河</t>
  </si>
  <si>
    <t>游烈周</t>
  </si>
  <si>
    <t>游从心</t>
  </si>
  <si>
    <t>游亚雄</t>
  </si>
  <si>
    <t>李绪发</t>
  </si>
  <si>
    <t>游亚才</t>
  </si>
  <si>
    <t>李坤荣</t>
  </si>
  <si>
    <t>游从坤</t>
  </si>
  <si>
    <t>游荣坤</t>
  </si>
  <si>
    <t>游创辉</t>
  </si>
  <si>
    <t>游鹄弟</t>
  </si>
  <si>
    <t>游崇供</t>
  </si>
  <si>
    <t>游林钦</t>
  </si>
  <si>
    <t>游林才</t>
  </si>
  <si>
    <t>李玉田</t>
  </si>
  <si>
    <t>李冠喜</t>
  </si>
  <si>
    <t>游清和</t>
  </si>
  <si>
    <t>游钦城</t>
  </si>
  <si>
    <t>李统卫</t>
  </si>
  <si>
    <t>李绪章</t>
  </si>
  <si>
    <t>刘林春</t>
  </si>
  <si>
    <t>李美珍</t>
  </si>
  <si>
    <t>游德生</t>
  </si>
  <si>
    <t>游崇商</t>
  </si>
  <si>
    <t>江泽珍</t>
  </si>
  <si>
    <t>游崇城</t>
  </si>
  <si>
    <t>李镇坤</t>
  </si>
  <si>
    <t>游昌顺</t>
  </si>
  <si>
    <t>游坤奴</t>
  </si>
  <si>
    <t>游崇清</t>
  </si>
  <si>
    <t>游亚乌</t>
  </si>
  <si>
    <t>郑惜玉</t>
  </si>
  <si>
    <t>游炎松</t>
  </si>
  <si>
    <t>游秋城</t>
  </si>
  <si>
    <t>游林远</t>
  </si>
  <si>
    <t>游林福</t>
  </si>
  <si>
    <t>刘林鸿</t>
  </si>
  <si>
    <t>刘林雄</t>
  </si>
  <si>
    <t>游崇周</t>
  </si>
  <si>
    <t>李林德</t>
  </si>
  <si>
    <t>游玉桃</t>
  </si>
  <si>
    <t>游崇泽</t>
  </si>
  <si>
    <t>游崇立</t>
  </si>
  <si>
    <t>游汉彬</t>
  </si>
  <si>
    <t>游永强</t>
  </si>
  <si>
    <t>魏如卿</t>
  </si>
  <si>
    <t>郑银城</t>
  </si>
  <si>
    <t>游崇亮</t>
  </si>
  <si>
    <t>游德源</t>
  </si>
  <si>
    <t>李统民</t>
  </si>
  <si>
    <t>李统林</t>
  </si>
  <si>
    <t>李绪恭</t>
  </si>
  <si>
    <t>李绪春</t>
  </si>
  <si>
    <t>李奇辉</t>
  </si>
  <si>
    <t>李猎里</t>
  </si>
  <si>
    <t>李金荣</t>
  </si>
  <si>
    <t>游永才</t>
  </si>
  <si>
    <t>游瑞锦</t>
  </si>
  <si>
    <t>郑亚呤</t>
  </si>
  <si>
    <t>游德贤</t>
  </si>
  <si>
    <t>游楚添</t>
  </si>
  <si>
    <t>游衍钦</t>
  </si>
  <si>
    <t>李玉妹</t>
  </si>
  <si>
    <t>游昌得</t>
  </si>
  <si>
    <t>游平贞</t>
  </si>
  <si>
    <t>林耀文</t>
  </si>
  <si>
    <t>林升雄</t>
  </si>
  <si>
    <t>李英兰</t>
  </si>
  <si>
    <t>李世亮</t>
  </si>
  <si>
    <t>游汉通</t>
  </si>
  <si>
    <t>游松文</t>
  </si>
  <si>
    <t>游崇宾</t>
  </si>
  <si>
    <t>游朝晖</t>
  </si>
  <si>
    <t>游云青</t>
  </si>
  <si>
    <t>李乙贤</t>
  </si>
  <si>
    <t>游钦溪</t>
  </si>
  <si>
    <t>游羽城</t>
  </si>
  <si>
    <t>游崇宜</t>
  </si>
  <si>
    <t>李耿华</t>
  </si>
  <si>
    <t>游永生</t>
  </si>
  <si>
    <t>游钦才</t>
  </si>
  <si>
    <t>游钦兴</t>
  </si>
  <si>
    <t>游钦德</t>
  </si>
  <si>
    <t>游钦远</t>
  </si>
  <si>
    <t>吴亚香</t>
  </si>
  <si>
    <t>游北头</t>
  </si>
  <si>
    <t>游崇开</t>
  </si>
  <si>
    <t>游学章</t>
  </si>
  <si>
    <t>游壮春</t>
  </si>
  <si>
    <t>游红毛</t>
  </si>
  <si>
    <t>郭粉丽</t>
  </si>
  <si>
    <t>游宇林</t>
  </si>
  <si>
    <t>游从胜</t>
  </si>
  <si>
    <t>游记才</t>
  </si>
  <si>
    <t>李坤和</t>
  </si>
  <si>
    <t>游德鹏</t>
  </si>
  <si>
    <t>游志忠</t>
  </si>
  <si>
    <t>游密贤</t>
  </si>
  <si>
    <t>游弟仔</t>
  </si>
  <si>
    <t>李桂和</t>
  </si>
  <si>
    <t>游乌记</t>
  </si>
  <si>
    <t>游崇伟</t>
  </si>
  <si>
    <t>游烈松</t>
  </si>
  <si>
    <t>游汉松</t>
  </si>
  <si>
    <t>游德松</t>
  </si>
  <si>
    <t>游德勇</t>
  </si>
  <si>
    <t>游镜才</t>
  </si>
  <si>
    <t>游崇钦</t>
  </si>
  <si>
    <t>游镜林</t>
  </si>
  <si>
    <t>游德文</t>
  </si>
  <si>
    <t>游德强</t>
  </si>
  <si>
    <t>游灶钦</t>
  </si>
  <si>
    <t>游崇进</t>
  </si>
  <si>
    <t>游耿明</t>
  </si>
  <si>
    <t>游桂武</t>
  </si>
  <si>
    <t>李木强</t>
  </si>
  <si>
    <t>游海娥</t>
  </si>
  <si>
    <t>游崇贵</t>
  </si>
  <si>
    <t>吴先明</t>
  </si>
  <si>
    <t>李秋吉</t>
  </si>
  <si>
    <t>蔡龙仔</t>
  </si>
  <si>
    <t>刘帮杰</t>
  </si>
  <si>
    <t>刘猴香</t>
  </si>
  <si>
    <t>刘德雄</t>
  </si>
  <si>
    <t>吴巧枝</t>
  </si>
  <si>
    <t>刘锡龙</t>
  </si>
  <si>
    <t>刘乜鼻</t>
  </si>
  <si>
    <t>游云龙</t>
  </si>
  <si>
    <t>游德全</t>
  </si>
  <si>
    <t>李绪钦</t>
  </si>
  <si>
    <t>游德雄</t>
  </si>
  <si>
    <t>刘汉水</t>
  </si>
  <si>
    <t>游德财</t>
  </si>
  <si>
    <t>李亚鹅</t>
  </si>
  <si>
    <t>游从平</t>
  </si>
  <si>
    <t>游兴松</t>
  </si>
  <si>
    <t>游钦松</t>
  </si>
  <si>
    <t>游镜春</t>
  </si>
  <si>
    <t>游弟弟</t>
  </si>
  <si>
    <t>李桂秋</t>
  </si>
  <si>
    <t>李木秋</t>
  </si>
  <si>
    <t>李永顺</t>
  </si>
  <si>
    <t>刘亚三</t>
  </si>
  <si>
    <t>李冠福</t>
  </si>
  <si>
    <t>刘玉兰</t>
  </si>
  <si>
    <t>李绪贞</t>
  </si>
  <si>
    <t>游苏妹</t>
  </si>
  <si>
    <t>李汉成</t>
  </si>
  <si>
    <t>李汉坤</t>
  </si>
  <si>
    <t>李统昭</t>
  </si>
  <si>
    <t>1000元/亩</t>
  </si>
  <si>
    <t>单位保险费：40元/亩</t>
  </si>
  <si>
    <t>游崇宣</t>
  </si>
  <si>
    <t>魏赛玉</t>
  </si>
  <si>
    <t>游昌伟</t>
  </si>
  <si>
    <t>游伟强</t>
  </si>
  <si>
    <t>游伟雄</t>
  </si>
  <si>
    <t>游伟和</t>
  </si>
  <si>
    <t>游美珍</t>
  </si>
  <si>
    <t>游养金</t>
  </si>
  <si>
    <t>游炎和</t>
  </si>
  <si>
    <t>游昌胜</t>
  </si>
  <si>
    <t>游龙池</t>
  </si>
  <si>
    <t>游德彬</t>
  </si>
  <si>
    <t>游庆文</t>
  </si>
  <si>
    <t>游庆水</t>
  </si>
  <si>
    <t>游庆雄</t>
  </si>
  <si>
    <t>游昌元</t>
  </si>
  <si>
    <t>游壮强</t>
  </si>
  <si>
    <t>游昌梅</t>
  </si>
  <si>
    <t>游昌显</t>
  </si>
  <si>
    <t>游贵林</t>
  </si>
  <si>
    <t>游桂河</t>
  </si>
  <si>
    <t>林佩婵</t>
  </si>
  <si>
    <t>游桂辉</t>
  </si>
  <si>
    <t>游桂秋</t>
  </si>
  <si>
    <t>游银秋</t>
  </si>
  <si>
    <t>游文进</t>
  </si>
  <si>
    <t>游文炎</t>
  </si>
  <si>
    <t>游斌元</t>
  </si>
  <si>
    <t>游昌合</t>
  </si>
  <si>
    <t>游猪仔</t>
  </si>
  <si>
    <t>游德宜</t>
  </si>
  <si>
    <t>游明德</t>
  </si>
  <si>
    <t>游崇旭</t>
  </si>
  <si>
    <t>游崇泉</t>
  </si>
  <si>
    <t>游凯武</t>
  </si>
  <si>
    <t>游宝烈</t>
  </si>
  <si>
    <t>游德木</t>
  </si>
  <si>
    <t>游德钦</t>
  </si>
  <si>
    <t>游德林</t>
  </si>
  <si>
    <t>游亚软</t>
  </si>
  <si>
    <t>游文彬</t>
  </si>
  <si>
    <t>游瑞琼</t>
  </si>
  <si>
    <t>游德秋</t>
  </si>
  <si>
    <t>游壮平</t>
  </si>
  <si>
    <t>游德展</t>
  </si>
  <si>
    <t>游宝泉</t>
  </si>
  <si>
    <t>游崇署</t>
  </si>
  <si>
    <t>游幼目</t>
  </si>
  <si>
    <t>游如叶</t>
  </si>
  <si>
    <t>游进财</t>
  </si>
  <si>
    <t>游南坤</t>
  </si>
  <si>
    <t>游南通</t>
  </si>
  <si>
    <t>游南兴</t>
  </si>
  <si>
    <t>游南春</t>
  </si>
  <si>
    <t>游文平</t>
  </si>
  <si>
    <t>吴宝珍</t>
  </si>
  <si>
    <t>游德祥</t>
  </si>
  <si>
    <t>游昌泉</t>
  </si>
  <si>
    <t>游巧文</t>
  </si>
  <si>
    <t>游从棉</t>
  </si>
  <si>
    <t>游从秒</t>
  </si>
  <si>
    <t>游德苗</t>
  </si>
  <si>
    <t>游锦德</t>
  </si>
  <si>
    <t>游锦发</t>
  </si>
  <si>
    <t>游吉隆</t>
  </si>
  <si>
    <t>游文发</t>
  </si>
  <si>
    <t>游吉毫</t>
  </si>
  <si>
    <t>游吉兴</t>
  </si>
  <si>
    <t>游永城</t>
  </si>
  <si>
    <t>游怡坤</t>
  </si>
  <si>
    <t>柳凤枝</t>
  </si>
  <si>
    <t>游崇龙</t>
  </si>
  <si>
    <t>游昌镇</t>
  </si>
  <si>
    <t>游铁生</t>
  </si>
  <si>
    <t>游容秋</t>
  </si>
  <si>
    <t>游琼林</t>
  </si>
  <si>
    <t>游容坤</t>
  </si>
  <si>
    <t>游林春</t>
  </si>
  <si>
    <t>游林城</t>
  </si>
  <si>
    <t>游亚林</t>
  </si>
  <si>
    <t>游德新</t>
  </si>
  <si>
    <t>游德太</t>
  </si>
  <si>
    <t>游德补</t>
  </si>
  <si>
    <t>游钻仔</t>
  </si>
  <si>
    <t>游俊河</t>
  </si>
  <si>
    <t>游武得</t>
  </si>
  <si>
    <t>游武强</t>
  </si>
  <si>
    <t>游武和</t>
  </si>
  <si>
    <t>游德洪</t>
  </si>
  <si>
    <t>游文和</t>
  </si>
  <si>
    <t>游永奇</t>
  </si>
  <si>
    <t>游永辉</t>
  </si>
  <si>
    <t>游林和</t>
  </si>
  <si>
    <t>游文真</t>
  </si>
  <si>
    <t>游文杰</t>
  </si>
  <si>
    <t>游琼雄</t>
  </si>
  <si>
    <t>游楚明</t>
  </si>
  <si>
    <t>游亚亩</t>
  </si>
  <si>
    <t>游烈和</t>
  </si>
  <si>
    <t>吴碧叶</t>
  </si>
  <si>
    <t>游德仕</t>
  </si>
  <si>
    <t>游松茂</t>
  </si>
  <si>
    <t>游崇雄</t>
  </si>
  <si>
    <t>游烈奇</t>
  </si>
  <si>
    <t>游武奇</t>
  </si>
  <si>
    <t>游湖财</t>
  </si>
  <si>
    <t>游德辉</t>
  </si>
  <si>
    <t>游赛娇</t>
  </si>
  <si>
    <t>游合顺</t>
  </si>
  <si>
    <t>游崇道</t>
  </si>
  <si>
    <t>游雁伟</t>
  </si>
  <si>
    <t>游崇侨</t>
  </si>
  <si>
    <t>李清香</t>
  </si>
  <si>
    <t>游崇宏</t>
  </si>
  <si>
    <t>游昌锦</t>
  </si>
  <si>
    <t>游容玉</t>
  </si>
  <si>
    <t>游玉和</t>
  </si>
  <si>
    <t>游崇兴</t>
  </si>
  <si>
    <t>吴孟卿</t>
  </si>
  <si>
    <t>游昌书</t>
  </si>
  <si>
    <t>游崇锋</t>
  </si>
  <si>
    <t>游宝明</t>
  </si>
  <si>
    <t>游昌标</t>
  </si>
  <si>
    <t>游顺荣</t>
  </si>
  <si>
    <t>游顺得</t>
  </si>
  <si>
    <t>游顺龙</t>
  </si>
  <si>
    <t>游坤茂</t>
  </si>
  <si>
    <t>游崇永</t>
  </si>
  <si>
    <t>占碧华</t>
  </si>
  <si>
    <t>游仁和</t>
  </si>
  <si>
    <t>游进武</t>
  </si>
  <si>
    <t>游克华</t>
  </si>
  <si>
    <t>游亚城</t>
  </si>
  <si>
    <t>游明城</t>
  </si>
  <si>
    <t>游亚伍</t>
  </si>
  <si>
    <t>游文胜</t>
  </si>
  <si>
    <t>游汉岐</t>
  </si>
  <si>
    <t>游昌南</t>
  </si>
  <si>
    <t>游亚六</t>
  </si>
  <si>
    <t>吴碧娥</t>
  </si>
  <si>
    <t>游雁鹏</t>
  </si>
  <si>
    <t>游娇弟</t>
  </si>
  <si>
    <t>游琳珍</t>
  </si>
  <si>
    <t>游崇浩</t>
  </si>
  <si>
    <t>游亚甜</t>
  </si>
  <si>
    <t>游静发</t>
  </si>
  <si>
    <t>游锦烈</t>
  </si>
  <si>
    <t>游明坤</t>
  </si>
  <si>
    <t>游春河</t>
  </si>
  <si>
    <t>游瑞喜</t>
  </si>
  <si>
    <t>游琼文</t>
  </si>
  <si>
    <t>游琼秋</t>
  </si>
  <si>
    <t>游琼镇</t>
  </si>
  <si>
    <t>游武开</t>
  </si>
  <si>
    <t>游那哥</t>
  </si>
  <si>
    <t>游亚胜</t>
  </si>
  <si>
    <t>吴惠芳</t>
  </si>
  <si>
    <t>游义武</t>
  </si>
  <si>
    <t>游义赋</t>
  </si>
  <si>
    <t>游议华</t>
  </si>
  <si>
    <t>游德余</t>
  </si>
  <si>
    <t>游德平</t>
  </si>
  <si>
    <t>游从达</t>
  </si>
  <si>
    <t>游崇武</t>
  </si>
  <si>
    <t>姚碧玉</t>
  </si>
  <si>
    <t>游顺林</t>
  </si>
  <si>
    <t>游桂发</t>
  </si>
  <si>
    <t>游桂德</t>
  </si>
  <si>
    <t>游昌任</t>
  </si>
  <si>
    <t>游木财</t>
  </si>
  <si>
    <t>游杨财</t>
  </si>
  <si>
    <t>游巧贞</t>
  </si>
  <si>
    <t>游素得</t>
  </si>
  <si>
    <t>游崇珍</t>
  </si>
  <si>
    <t>游宗贤</t>
  </si>
  <si>
    <t>游民智</t>
  </si>
  <si>
    <t>游辉眉</t>
  </si>
  <si>
    <t>游强发</t>
  </si>
  <si>
    <t>游崇协</t>
  </si>
  <si>
    <t>游应宣</t>
  </si>
  <si>
    <t>游伟明</t>
  </si>
  <si>
    <t>游春金</t>
  </si>
  <si>
    <t>江朝烈</t>
  </si>
  <si>
    <t>游锦标</t>
  </si>
  <si>
    <t>游瑞发</t>
  </si>
  <si>
    <t>游武标</t>
  </si>
  <si>
    <t>游亚发</t>
  </si>
  <si>
    <t>游伟德</t>
  </si>
  <si>
    <t>游德发</t>
  </si>
  <si>
    <t>江朝文</t>
  </si>
  <si>
    <t>游搭鼻</t>
  </si>
  <si>
    <t>毛美英</t>
  </si>
  <si>
    <t>游从斌</t>
  </si>
  <si>
    <t>游崇端</t>
  </si>
  <si>
    <t>吴美如</t>
  </si>
  <si>
    <t>游辉德</t>
  </si>
  <si>
    <t>游贴目</t>
  </si>
  <si>
    <t>游崇哲</t>
  </si>
  <si>
    <t>游桐秋</t>
  </si>
  <si>
    <t>游桐见</t>
  </si>
  <si>
    <t>游瑞武</t>
  </si>
  <si>
    <t>游德顺</t>
  </si>
  <si>
    <t>游洪炎</t>
  </si>
  <si>
    <t>游洪财</t>
  </si>
  <si>
    <t>游乌鼻</t>
  </si>
  <si>
    <t>游顺凯</t>
  </si>
  <si>
    <t>游庆耀</t>
  </si>
  <si>
    <t>游钟郁</t>
  </si>
  <si>
    <t>游楚坤</t>
  </si>
  <si>
    <t>游细奴</t>
  </si>
  <si>
    <t>游德阳</t>
  </si>
  <si>
    <t>游昌录</t>
  </si>
  <si>
    <t>游从邻</t>
  </si>
  <si>
    <t>游从城</t>
  </si>
  <si>
    <t>游元烈</t>
  </si>
  <si>
    <t>游元和</t>
  </si>
  <si>
    <t>游二鸡</t>
  </si>
  <si>
    <t>游油文</t>
  </si>
  <si>
    <t>游油和</t>
  </si>
  <si>
    <t>游汉强</t>
  </si>
  <si>
    <t>游汉钦</t>
  </si>
  <si>
    <t>游章平</t>
  </si>
  <si>
    <t>游从安</t>
  </si>
  <si>
    <t>游炮雄</t>
  </si>
  <si>
    <t>游和林</t>
  </si>
  <si>
    <t>游英利</t>
  </si>
  <si>
    <t>游三孝</t>
  </si>
  <si>
    <t>游俊城</t>
  </si>
  <si>
    <t>游昌发</t>
  </si>
  <si>
    <t>游亚辉</t>
  </si>
  <si>
    <t>姚惠娥</t>
  </si>
  <si>
    <t>游崇镇</t>
  </si>
  <si>
    <t>吴玉琴</t>
  </si>
  <si>
    <t>游亚勿</t>
  </si>
  <si>
    <t>游德龙</t>
  </si>
  <si>
    <t>游琼宣</t>
  </si>
  <si>
    <t>游武郁</t>
  </si>
  <si>
    <t>游楚列</t>
  </si>
  <si>
    <t>游烈雄</t>
  </si>
  <si>
    <t>游崇苗</t>
  </si>
  <si>
    <t>游遂珠</t>
  </si>
  <si>
    <t>游和列</t>
  </si>
  <si>
    <t>游俊林</t>
  </si>
  <si>
    <t>游瑞强</t>
  </si>
  <si>
    <t>游宏发</t>
  </si>
  <si>
    <t>游和南</t>
  </si>
  <si>
    <t>游锡溪</t>
  </si>
  <si>
    <t>游崇德</t>
  </si>
  <si>
    <t>李春娇</t>
  </si>
  <si>
    <t>游锦涛</t>
  </si>
  <si>
    <t>游金木</t>
  </si>
  <si>
    <t>游镇泉</t>
  </si>
  <si>
    <t>游昌奎</t>
  </si>
  <si>
    <t>游崇孝</t>
  </si>
  <si>
    <t>游崇学</t>
  </si>
  <si>
    <t>游地河</t>
  </si>
  <si>
    <t>游文强</t>
  </si>
  <si>
    <t>游强周</t>
  </si>
  <si>
    <t>游强胜</t>
  </si>
  <si>
    <t>游进强</t>
  </si>
  <si>
    <t>游昌填</t>
  </si>
  <si>
    <t>游昌吟</t>
  </si>
  <si>
    <t>游秋兴</t>
  </si>
  <si>
    <t>游文妹</t>
  </si>
  <si>
    <t>游秋龙</t>
  </si>
  <si>
    <t>游坤发</t>
  </si>
  <si>
    <t>游礼民</t>
  </si>
  <si>
    <t>游德农</t>
  </si>
  <si>
    <t>游礼毫</t>
  </si>
  <si>
    <t>游礼洪</t>
  </si>
  <si>
    <t>游礼坤</t>
  </si>
  <si>
    <t>游伟洪</t>
  </si>
  <si>
    <t>吴喜真</t>
  </si>
  <si>
    <t>游伟胜</t>
  </si>
  <si>
    <t>游伟春</t>
  </si>
  <si>
    <t>游昌来</t>
  </si>
  <si>
    <t>游昌科</t>
  </si>
  <si>
    <t>吴土龟</t>
  </si>
  <si>
    <t>游英仪</t>
  </si>
  <si>
    <t>游崇昭</t>
  </si>
  <si>
    <t>游心容</t>
  </si>
  <si>
    <t>游德和</t>
  </si>
  <si>
    <t>游崇其</t>
  </si>
  <si>
    <t>游崇喜</t>
  </si>
  <si>
    <t>游顺利</t>
  </si>
  <si>
    <t>游美泉</t>
  </si>
  <si>
    <t>游俊义</t>
  </si>
  <si>
    <t>游吴平</t>
  </si>
  <si>
    <t>游崇标</t>
  </si>
  <si>
    <t>游伟昭</t>
  </si>
  <si>
    <t>游崇荣</t>
  </si>
  <si>
    <t>游和茂</t>
  </si>
  <si>
    <t>游华加</t>
  </si>
  <si>
    <t>游少群</t>
  </si>
  <si>
    <t>游汉标</t>
  </si>
  <si>
    <t>游宏周</t>
  </si>
  <si>
    <t>游坤金</t>
  </si>
  <si>
    <t>游崇少</t>
  </si>
  <si>
    <t>周苏梅</t>
  </si>
  <si>
    <t>游丽贞</t>
  </si>
  <si>
    <t>陈苏丁</t>
  </si>
  <si>
    <t>游如发</t>
  </si>
  <si>
    <t>游育辉</t>
  </si>
  <si>
    <t>游奇文</t>
  </si>
  <si>
    <t>游宣武</t>
  </si>
  <si>
    <t>游宣豪</t>
  </si>
  <si>
    <t>游宣雄</t>
  </si>
  <si>
    <t>游地器</t>
  </si>
  <si>
    <t>游英智</t>
  </si>
  <si>
    <t>游楚秒</t>
  </si>
  <si>
    <t>游洽顺</t>
  </si>
  <si>
    <t>游崇妹</t>
  </si>
  <si>
    <t>游南城</t>
  </si>
  <si>
    <t>游细妹</t>
  </si>
  <si>
    <t>游崇本</t>
  </si>
  <si>
    <t>陈春勿</t>
  </si>
  <si>
    <t>游文清</t>
  </si>
  <si>
    <t>游喜强</t>
  </si>
  <si>
    <t>游惠强</t>
  </si>
  <si>
    <t>江贵英</t>
  </si>
  <si>
    <t>游昌濠</t>
  </si>
  <si>
    <t>游昌松</t>
  </si>
  <si>
    <t>游昌宏</t>
  </si>
  <si>
    <t>陈万红</t>
  </si>
  <si>
    <t>游德良</t>
  </si>
  <si>
    <t>游德廉</t>
  </si>
  <si>
    <t>游奇玉</t>
  </si>
  <si>
    <t>游崇希</t>
  </si>
  <si>
    <t>游亚武</t>
  </si>
  <si>
    <t>游亚龙</t>
  </si>
  <si>
    <t>游昌侠</t>
  </si>
  <si>
    <t>游春锦</t>
  </si>
  <si>
    <t>游昌秀</t>
  </si>
  <si>
    <t>游松溪</t>
  </si>
  <si>
    <t>游崇鑫</t>
  </si>
  <si>
    <t>游育龙</t>
  </si>
  <si>
    <t>游奇武</t>
  </si>
  <si>
    <t>游发明</t>
  </si>
  <si>
    <t>游崇鹏</t>
  </si>
  <si>
    <t>游兴弟</t>
  </si>
  <si>
    <t>吴汉珍</t>
  </si>
  <si>
    <t>林荣秀</t>
  </si>
  <si>
    <t>游昌拮</t>
  </si>
  <si>
    <t>游静和</t>
  </si>
  <si>
    <t>游成发</t>
  </si>
  <si>
    <t>游海鹏</t>
  </si>
  <si>
    <t>游崇新</t>
  </si>
  <si>
    <t>游崇东</t>
  </si>
  <si>
    <t>游从廷</t>
  </si>
  <si>
    <t>游从亮</t>
  </si>
  <si>
    <t>游磨钵</t>
  </si>
  <si>
    <t>游财得</t>
  </si>
  <si>
    <t>游林养</t>
  </si>
  <si>
    <t>游梅烈</t>
  </si>
  <si>
    <t>游楚元</t>
  </si>
  <si>
    <t>游崇卫</t>
  </si>
  <si>
    <t>游林强</t>
  </si>
  <si>
    <t>李惠音</t>
  </si>
  <si>
    <t>游崇静</t>
  </si>
  <si>
    <t>游晓文</t>
  </si>
  <si>
    <t>游汉武</t>
  </si>
  <si>
    <t>游学明</t>
  </si>
  <si>
    <t>游崇洪</t>
  </si>
  <si>
    <t>游国豪</t>
  </si>
  <si>
    <t>陈伍</t>
  </si>
  <si>
    <t>游崇畅</t>
  </si>
  <si>
    <t>游宏心</t>
  </si>
  <si>
    <t>游建农</t>
  </si>
  <si>
    <t>游裕周</t>
  </si>
  <si>
    <t>游崇梅</t>
  </si>
  <si>
    <t>游明心</t>
  </si>
  <si>
    <t>游德鑫</t>
  </si>
  <si>
    <t>游崇加</t>
  </si>
  <si>
    <t>游创容</t>
  </si>
  <si>
    <t>游崇稀</t>
  </si>
  <si>
    <t>游棉智</t>
  </si>
  <si>
    <t>游少波</t>
  </si>
  <si>
    <t>游增梅</t>
  </si>
  <si>
    <t>游德信</t>
  </si>
  <si>
    <t>游水松</t>
  </si>
  <si>
    <t>游锡辉</t>
  </si>
  <si>
    <t>游锡烈</t>
  </si>
  <si>
    <t>游老宇</t>
  </si>
  <si>
    <t>游耿文</t>
  </si>
  <si>
    <t>游耿武</t>
  </si>
  <si>
    <t>游钻明</t>
  </si>
  <si>
    <t>游争元</t>
  </si>
  <si>
    <t>游锡勤</t>
  </si>
  <si>
    <t>游克勤</t>
  </si>
  <si>
    <t>游凯雄</t>
  </si>
  <si>
    <t>游凯发</t>
  </si>
  <si>
    <t>游凯龙</t>
  </si>
  <si>
    <t>游汉烈</t>
  </si>
  <si>
    <t>游学军</t>
  </si>
  <si>
    <t>游为弟</t>
  </si>
  <si>
    <t>游泳涛</t>
  </si>
  <si>
    <t>游棉辉</t>
  </si>
  <si>
    <t>吴红仔</t>
  </si>
  <si>
    <t>游瑞群</t>
  </si>
  <si>
    <t>游武胡</t>
  </si>
  <si>
    <t>游勇武</t>
  </si>
  <si>
    <t>游勇文</t>
  </si>
  <si>
    <t>游德锦</t>
  </si>
  <si>
    <t>游金华</t>
  </si>
  <si>
    <t>姚如卿</t>
  </si>
  <si>
    <t>游亚烈</t>
  </si>
  <si>
    <t>吴英琴</t>
  </si>
  <si>
    <t>游文郁</t>
  </si>
  <si>
    <t>游和文</t>
  </si>
  <si>
    <t>游春标</t>
  </si>
  <si>
    <t>游从响</t>
  </si>
  <si>
    <t>游电船</t>
  </si>
  <si>
    <t>游克林</t>
  </si>
  <si>
    <t>游烈武</t>
  </si>
  <si>
    <t>游洪标</t>
  </si>
  <si>
    <t>游钦标</t>
  </si>
  <si>
    <t>游金标</t>
  </si>
  <si>
    <t>游调治</t>
  </si>
  <si>
    <t>游德园</t>
  </si>
  <si>
    <t>游崇合</t>
  </si>
  <si>
    <t>吴贻珠</t>
  </si>
  <si>
    <t>张金兰</t>
  </si>
  <si>
    <t>游崇海</t>
  </si>
  <si>
    <t>郑惠君</t>
  </si>
  <si>
    <t>游明周</t>
  </si>
  <si>
    <t>游昌悦</t>
  </si>
  <si>
    <t>游列群</t>
  </si>
  <si>
    <t>林宝玉</t>
  </si>
  <si>
    <t>游振杰</t>
  </si>
  <si>
    <t>游桐源</t>
  </si>
  <si>
    <t>游崇贞</t>
  </si>
  <si>
    <t>游昌锋</t>
  </si>
  <si>
    <t>游宏列</t>
  </si>
  <si>
    <t>游章伟</t>
  </si>
  <si>
    <t>游宏春</t>
  </si>
  <si>
    <t>游觊郁</t>
  </si>
  <si>
    <t>游得和</t>
  </si>
  <si>
    <t>游城强</t>
  </si>
  <si>
    <t>游素龙</t>
  </si>
  <si>
    <t>游崇盈</t>
  </si>
  <si>
    <t>游勇奇</t>
  </si>
  <si>
    <t>余克花</t>
  </si>
  <si>
    <t>游亚鹏</t>
  </si>
  <si>
    <t>游英强</t>
  </si>
  <si>
    <t>陈惠琴</t>
  </si>
  <si>
    <t>郭碧香</t>
  </si>
  <si>
    <t>游亚智</t>
  </si>
  <si>
    <t>游光武</t>
  </si>
  <si>
    <t>游楚香</t>
  </si>
  <si>
    <t>游锦鹏</t>
  </si>
  <si>
    <t>游孝春</t>
  </si>
  <si>
    <t>游亚贴</t>
  </si>
  <si>
    <t>游崇松</t>
  </si>
  <si>
    <t>游俊容</t>
  </si>
  <si>
    <t>姚美兰</t>
  </si>
  <si>
    <t>游喜德</t>
  </si>
  <si>
    <t>吴怀卿</t>
  </si>
  <si>
    <t>游燕玲</t>
  </si>
  <si>
    <t>游顺发</t>
  </si>
  <si>
    <t>游顺浩</t>
  </si>
  <si>
    <t>游克龙</t>
  </si>
  <si>
    <t>游武汉</t>
  </si>
  <si>
    <t>游琼武</t>
  </si>
  <si>
    <t>黄宏鹏</t>
  </si>
  <si>
    <t>林成福</t>
  </si>
  <si>
    <t>投保险种：政策性水稻种植保险</t>
  </si>
  <si>
    <t>标的种植地点：西田村</t>
  </si>
  <si>
    <t>蔡贵兴</t>
  </si>
  <si>
    <t>蔡贵顺</t>
  </si>
  <si>
    <t>蔡立文</t>
  </si>
  <si>
    <t>李惠娇</t>
  </si>
  <si>
    <t>蔡立茂</t>
  </si>
  <si>
    <t>蔡贵城</t>
  </si>
  <si>
    <t>蔡镜波</t>
  </si>
  <si>
    <t>蔡玉雄</t>
  </si>
  <si>
    <t>蔡玉有</t>
  </si>
  <si>
    <t>蔡玉财</t>
  </si>
  <si>
    <t>蔡喜英</t>
  </si>
  <si>
    <t>蔡四坝</t>
  </si>
  <si>
    <t>蔡四雄</t>
  </si>
  <si>
    <t>蔡衍龙</t>
  </si>
  <si>
    <t>蔡衍明</t>
  </si>
  <si>
    <t>蔡壮亮</t>
  </si>
  <si>
    <t>蔡壮毫</t>
  </si>
  <si>
    <t>蔡壮辉</t>
  </si>
  <si>
    <t>蔡壮杰</t>
  </si>
  <si>
    <t>蔡坚立</t>
  </si>
  <si>
    <t>蔡坚龙</t>
  </si>
  <si>
    <t>蔡衍彪</t>
  </si>
  <si>
    <t>蔡兴良</t>
  </si>
  <si>
    <t>蔡衍奇</t>
  </si>
  <si>
    <t>蔡宋奇</t>
  </si>
  <si>
    <t>蔡壮初</t>
  </si>
  <si>
    <t>蔡衍雄</t>
  </si>
  <si>
    <t>蔡衍合</t>
  </si>
  <si>
    <t>蔡立进</t>
  </si>
  <si>
    <t>蔡文雄</t>
  </si>
  <si>
    <t>蔡文潮</t>
  </si>
  <si>
    <t>蔡兴义</t>
  </si>
  <si>
    <t>蔡辉炎</t>
  </si>
  <si>
    <t>蔡淑明</t>
  </si>
  <si>
    <t>蔡进春</t>
  </si>
  <si>
    <t>蔡进平</t>
  </si>
  <si>
    <t>蔡进有</t>
  </si>
  <si>
    <t>蔡壮森</t>
  </si>
  <si>
    <t>蔡立利</t>
  </si>
  <si>
    <t>蔡立宏</t>
  </si>
  <si>
    <t>蔡立章</t>
  </si>
  <si>
    <t>周爱吟</t>
  </si>
  <si>
    <t>蔡宝喜</t>
  </si>
  <si>
    <t>蔡兴雄</t>
  </si>
  <si>
    <t>蔡振成</t>
  </si>
  <si>
    <t>蔡学成</t>
  </si>
  <si>
    <t>蔡合奇</t>
  </si>
  <si>
    <t>蔡合利</t>
  </si>
  <si>
    <t>蔡木海</t>
  </si>
  <si>
    <t>蔡吉毫</t>
  </si>
  <si>
    <t>蔡和利</t>
  </si>
  <si>
    <t>蔡岳平</t>
  </si>
  <si>
    <t>蔡吉利</t>
  </si>
  <si>
    <t>蔡淑标</t>
  </si>
  <si>
    <t>蔡淑伟</t>
  </si>
  <si>
    <t>蔡泽民</t>
  </si>
  <si>
    <t>蔡伟杰</t>
  </si>
  <si>
    <t>蔡婵壮</t>
  </si>
  <si>
    <t>蔡文财</t>
  </si>
  <si>
    <t>蔡遂毫</t>
  </si>
  <si>
    <t>蔡立民</t>
  </si>
  <si>
    <t>蔡三庚</t>
  </si>
  <si>
    <t>蔡立鹏</t>
  </si>
  <si>
    <t>林立文</t>
  </si>
  <si>
    <t>黄荣雄</t>
  </si>
  <si>
    <t>黄永强</t>
  </si>
  <si>
    <t>林木亮</t>
  </si>
  <si>
    <t>林木宜</t>
  </si>
  <si>
    <t>李静平</t>
  </si>
  <si>
    <t>李静和</t>
  </si>
  <si>
    <t>李静伟</t>
  </si>
  <si>
    <t>李亚幼</t>
  </si>
  <si>
    <t>郭贤婵</t>
  </si>
  <si>
    <t>林木雄</t>
  </si>
  <si>
    <t>莫修炳</t>
  </si>
  <si>
    <t>莫亚哑</t>
  </si>
  <si>
    <t>莫镇茂</t>
  </si>
  <si>
    <t>林豆肝</t>
  </si>
  <si>
    <t>黄惠清</t>
  </si>
  <si>
    <t>李宗芬</t>
  </si>
  <si>
    <t>林岳松</t>
  </si>
  <si>
    <t>林岳关</t>
  </si>
  <si>
    <t>林惜亮</t>
  </si>
  <si>
    <t>林细奴</t>
  </si>
  <si>
    <t>林明和</t>
  </si>
  <si>
    <t>林明旭</t>
  </si>
  <si>
    <t>林明利</t>
  </si>
  <si>
    <t>林明毫</t>
  </si>
  <si>
    <t>林明顺</t>
  </si>
  <si>
    <t>蔡玉卿</t>
  </si>
  <si>
    <t>黄荣德</t>
  </si>
  <si>
    <t>林明智</t>
  </si>
  <si>
    <t>莫修杰</t>
  </si>
  <si>
    <t>林壮隆</t>
  </si>
  <si>
    <t>黄余陇</t>
  </si>
  <si>
    <t>莫静熊</t>
  </si>
  <si>
    <t>林立坚</t>
  </si>
  <si>
    <t>林进坚</t>
  </si>
  <si>
    <t>黄选珍</t>
  </si>
  <si>
    <t>莫伟毫</t>
  </si>
  <si>
    <t>郭巧莲</t>
  </si>
  <si>
    <t>莫修明</t>
  </si>
  <si>
    <t>林红花</t>
  </si>
  <si>
    <t>莫修南</t>
  </si>
  <si>
    <t>莫育坚</t>
  </si>
  <si>
    <t>莫育波</t>
  </si>
  <si>
    <t>林利耀</t>
  </si>
  <si>
    <t>黄惜容</t>
  </si>
  <si>
    <t>林辉顺</t>
  </si>
  <si>
    <t>莫永和</t>
  </si>
  <si>
    <t>莫永奇</t>
  </si>
  <si>
    <t>蔡衍专</t>
  </si>
  <si>
    <t>蔡衍玉</t>
  </si>
  <si>
    <t>赵惜如</t>
  </si>
  <si>
    <t>林名荣</t>
  </si>
  <si>
    <t>林名雄</t>
  </si>
  <si>
    <t>林名平</t>
  </si>
  <si>
    <t>蔡八戒</t>
  </si>
  <si>
    <t>蔡淑林</t>
  </si>
  <si>
    <t>蔡壮林</t>
  </si>
  <si>
    <t>蔡壮弟</t>
  </si>
  <si>
    <t>林贤粧</t>
  </si>
  <si>
    <t>蔡衍武</t>
  </si>
  <si>
    <t>蔡衍文</t>
  </si>
  <si>
    <t>蔡衍鸿</t>
  </si>
  <si>
    <t>蔡衍隆</t>
  </si>
  <si>
    <t>蔡宜武</t>
  </si>
  <si>
    <t>林应莲</t>
  </si>
  <si>
    <t>蔡衍利</t>
  </si>
  <si>
    <t>蔡衍洲</t>
  </si>
  <si>
    <t>蔡衍通</t>
  </si>
  <si>
    <t>蔡坚勇</t>
  </si>
  <si>
    <t>林燕云</t>
  </si>
  <si>
    <t>林楚平</t>
  </si>
  <si>
    <t>林金潮</t>
  </si>
  <si>
    <t>林舜毫</t>
  </si>
  <si>
    <t>林耀发</t>
  </si>
  <si>
    <t>林定然</t>
  </si>
  <si>
    <t>林松秋</t>
  </si>
  <si>
    <t>林明德</t>
  </si>
  <si>
    <t>林明隆</t>
  </si>
  <si>
    <t>赵桂珍</t>
  </si>
  <si>
    <t>林国安</t>
  </si>
  <si>
    <t>林肚前</t>
  </si>
  <si>
    <t>林金鸿</t>
  </si>
  <si>
    <t>蔡衍交</t>
  </si>
  <si>
    <t>张惜琴</t>
  </si>
  <si>
    <t>吴暹有</t>
  </si>
  <si>
    <t>吴婵潮</t>
  </si>
  <si>
    <t>吴婵才</t>
  </si>
  <si>
    <t>吴遂平</t>
  </si>
  <si>
    <t>林岳通</t>
  </si>
  <si>
    <t>林岳宣</t>
  </si>
  <si>
    <t>吴汉利</t>
  </si>
  <si>
    <t>林立顺</t>
  </si>
  <si>
    <t>林晓生</t>
  </si>
  <si>
    <t>林亚龙</t>
  </si>
  <si>
    <t>莫木昌</t>
  </si>
  <si>
    <t>吴少川</t>
  </si>
  <si>
    <t>吴婵珠</t>
  </si>
  <si>
    <t>林尖咀</t>
  </si>
  <si>
    <t>林潮昌</t>
  </si>
  <si>
    <t>吴映利</t>
  </si>
  <si>
    <t>吴鸿标</t>
  </si>
  <si>
    <t>吴汉洲</t>
  </si>
  <si>
    <t>杨贤霞</t>
  </si>
  <si>
    <t>吴茂有</t>
  </si>
  <si>
    <t>吴如强</t>
  </si>
  <si>
    <t>吴美泉</t>
  </si>
  <si>
    <t>吴伟雄</t>
  </si>
  <si>
    <t>吴盛和</t>
  </si>
  <si>
    <t>吴盛泉</t>
  </si>
  <si>
    <t>林文平</t>
  </si>
  <si>
    <t>林文容</t>
  </si>
  <si>
    <t>吴文龙</t>
  </si>
  <si>
    <t>吴贵深</t>
  </si>
  <si>
    <t>吴何德</t>
  </si>
  <si>
    <t>吴贵波</t>
  </si>
  <si>
    <t>吴仁才</t>
  </si>
  <si>
    <t>吴惜和</t>
  </si>
  <si>
    <t>吴茂武</t>
  </si>
  <si>
    <t>吴茂关</t>
  </si>
  <si>
    <t>吴宝利</t>
  </si>
  <si>
    <t>吴汉彪</t>
  </si>
  <si>
    <t>林秀明</t>
  </si>
  <si>
    <t>吴壮光</t>
  </si>
  <si>
    <t>吴壮烈</t>
  </si>
  <si>
    <t>蔡岳芝</t>
  </si>
  <si>
    <t>吴贵平</t>
  </si>
  <si>
    <t>吴壮强</t>
  </si>
  <si>
    <t>吴壮平</t>
  </si>
  <si>
    <t>赵秋雄</t>
  </si>
  <si>
    <t>吴利丛</t>
  </si>
  <si>
    <t>林立宗</t>
  </si>
  <si>
    <t>吴茂昌</t>
  </si>
  <si>
    <t>吴茂正</t>
  </si>
  <si>
    <t>蔡立鸿</t>
  </si>
  <si>
    <t>蔡学德</t>
  </si>
  <si>
    <t>蔡学桧</t>
  </si>
  <si>
    <t>吴如武</t>
  </si>
  <si>
    <t>林明潮</t>
  </si>
  <si>
    <t>林明中</t>
  </si>
  <si>
    <t>林秋平</t>
  </si>
  <si>
    <t>林秋鹤</t>
  </si>
  <si>
    <t>林秋海</t>
  </si>
  <si>
    <t>黄贤和</t>
  </si>
  <si>
    <t>蔡立武</t>
  </si>
  <si>
    <t>蔡立添</t>
  </si>
  <si>
    <t>蔡立忠</t>
  </si>
  <si>
    <t>黄赛娇</t>
  </si>
  <si>
    <t>林淑鸿</t>
  </si>
  <si>
    <t>莫修勇</t>
  </si>
  <si>
    <t>莫修全</t>
  </si>
  <si>
    <t>吴贵荣</t>
  </si>
  <si>
    <t>林朱茂</t>
  </si>
  <si>
    <t>林朱昌</t>
  </si>
  <si>
    <t>林呈炎</t>
  </si>
  <si>
    <t>林佳德</t>
  </si>
  <si>
    <t>林佳勇</t>
  </si>
  <si>
    <t>林楚如</t>
  </si>
  <si>
    <t>莫晓燕</t>
  </si>
  <si>
    <t>李文才</t>
  </si>
  <si>
    <t>李文盛</t>
  </si>
  <si>
    <t>李文钦</t>
  </si>
  <si>
    <t>莫伟熊</t>
  </si>
  <si>
    <t>莫伟金</t>
  </si>
  <si>
    <t>吴亚幼</t>
  </si>
  <si>
    <t>林明盛</t>
  </si>
  <si>
    <t>蔡淑喜</t>
  </si>
  <si>
    <t>林铁勇</t>
  </si>
  <si>
    <t>林佳平</t>
  </si>
  <si>
    <t>蔡岳雄</t>
  </si>
  <si>
    <t>蔡俊雄</t>
  </si>
  <si>
    <t>蔡徐雄</t>
  </si>
  <si>
    <t>林利明</t>
  </si>
  <si>
    <t>蔡淑崇</t>
  </si>
  <si>
    <t>林素娟</t>
  </si>
  <si>
    <t>郭少华</t>
  </si>
  <si>
    <t>林进平</t>
  </si>
  <si>
    <t>黄荣武</t>
  </si>
  <si>
    <t>林佳潮</t>
  </si>
  <si>
    <t>林亚指</t>
  </si>
  <si>
    <t>林锦和</t>
  </si>
  <si>
    <t>黄文璇</t>
  </si>
  <si>
    <t>吴茂荣</t>
  </si>
  <si>
    <t>蔡宝开</t>
  </si>
  <si>
    <t>林镇卿</t>
  </si>
  <si>
    <t>蔡兴波</t>
  </si>
  <si>
    <t>林泽娃</t>
  </si>
  <si>
    <t>蔡暹文</t>
  </si>
  <si>
    <t>吴汉嘉</t>
  </si>
  <si>
    <t>吴文华</t>
  </si>
  <si>
    <t>林进通</t>
  </si>
  <si>
    <t>蔡学亮</t>
  </si>
  <si>
    <t>吴婵卿</t>
  </si>
  <si>
    <t>蔡壮宣</t>
  </si>
  <si>
    <t>蔡宏彬</t>
  </si>
  <si>
    <t>张婵呤</t>
  </si>
  <si>
    <t>林振佳</t>
  </si>
  <si>
    <t>蔡镇秋</t>
  </si>
  <si>
    <t>黄衍毫</t>
  </si>
  <si>
    <t>黄衍洪</t>
  </si>
  <si>
    <t>黄养木</t>
  </si>
  <si>
    <t>黄衍波</t>
  </si>
  <si>
    <t>林育平</t>
  </si>
  <si>
    <t>林辉强</t>
  </si>
  <si>
    <t>林育顺</t>
  </si>
  <si>
    <t>林佳丰</t>
  </si>
  <si>
    <t>莫静鹏</t>
  </si>
  <si>
    <t>许仕伟</t>
  </si>
  <si>
    <t>黄子卿</t>
  </si>
  <si>
    <t>林潮宏</t>
  </si>
  <si>
    <t>林立明</t>
  </si>
  <si>
    <t>吴盛强</t>
  </si>
  <si>
    <t>黄苏华</t>
  </si>
  <si>
    <t>蔡衍茂</t>
  </si>
  <si>
    <t>蔡学智</t>
  </si>
  <si>
    <t>林赐弟</t>
  </si>
  <si>
    <t>林明国</t>
  </si>
  <si>
    <t>蔡婵武</t>
  </si>
  <si>
    <t>蔡兴平</t>
  </si>
  <si>
    <t>林日本</t>
  </si>
  <si>
    <t>林泽涛</t>
  </si>
  <si>
    <t>林明镇</t>
  </si>
  <si>
    <t>蔡立财</t>
  </si>
  <si>
    <t>林立珠</t>
  </si>
  <si>
    <t>蔡衍平</t>
  </si>
  <si>
    <t>蔡衍和</t>
  </si>
  <si>
    <t>蔡衍毫</t>
  </si>
  <si>
    <t>黄宏林</t>
  </si>
  <si>
    <t>蔡衍宏</t>
  </si>
  <si>
    <t>李玉森</t>
  </si>
  <si>
    <t>蔡海宣</t>
  </si>
  <si>
    <t>林明鹏</t>
  </si>
  <si>
    <t>林明淑</t>
  </si>
  <si>
    <t>林惜顺</t>
  </si>
  <si>
    <t>李文彪</t>
  </si>
  <si>
    <t>吴茂顺</t>
  </si>
  <si>
    <t>林少波</t>
  </si>
  <si>
    <t>李乌毛</t>
  </si>
  <si>
    <t>李锦花</t>
  </si>
  <si>
    <t>蔡燕凤</t>
  </si>
  <si>
    <t>蔡淑武</t>
  </si>
  <si>
    <t>吴茂鸿</t>
  </si>
  <si>
    <t>林秀卿</t>
  </si>
  <si>
    <t>林如宏</t>
  </si>
  <si>
    <t>莫永鑫</t>
  </si>
  <si>
    <t>莫修新</t>
  </si>
  <si>
    <t>莫永菁</t>
  </si>
  <si>
    <t>赵木辉</t>
  </si>
  <si>
    <t>吴盛明</t>
  </si>
  <si>
    <t>蔡志发</t>
  </si>
  <si>
    <t>蔡利平</t>
  </si>
  <si>
    <t>吴赵荣</t>
  </si>
  <si>
    <t>蔡兴发</t>
  </si>
  <si>
    <t>蔡美丰</t>
  </si>
  <si>
    <t>林利平</t>
  </si>
  <si>
    <t>林永兰</t>
  </si>
  <si>
    <t>蔡衍潮</t>
  </si>
  <si>
    <t>蔡松德</t>
  </si>
  <si>
    <t>黄乌缄</t>
  </si>
  <si>
    <t>吴少锋</t>
  </si>
  <si>
    <t>林文强</t>
  </si>
  <si>
    <t>蔡凤琴</t>
  </si>
  <si>
    <t>吴贵龙</t>
  </si>
  <si>
    <t>吴贵雄</t>
  </si>
  <si>
    <t>吴鸿德</t>
  </si>
  <si>
    <t>吴盛忠</t>
  </si>
  <si>
    <t>林燕平</t>
  </si>
  <si>
    <t>周晓倩</t>
  </si>
  <si>
    <t>吴仁安</t>
  </si>
  <si>
    <t>吴苏华</t>
  </si>
  <si>
    <t>蔡秀英</t>
  </si>
  <si>
    <t>蔡立科</t>
  </si>
  <si>
    <t>蔡立伟</t>
  </si>
  <si>
    <t>林楚良</t>
  </si>
  <si>
    <t>林楚宜</t>
  </si>
  <si>
    <t>莫嘉民</t>
  </si>
  <si>
    <t>黄美兰</t>
  </si>
  <si>
    <t>林进娥</t>
  </si>
  <si>
    <t>李静武</t>
  </si>
  <si>
    <t>李静宏</t>
  </si>
  <si>
    <t>林惜娥</t>
  </si>
  <si>
    <t>林楚颖</t>
  </si>
  <si>
    <t>黄吉华</t>
  </si>
  <si>
    <t>蔡婵龙</t>
  </si>
  <si>
    <t>蔡辉中</t>
  </si>
  <si>
    <t>林灿佳</t>
  </si>
  <si>
    <t>蔡燕彬</t>
  </si>
  <si>
    <t>林素贞</t>
  </si>
  <si>
    <t>林惜林</t>
  </si>
  <si>
    <t>林明松</t>
  </si>
  <si>
    <t>林明彪</t>
  </si>
  <si>
    <t>蔡幼奴</t>
  </si>
  <si>
    <t>蔡记鸿</t>
  </si>
  <si>
    <t>林英粦</t>
  </si>
  <si>
    <t>林少宏</t>
  </si>
  <si>
    <t>林岳宏</t>
  </si>
  <si>
    <t>吴茂雄</t>
  </si>
  <si>
    <t>林燕凤</t>
  </si>
  <si>
    <t>蔡衍生</t>
  </si>
  <si>
    <t>林岳平</t>
  </si>
  <si>
    <t>黄友琴</t>
  </si>
  <si>
    <t>蔡森涛</t>
  </si>
  <si>
    <t>吴如锦</t>
  </si>
  <si>
    <t>蔡楚莲</t>
  </si>
  <si>
    <t>林静鹏</t>
  </si>
  <si>
    <t>林亚奇</t>
  </si>
  <si>
    <t>林少杰</t>
  </si>
  <si>
    <t>蔡衍松</t>
  </si>
  <si>
    <t>蔡亚乌</t>
  </si>
  <si>
    <t>莫镇文</t>
  </si>
  <si>
    <t>赵遂叶</t>
  </si>
  <si>
    <t>蔡羽和</t>
  </si>
  <si>
    <t>吴巧鸿</t>
  </si>
  <si>
    <t>吴巧德</t>
  </si>
  <si>
    <t>蔡壮银</t>
  </si>
  <si>
    <t>林冬生</t>
  </si>
  <si>
    <t>周淑娟</t>
  </si>
  <si>
    <t>蔡凤珠</t>
  </si>
  <si>
    <t>郭琴莲</t>
  </si>
  <si>
    <t>林松涛</t>
  </si>
  <si>
    <t>蔡学贤</t>
  </si>
  <si>
    <t>莫育忠</t>
  </si>
  <si>
    <t>林文松</t>
  </si>
  <si>
    <t>叶俊坚</t>
  </si>
  <si>
    <t>林泽滨</t>
  </si>
  <si>
    <t>林镇城</t>
  </si>
  <si>
    <t>林伟鹏</t>
  </si>
  <si>
    <t>胡长发</t>
  </si>
  <si>
    <t>林丽如</t>
  </si>
  <si>
    <t>林文合</t>
  </si>
  <si>
    <t>林之鹏</t>
  </si>
  <si>
    <t>林文贤</t>
  </si>
  <si>
    <t>林文坚</t>
  </si>
  <si>
    <t>林亚坚</t>
  </si>
  <si>
    <t>林合文</t>
  </si>
  <si>
    <t>林合亮</t>
  </si>
  <si>
    <t>林锡耀</t>
  </si>
  <si>
    <t>林锡添</t>
  </si>
  <si>
    <t>林炎光</t>
  </si>
  <si>
    <t>赵桂月</t>
  </si>
  <si>
    <t>林三溪</t>
  </si>
  <si>
    <t>林四港</t>
  </si>
  <si>
    <t>林有足</t>
  </si>
  <si>
    <t>林文盛</t>
  </si>
  <si>
    <t>林钟华</t>
  </si>
  <si>
    <t>林秋安</t>
  </si>
  <si>
    <t>林悦雄</t>
  </si>
  <si>
    <t>林镇钦</t>
  </si>
  <si>
    <t>林秋锦</t>
  </si>
  <si>
    <t>莫城利</t>
  </si>
  <si>
    <t>林文龙</t>
  </si>
  <si>
    <t>林文宣</t>
  </si>
  <si>
    <t>林良城</t>
  </si>
  <si>
    <t>林惜胜</t>
  </si>
  <si>
    <t>林徐溪</t>
  </si>
  <si>
    <t>林立潮</t>
  </si>
  <si>
    <t>林洪雄</t>
  </si>
  <si>
    <t>林壹滇</t>
  </si>
  <si>
    <t>林立濠</t>
  </si>
  <si>
    <t>林立德</t>
  </si>
  <si>
    <t>林立标</t>
  </si>
  <si>
    <t>林茨摘</t>
  </si>
  <si>
    <t>林贤龙</t>
  </si>
  <si>
    <t>林赛龙</t>
  </si>
  <si>
    <t>林细弟</t>
  </si>
  <si>
    <t>林耿洪</t>
  </si>
  <si>
    <t>林立锋</t>
  </si>
  <si>
    <t>林立伟</t>
  </si>
  <si>
    <t>林东平</t>
  </si>
  <si>
    <t>林喜如</t>
  </si>
  <si>
    <t>林育孟</t>
  </si>
  <si>
    <t>林振成</t>
  </si>
  <si>
    <t>林素玲</t>
  </si>
  <si>
    <t>莫德顺</t>
  </si>
  <si>
    <t>莫修忠</t>
  </si>
  <si>
    <t>林映云</t>
  </si>
  <si>
    <t>莫镇泉</t>
  </si>
  <si>
    <t>林遂枝</t>
  </si>
  <si>
    <t>林来松</t>
  </si>
  <si>
    <t>林东梅</t>
  </si>
  <si>
    <t>林东强</t>
  </si>
  <si>
    <t>莫德喜</t>
  </si>
  <si>
    <t>郭丽云</t>
  </si>
  <si>
    <t>林锡雄</t>
  </si>
  <si>
    <t>郭彩云</t>
  </si>
  <si>
    <t>林锡贞</t>
  </si>
  <si>
    <t>林奕武</t>
  </si>
  <si>
    <t>高振文</t>
  </si>
  <si>
    <t>高振光</t>
  </si>
  <si>
    <t>林秋饮</t>
  </si>
  <si>
    <t>林修强</t>
  </si>
  <si>
    <t>刘琅娇</t>
  </si>
  <si>
    <t>林惜云</t>
  </si>
  <si>
    <t>蔡韩龙</t>
  </si>
  <si>
    <t>赵振英</t>
  </si>
  <si>
    <t>林婵坚</t>
  </si>
  <si>
    <t>高衍通</t>
  </si>
  <si>
    <t>林胪鱼</t>
  </si>
  <si>
    <t>林明绍</t>
  </si>
  <si>
    <t>林乌耳</t>
  </si>
  <si>
    <t>林从利</t>
  </si>
  <si>
    <t>林亚鸡</t>
  </si>
  <si>
    <t>林振利</t>
  </si>
  <si>
    <t>林振波</t>
  </si>
  <si>
    <t>黄银萍</t>
  </si>
  <si>
    <t>林彩明</t>
  </si>
  <si>
    <t>郑良广</t>
  </si>
  <si>
    <t>莫少忠</t>
  </si>
  <si>
    <t>莫茂顺</t>
  </si>
  <si>
    <t>林亚槟</t>
  </si>
  <si>
    <t>莫修净</t>
  </si>
  <si>
    <t>莫修利</t>
  </si>
  <si>
    <t>莫修添</t>
  </si>
  <si>
    <t>莫修亮</t>
  </si>
  <si>
    <t>莫明才</t>
  </si>
  <si>
    <t>莫文和</t>
  </si>
  <si>
    <t>莫有茂</t>
  </si>
  <si>
    <t>莫修开</t>
  </si>
  <si>
    <t>莫婵洲</t>
  </si>
  <si>
    <t>莫文辉</t>
  </si>
  <si>
    <t>莫修科</t>
  </si>
  <si>
    <t>莫少文</t>
  </si>
  <si>
    <t>莫婵光</t>
  </si>
  <si>
    <t>莫修隐</t>
  </si>
  <si>
    <t>黄碧音</t>
  </si>
  <si>
    <t>林衡</t>
  </si>
  <si>
    <t>林惜利</t>
  </si>
  <si>
    <t>莫修和</t>
  </si>
  <si>
    <t>莫芝武</t>
  </si>
  <si>
    <t>林红芽</t>
  </si>
  <si>
    <t>林洪坤</t>
  </si>
  <si>
    <t>林镇松</t>
  </si>
  <si>
    <t>林亚候</t>
  </si>
  <si>
    <t>林顺奇</t>
  </si>
  <si>
    <t>林曾奎</t>
  </si>
  <si>
    <t>林从伟</t>
  </si>
  <si>
    <t>林洪壮</t>
  </si>
  <si>
    <t>林爱云</t>
  </si>
  <si>
    <t>林进雄</t>
  </si>
  <si>
    <t>林坤雄</t>
  </si>
  <si>
    <t>林坤伟</t>
  </si>
  <si>
    <t>莫维龙</t>
  </si>
  <si>
    <t>周益凤</t>
  </si>
  <si>
    <t>林顺发</t>
  </si>
  <si>
    <t>林亚鹤</t>
  </si>
  <si>
    <t>周瑶珠</t>
  </si>
  <si>
    <t>李文杰</t>
  </si>
  <si>
    <t>李文镇</t>
  </si>
  <si>
    <t>林濠强</t>
  </si>
  <si>
    <t>林亚肉</t>
  </si>
  <si>
    <t>林琴贤</t>
  </si>
  <si>
    <t>林濠选</t>
  </si>
  <si>
    <t>林从洲</t>
  </si>
  <si>
    <t>林吴利</t>
  </si>
  <si>
    <t>赵淑吟</t>
  </si>
  <si>
    <t>黄惠卿</t>
  </si>
  <si>
    <t>林红粉</t>
  </si>
  <si>
    <t>黄静云</t>
  </si>
  <si>
    <t>林枚洪</t>
  </si>
  <si>
    <t>林文濠</t>
  </si>
  <si>
    <t>林枚弟</t>
  </si>
  <si>
    <t>林濠弟</t>
  </si>
  <si>
    <t>林凤才</t>
  </si>
  <si>
    <t>李宗宏</t>
  </si>
  <si>
    <t>林俊丰</t>
  </si>
  <si>
    <t>林泽平</t>
  </si>
  <si>
    <t>林徐贞</t>
  </si>
  <si>
    <t>林徐坚</t>
  </si>
  <si>
    <t>林楚宏</t>
  </si>
  <si>
    <t>林惜喜</t>
  </si>
  <si>
    <t>林新民</t>
  </si>
  <si>
    <t>林振仁</t>
  </si>
  <si>
    <t>林振忠</t>
  </si>
  <si>
    <t>林秋容</t>
  </si>
  <si>
    <t>林福民</t>
  </si>
  <si>
    <t>林坚民</t>
  </si>
  <si>
    <t>林文茂</t>
  </si>
  <si>
    <t>林贞通</t>
  </si>
  <si>
    <t>莫壮明</t>
  </si>
  <si>
    <t>林良材</t>
  </si>
  <si>
    <t>林喜然</t>
  </si>
  <si>
    <t>林铁丁</t>
  </si>
  <si>
    <t>李松壮</t>
  </si>
  <si>
    <t>高喜忠</t>
  </si>
  <si>
    <t>高喜平</t>
  </si>
  <si>
    <t>高喜宣</t>
  </si>
  <si>
    <t>高尔顺</t>
  </si>
  <si>
    <t>林立章</t>
  </si>
  <si>
    <t>李楚彬</t>
  </si>
  <si>
    <t>林立忠</t>
  </si>
  <si>
    <t>郑海顺</t>
  </si>
  <si>
    <t>林宗信</t>
  </si>
  <si>
    <t>莫修通</t>
  </si>
  <si>
    <t>莫娇喜</t>
  </si>
  <si>
    <t>林壮顺</t>
  </si>
  <si>
    <t>林汉秋</t>
  </si>
  <si>
    <t>林钦容</t>
  </si>
  <si>
    <t>林锡和</t>
  </si>
  <si>
    <t>林二阔</t>
  </si>
  <si>
    <t>莫利贤</t>
  </si>
  <si>
    <t>林庆和</t>
  </si>
  <si>
    <t>林庆光</t>
  </si>
  <si>
    <t>林振通</t>
  </si>
  <si>
    <t>莫利和</t>
  </si>
  <si>
    <t>莫利武</t>
  </si>
  <si>
    <t>林从明</t>
  </si>
  <si>
    <t>林振文</t>
  </si>
  <si>
    <t>莫速强</t>
  </si>
  <si>
    <t>高婵雄</t>
  </si>
  <si>
    <t>赵赛玉</t>
  </si>
  <si>
    <t>林汉松</t>
  </si>
  <si>
    <t>林汉通</t>
  </si>
  <si>
    <t>林振涛</t>
  </si>
  <si>
    <t>林振汉</t>
  </si>
  <si>
    <t>林庆民</t>
  </si>
  <si>
    <t>李锦科</t>
  </si>
  <si>
    <t>李锦潮</t>
  </si>
  <si>
    <t>林茨皮</t>
  </si>
  <si>
    <t>蔡进财</t>
  </si>
  <si>
    <t>蔡婵才</t>
  </si>
  <si>
    <t>莫雄和</t>
  </si>
  <si>
    <t>莫亚偏</t>
  </si>
  <si>
    <t>林立徐</t>
  </si>
  <si>
    <t>高壮龙</t>
  </si>
  <si>
    <t>蔡秋年</t>
  </si>
  <si>
    <t>高盛桐</t>
  </si>
  <si>
    <t>林进有</t>
  </si>
  <si>
    <t>林进顺</t>
  </si>
  <si>
    <t>林进廷</t>
  </si>
  <si>
    <t>林立奇</t>
  </si>
  <si>
    <t>林亚武</t>
  </si>
  <si>
    <t>莫凤和</t>
  </si>
  <si>
    <t>高婵英</t>
  </si>
  <si>
    <t>李益和</t>
  </si>
  <si>
    <t>李益坚</t>
  </si>
  <si>
    <t>林大成</t>
  </si>
  <si>
    <t>林立利</t>
  </si>
  <si>
    <t>周映淑</t>
  </si>
  <si>
    <t>林吉忠</t>
  </si>
  <si>
    <t>林利雄</t>
  </si>
  <si>
    <t>林和坚</t>
  </si>
  <si>
    <t>林贤斌</t>
  </si>
  <si>
    <t>林丰文</t>
  </si>
  <si>
    <t>林丰亮</t>
  </si>
  <si>
    <t>林慎鹅</t>
  </si>
  <si>
    <t>林立和</t>
  </si>
  <si>
    <t>林吉意</t>
  </si>
  <si>
    <t>林名发</t>
  </si>
  <si>
    <t>林松平</t>
  </si>
  <si>
    <t>林振兴</t>
  </si>
  <si>
    <t>蔡亚妹</t>
  </si>
  <si>
    <t>林桂亮</t>
  </si>
  <si>
    <t>林立勇</t>
  </si>
  <si>
    <t>李章洪</t>
  </si>
  <si>
    <t>林伟国</t>
  </si>
  <si>
    <t>林云娥</t>
  </si>
  <si>
    <t>林锦城</t>
  </si>
  <si>
    <t>林锡丰</t>
  </si>
  <si>
    <t>林从乾</t>
  </si>
  <si>
    <t>林鸿昌</t>
  </si>
  <si>
    <t>李立华</t>
  </si>
  <si>
    <t>李兑指</t>
  </si>
  <si>
    <t>李日生</t>
  </si>
  <si>
    <t>莫和顺</t>
  </si>
  <si>
    <t>莫文才</t>
  </si>
  <si>
    <t>高升宏</t>
  </si>
  <si>
    <t>李惜坚</t>
  </si>
  <si>
    <t>林苏卿</t>
  </si>
  <si>
    <t>李日初</t>
  </si>
  <si>
    <t>李日亮</t>
  </si>
  <si>
    <t>李蚝刘</t>
  </si>
  <si>
    <t>李智武</t>
  </si>
  <si>
    <t>李徐安</t>
  </si>
  <si>
    <t>李幼奴</t>
  </si>
  <si>
    <t>林宗然</t>
  </si>
  <si>
    <t>林楚彬</t>
  </si>
  <si>
    <t>周婵芳</t>
  </si>
  <si>
    <t>莫松利</t>
  </si>
  <si>
    <t>林立鹏</t>
  </si>
  <si>
    <t>林銮珠</t>
  </si>
  <si>
    <t>莫速彪</t>
  </si>
  <si>
    <t>莫淑和</t>
  </si>
  <si>
    <t>林吉顺</t>
  </si>
  <si>
    <t>高茂利</t>
  </si>
  <si>
    <t>蔡燕銮</t>
  </si>
  <si>
    <t>高振奇</t>
  </si>
  <si>
    <t>林立辉</t>
  </si>
  <si>
    <t>蔡梅叶</t>
  </si>
  <si>
    <t>林贞贤</t>
  </si>
  <si>
    <t>林利华</t>
  </si>
  <si>
    <t>林立镇</t>
  </si>
  <si>
    <t>林元濠</t>
  </si>
  <si>
    <t>林兆元</t>
  </si>
  <si>
    <t>林宗濠</t>
  </si>
  <si>
    <t>林振财</t>
  </si>
  <si>
    <t>林明才</t>
  </si>
  <si>
    <t>林进亮</t>
  </si>
  <si>
    <t>林永通</t>
  </si>
  <si>
    <t>莫锋德</t>
  </si>
  <si>
    <t>林宗民</t>
  </si>
  <si>
    <t>郭丽吟</t>
  </si>
  <si>
    <t>林阔咀</t>
  </si>
  <si>
    <t>黄美莲</t>
  </si>
  <si>
    <t>林崇宗</t>
  </si>
  <si>
    <t>林苏娟</t>
  </si>
  <si>
    <t>莫文皆</t>
  </si>
  <si>
    <t>黄幼奴</t>
  </si>
  <si>
    <t>林广来</t>
  </si>
  <si>
    <t>林映涛</t>
  </si>
  <si>
    <t>林奇洪</t>
  </si>
  <si>
    <t>林贞明</t>
  </si>
  <si>
    <t>黄素娇</t>
  </si>
  <si>
    <t>莫泽川</t>
  </si>
  <si>
    <t>林汉烈</t>
  </si>
  <si>
    <t>林亚宏</t>
  </si>
  <si>
    <t>林宗和</t>
  </si>
  <si>
    <t>林云才</t>
  </si>
  <si>
    <t>林云平</t>
  </si>
  <si>
    <t>高素利</t>
  </si>
  <si>
    <t>林惠民</t>
  </si>
  <si>
    <t>蔡惜才</t>
  </si>
  <si>
    <t>林忠</t>
  </si>
  <si>
    <t>林婵尾</t>
  </si>
  <si>
    <t>林安然</t>
  </si>
  <si>
    <t>林坚和</t>
  </si>
  <si>
    <t>林元昌</t>
  </si>
  <si>
    <t>林明亮</t>
  </si>
  <si>
    <t>莫修雄</t>
  </si>
  <si>
    <t>林益忠</t>
  </si>
  <si>
    <t>林喜生</t>
  </si>
  <si>
    <t>林喜乐</t>
  </si>
  <si>
    <t>李章德</t>
  </si>
  <si>
    <t>李章才</t>
  </si>
  <si>
    <t>林立隐</t>
  </si>
  <si>
    <t>李海发</t>
  </si>
  <si>
    <t>李章文</t>
  </si>
  <si>
    <t>林张明</t>
  </si>
  <si>
    <t>林辉明</t>
  </si>
  <si>
    <t>林张辉</t>
  </si>
  <si>
    <t>林贵明</t>
  </si>
  <si>
    <t>赵益珍</t>
  </si>
  <si>
    <t>林东兴</t>
  </si>
  <si>
    <t>赵惠粧</t>
  </si>
  <si>
    <t>林崇亮</t>
  </si>
  <si>
    <t>莫修宏</t>
  </si>
  <si>
    <t>李升平</t>
  </si>
  <si>
    <t>莫修喜</t>
  </si>
  <si>
    <t>高树亮</t>
  </si>
  <si>
    <t>林松桂</t>
  </si>
  <si>
    <t>周芝英</t>
  </si>
  <si>
    <t>林立洪</t>
  </si>
  <si>
    <t>林名和</t>
  </si>
  <si>
    <t>李松和</t>
  </si>
  <si>
    <t>林振钦</t>
  </si>
  <si>
    <t>林宗伟</t>
  </si>
  <si>
    <t>莫修光</t>
  </si>
  <si>
    <t>莫修濠</t>
  </si>
  <si>
    <t>林茂雄</t>
  </si>
  <si>
    <t>林立滨</t>
  </si>
  <si>
    <t>林炎潮</t>
  </si>
  <si>
    <t>林燕珠</t>
  </si>
  <si>
    <t>林吉民</t>
  </si>
  <si>
    <t>林楚廷</t>
  </si>
  <si>
    <t>林三民</t>
  </si>
  <si>
    <t>林锦坤</t>
  </si>
  <si>
    <t>吴何平</t>
  </si>
  <si>
    <t>林立兴</t>
  </si>
  <si>
    <t>林立华</t>
  </si>
  <si>
    <t>林立洲</t>
  </si>
  <si>
    <t>林振喜</t>
  </si>
  <si>
    <t>陈维娇</t>
  </si>
  <si>
    <t>林惜和</t>
  </si>
  <si>
    <t>莫修凯</t>
  </si>
  <si>
    <t>林立本</t>
  </si>
  <si>
    <t>莫修洪</t>
  </si>
  <si>
    <t>高雄武</t>
  </si>
  <si>
    <t>高雄和</t>
  </si>
  <si>
    <t>李继宗</t>
  </si>
  <si>
    <t>林锡标</t>
  </si>
  <si>
    <t>莫楚源</t>
  </si>
  <si>
    <t>林镇标</t>
  </si>
  <si>
    <t>蔡凯</t>
  </si>
  <si>
    <t>林秋忠</t>
  </si>
  <si>
    <t>郑继添</t>
  </si>
  <si>
    <t>林丽花</t>
  </si>
  <si>
    <t>林子弟</t>
  </si>
  <si>
    <t>林进龙</t>
  </si>
  <si>
    <t>林立杰</t>
  </si>
  <si>
    <t>林喜童</t>
  </si>
  <si>
    <t>莫玉忠</t>
  </si>
  <si>
    <t>莫维元</t>
  </si>
  <si>
    <t>林松坚</t>
  </si>
  <si>
    <t>林崇龙</t>
  </si>
  <si>
    <t>林有雄</t>
  </si>
  <si>
    <t>林立彪</t>
  </si>
  <si>
    <t>林云生</t>
  </si>
  <si>
    <t>林贤初</t>
  </si>
  <si>
    <t>林双生</t>
  </si>
  <si>
    <t>蔡四珍</t>
  </si>
  <si>
    <t>吴细妹</t>
  </si>
  <si>
    <t>林忠亮</t>
  </si>
  <si>
    <t>林成雄</t>
  </si>
  <si>
    <t>林永鹏</t>
  </si>
  <si>
    <t>卢文銮</t>
  </si>
  <si>
    <t>林吴文</t>
  </si>
  <si>
    <t>林西填</t>
  </si>
  <si>
    <t>林棱罗</t>
  </si>
  <si>
    <t>高升文</t>
  </si>
  <si>
    <t>高升武</t>
  </si>
  <si>
    <t>林忠盛</t>
  </si>
  <si>
    <t>林立东</t>
  </si>
  <si>
    <t>林进和</t>
  </si>
  <si>
    <t>高修宗</t>
  </si>
  <si>
    <t>高修通</t>
  </si>
  <si>
    <t>林锦利</t>
  </si>
  <si>
    <t>林镇坤</t>
  </si>
  <si>
    <t>莫修才</t>
  </si>
  <si>
    <t>林从勇</t>
  </si>
  <si>
    <t>李苏容</t>
  </si>
  <si>
    <t>林颖锋</t>
  </si>
  <si>
    <t>高盛亮</t>
  </si>
  <si>
    <t>林贤明</t>
  </si>
  <si>
    <t>莫德奴</t>
  </si>
  <si>
    <t>莫德春</t>
  </si>
  <si>
    <t>赵銮卿</t>
  </si>
  <si>
    <t>林振有</t>
  </si>
  <si>
    <t>林惠通</t>
  </si>
  <si>
    <t>莫修伟</t>
  </si>
  <si>
    <t>林正喜</t>
  </si>
  <si>
    <t>林红弟</t>
  </si>
  <si>
    <t>蔡眼粧</t>
  </si>
  <si>
    <t>林明哲</t>
  </si>
  <si>
    <t>林亚鹏</t>
  </si>
  <si>
    <t>林财德</t>
  </si>
  <si>
    <t>林锡忠</t>
  </si>
  <si>
    <t>林振春</t>
  </si>
  <si>
    <t>林吴财</t>
  </si>
  <si>
    <t>李世钦</t>
  </si>
  <si>
    <t>赵利娟</t>
  </si>
  <si>
    <t>莫修如</t>
  </si>
  <si>
    <t>黄岳卿</t>
  </si>
  <si>
    <t>林桂云</t>
  </si>
  <si>
    <t>林鸿盛</t>
  </si>
  <si>
    <t>林均和</t>
  </si>
  <si>
    <t>林明钦</t>
  </si>
  <si>
    <t>林明光</t>
  </si>
  <si>
    <t>莫德聪</t>
  </si>
  <si>
    <t>林贞波</t>
  </si>
  <si>
    <t>周娥香</t>
  </si>
  <si>
    <t>莫修鸿</t>
  </si>
  <si>
    <t>莫维明</t>
  </si>
  <si>
    <t>林鸿标</t>
  </si>
  <si>
    <t>高珍松</t>
  </si>
  <si>
    <t>林明玉</t>
  </si>
  <si>
    <t>林从吉</t>
  </si>
  <si>
    <t>林进来</t>
  </si>
  <si>
    <t>莫修炎</t>
  </si>
  <si>
    <t>林振河</t>
  </si>
  <si>
    <t>莫远豪</t>
  </si>
  <si>
    <t>林振耀</t>
  </si>
  <si>
    <t>林理盛</t>
  </si>
  <si>
    <t>林惜民</t>
  </si>
  <si>
    <t>莫修农</t>
  </si>
  <si>
    <t>林吉明</t>
  </si>
  <si>
    <t>林龙和</t>
  </si>
  <si>
    <t>莫文明</t>
  </si>
  <si>
    <t>林松深</t>
  </si>
  <si>
    <t>莫张顺</t>
  </si>
  <si>
    <t>庄镇玉</t>
  </si>
  <si>
    <t>林文耀</t>
  </si>
  <si>
    <t>林碧英</t>
  </si>
  <si>
    <t>林惜明</t>
  </si>
  <si>
    <t>莫燕鹏</t>
  </si>
  <si>
    <t>莫德辉</t>
  </si>
  <si>
    <t>林少龙</t>
  </si>
  <si>
    <t>林楚章</t>
  </si>
  <si>
    <t>高永青</t>
  </si>
  <si>
    <t>林悦加</t>
  </si>
  <si>
    <t>莫利文</t>
  </si>
  <si>
    <t>黄惜珍</t>
  </si>
  <si>
    <t>赵淑娟</t>
  </si>
  <si>
    <t>黄少玲</t>
  </si>
  <si>
    <t>林马雄</t>
  </si>
  <si>
    <t>林和民</t>
  </si>
  <si>
    <t>林才民</t>
  </si>
  <si>
    <t>陈大奴</t>
  </si>
  <si>
    <t>林从雄</t>
  </si>
  <si>
    <t>李松文</t>
  </si>
  <si>
    <t>黄秀如</t>
  </si>
  <si>
    <t>林友宏</t>
  </si>
  <si>
    <t>莫修齐</t>
  </si>
  <si>
    <t>林立松</t>
  </si>
  <si>
    <t>李楚炎</t>
  </si>
  <si>
    <t>林伟宏</t>
  </si>
  <si>
    <t>林汉隆</t>
  </si>
  <si>
    <t>李楚雄</t>
  </si>
  <si>
    <t>林立龙</t>
  </si>
  <si>
    <t>林修和</t>
  </si>
  <si>
    <t>高升标</t>
  </si>
  <si>
    <t>高盛恩</t>
  </si>
  <si>
    <t>林振伟</t>
  </si>
  <si>
    <t>林名辉</t>
  </si>
  <si>
    <t>林楚兴</t>
  </si>
  <si>
    <t>林立有</t>
  </si>
  <si>
    <t>林爱群</t>
  </si>
  <si>
    <t>林子东</t>
  </si>
  <si>
    <t>陈秋吉</t>
  </si>
  <si>
    <t>李炳顺</t>
  </si>
  <si>
    <t>林伟平</t>
  </si>
  <si>
    <t>林伟茂</t>
  </si>
  <si>
    <t>林伟波</t>
  </si>
  <si>
    <t>莫晓波</t>
  </si>
  <si>
    <t>林明强</t>
  </si>
  <si>
    <t>林贵合</t>
  </si>
  <si>
    <t>林贵淑</t>
  </si>
  <si>
    <t>林贵耀</t>
  </si>
  <si>
    <t>林乐贤</t>
  </si>
  <si>
    <t>林材利</t>
  </si>
  <si>
    <t>黄水莲</t>
  </si>
  <si>
    <t>林名龙</t>
  </si>
  <si>
    <t>赵容</t>
  </si>
  <si>
    <t>林壮茂</t>
  </si>
  <si>
    <t>林婵雄</t>
  </si>
  <si>
    <t>林少平</t>
  </si>
  <si>
    <t>林文勇</t>
  </si>
  <si>
    <t>林汉棉</t>
  </si>
  <si>
    <t>林潮钦</t>
  </si>
  <si>
    <t>莫益亮</t>
  </si>
  <si>
    <t>林惠茂</t>
  </si>
  <si>
    <t>林三鹤</t>
  </si>
  <si>
    <t>林和才</t>
  </si>
  <si>
    <t>林岳宗</t>
  </si>
  <si>
    <t>林惜平</t>
  </si>
  <si>
    <t>莫淑彪</t>
  </si>
  <si>
    <t>莫十四</t>
  </si>
  <si>
    <t>莫十五</t>
  </si>
  <si>
    <t>林从秋</t>
  </si>
  <si>
    <t>林吉奇</t>
  </si>
  <si>
    <t>黄友卿</t>
  </si>
  <si>
    <t>林文吟</t>
  </si>
  <si>
    <t>林文财</t>
  </si>
  <si>
    <t>李楚音</t>
  </si>
  <si>
    <t>林茂添</t>
  </si>
  <si>
    <t>林茂才</t>
  </si>
  <si>
    <t>林足来</t>
  </si>
  <si>
    <t>林潮明</t>
  </si>
  <si>
    <t>莫益文</t>
  </si>
  <si>
    <t>林清奇</t>
  </si>
  <si>
    <t>蔡巧粧</t>
  </si>
  <si>
    <t>林濠奇</t>
  </si>
  <si>
    <t>林伟州</t>
  </si>
  <si>
    <t>林木从</t>
  </si>
  <si>
    <t>林蔡文</t>
  </si>
  <si>
    <t>林立娥</t>
  </si>
  <si>
    <t>孙御兰</t>
  </si>
  <si>
    <t>林乌肉</t>
  </si>
  <si>
    <t>林飞毫</t>
  </si>
  <si>
    <t>林庆木</t>
  </si>
  <si>
    <t>林亚野</t>
  </si>
  <si>
    <t>林广平</t>
  </si>
  <si>
    <t>林濠宋</t>
  </si>
  <si>
    <t>林永顺</t>
  </si>
  <si>
    <t>林锡宗</t>
  </si>
  <si>
    <t>林立美</t>
  </si>
  <si>
    <t>林钲平</t>
  </si>
  <si>
    <t>林子协</t>
  </si>
  <si>
    <t>林钲春</t>
  </si>
  <si>
    <t>黄素英</t>
  </si>
  <si>
    <t>林和茂</t>
  </si>
  <si>
    <t>林钟潮</t>
  </si>
  <si>
    <t>林亚菊</t>
  </si>
  <si>
    <t>林文兴</t>
  </si>
  <si>
    <t>林濠龙</t>
  </si>
  <si>
    <t>林濠贞</t>
  </si>
  <si>
    <t>林木奇</t>
  </si>
  <si>
    <t>林木通</t>
  </si>
  <si>
    <t>林少孟</t>
  </si>
  <si>
    <t>林文秋</t>
  </si>
  <si>
    <t>林少鹏</t>
  </si>
  <si>
    <t>林嘉锋</t>
  </si>
  <si>
    <t>林和强</t>
  </si>
  <si>
    <t>林腊石</t>
  </si>
  <si>
    <t>莫利宏</t>
  </si>
  <si>
    <t>林桂和</t>
  </si>
  <si>
    <t>林大立</t>
  </si>
  <si>
    <t>林裕平</t>
  </si>
  <si>
    <t>莫娥锦</t>
  </si>
  <si>
    <t>林明坚</t>
  </si>
  <si>
    <t>林丽贤</t>
  </si>
  <si>
    <t>赵少云</t>
  </si>
  <si>
    <t>吴美粧</t>
  </si>
  <si>
    <t>林科发</t>
  </si>
  <si>
    <t>林木泉</t>
  </si>
  <si>
    <t>莫修招</t>
  </si>
  <si>
    <t>莫宝宣</t>
  </si>
  <si>
    <t>高琴伟</t>
  </si>
  <si>
    <t>林红奴</t>
  </si>
  <si>
    <t>郭淑英</t>
  </si>
  <si>
    <t>庄秀珠</t>
  </si>
  <si>
    <t>孙利忠</t>
  </si>
  <si>
    <t>林和通</t>
  </si>
  <si>
    <t>林和鸿</t>
  </si>
  <si>
    <t>林少端</t>
  </si>
  <si>
    <t>林枫豪</t>
  </si>
  <si>
    <t>莫修标</t>
  </si>
  <si>
    <t>林汉如</t>
  </si>
  <si>
    <t>林立坡</t>
  </si>
  <si>
    <t>林汉本</t>
  </si>
  <si>
    <t>高亚奴</t>
  </si>
  <si>
    <t>高壮彪</t>
  </si>
  <si>
    <t>林潮生</t>
  </si>
  <si>
    <t>林白石</t>
  </si>
  <si>
    <t>林潮亮</t>
  </si>
  <si>
    <t>林少文</t>
  </si>
  <si>
    <t>林合财</t>
  </si>
  <si>
    <t>林立取</t>
  </si>
  <si>
    <t>林才得</t>
  </si>
  <si>
    <t>林辉佳</t>
  </si>
  <si>
    <t>莫宝和</t>
  </si>
  <si>
    <t>林明标</t>
  </si>
  <si>
    <t>林益发</t>
  </si>
  <si>
    <t>吴凤珠</t>
  </si>
  <si>
    <t>林益通</t>
  </si>
  <si>
    <t>林雄伟</t>
  </si>
  <si>
    <t>林亚雄</t>
  </si>
  <si>
    <t>林吴继</t>
  </si>
  <si>
    <t>林吴谦</t>
  </si>
  <si>
    <t>赵瑞卿</t>
  </si>
  <si>
    <t>林明珠</t>
  </si>
  <si>
    <t>林科华</t>
  </si>
  <si>
    <t>林少东</t>
  </si>
  <si>
    <t>林流罗</t>
  </si>
  <si>
    <t>莫文娇</t>
  </si>
  <si>
    <t>林如明</t>
  </si>
  <si>
    <t>林奋杰</t>
  </si>
  <si>
    <t>林蔡豪</t>
  </si>
  <si>
    <t>林楚鹏</t>
  </si>
  <si>
    <t>林岳雄</t>
  </si>
  <si>
    <t>林少武</t>
  </si>
  <si>
    <t>林少忠</t>
  </si>
  <si>
    <t>林壮奇</t>
  </si>
  <si>
    <t>黄燕旋</t>
  </si>
  <si>
    <t>高壮秋</t>
  </si>
  <si>
    <t>高壮宣</t>
  </si>
  <si>
    <t>高壮丰</t>
  </si>
  <si>
    <t>陈怀利</t>
  </si>
  <si>
    <t>高壮炎</t>
  </si>
  <si>
    <t>林赛如</t>
  </si>
  <si>
    <t>陈文英</t>
  </si>
  <si>
    <t>陈文龙</t>
  </si>
  <si>
    <t>林芝花</t>
  </si>
  <si>
    <t>林雪妮</t>
  </si>
  <si>
    <t>林名忠</t>
  </si>
  <si>
    <t>林亚乌</t>
  </si>
  <si>
    <t>林招鹏</t>
  </si>
  <si>
    <t>林桂宏</t>
  </si>
  <si>
    <t>林桂逢</t>
  </si>
  <si>
    <t>陈文德</t>
  </si>
  <si>
    <t>林强潮</t>
  </si>
  <si>
    <t>林桂武</t>
  </si>
  <si>
    <t>林名兴</t>
  </si>
  <si>
    <t>林俊顺</t>
  </si>
  <si>
    <t>林裕生</t>
  </si>
  <si>
    <t>林名胜</t>
  </si>
  <si>
    <t>莫宝如</t>
  </si>
  <si>
    <t>黄明雄</t>
  </si>
  <si>
    <t>黄明华</t>
  </si>
  <si>
    <t>林崇平</t>
  </si>
  <si>
    <t>林少斌</t>
  </si>
  <si>
    <t>高壮强</t>
  </si>
  <si>
    <t>林汉元</t>
  </si>
  <si>
    <t>林淑利</t>
  </si>
  <si>
    <t>林学庭</t>
  </si>
  <si>
    <t>林少本</t>
  </si>
  <si>
    <t>高升隆</t>
  </si>
  <si>
    <t>高升伟</t>
  </si>
  <si>
    <t>林亚软</t>
  </si>
  <si>
    <t>林从周</t>
  </si>
  <si>
    <t>林亚臭</t>
  </si>
  <si>
    <t>莫巧娇</t>
  </si>
  <si>
    <t>林苏坚</t>
  </si>
  <si>
    <t>林晓容</t>
  </si>
  <si>
    <t>萧亚乐</t>
  </si>
  <si>
    <t>林科雄</t>
  </si>
  <si>
    <t>林遂雄</t>
  </si>
  <si>
    <t>林泽鹏</t>
  </si>
  <si>
    <t>林香付</t>
  </si>
  <si>
    <t>赵月贤</t>
  </si>
  <si>
    <t>林文生</t>
  </si>
  <si>
    <t>林少勇</t>
  </si>
  <si>
    <t>吴少平</t>
  </si>
  <si>
    <t>林文豪</t>
  </si>
  <si>
    <t>林锡池</t>
  </si>
  <si>
    <t>林文喜</t>
  </si>
  <si>
    <t>高壮潮</t>
  </si>
  <si>
    <t>林俊潮</t>
  </si>
  <si>
    <t>黄敏霞</t>
  </si>
  <si>
    <t>赵佩君</t>
  </si>
  <si>
    <t>林和生</t>
  </si>
  <si>
    <t>高壮茂</t>
  </si>
  <si>
    <t>陈文兴</t>
  </si>
  <si>
    <t>陈文顺</t>
  </si>
  <si>
    <t>莫宝亮</t>
  </si>
  <si>
    <t>莫雄龙</t>
  </si>
  <si>
    <t>林学专</t>
  </si>
  <si>
    <t>莫喜徐</t>
  </si>
  <si>
    <t>蔡明芝</t>
  </si>
  <si>
    <t>林立泉</t>
  </si>
  <si>
    <t>高立雄</t>
  </si>
  <si>
    <t>林苏华</t>
  </si>
  <si>
    <t>林楚贤</t>
  </si>
  <si>
    <t>黄遂洪</t>
  </si>
  <si>
    <t>林立元</t>
  </si>
  <si>
    <t>林清亮</t>
  </si>
  <si>
    <t>吴少雄</t>
  </si>
  <si>
    <t>吴少强</t>
  </si>
  <si>
    <t>林伟顺</t>
  </si>
  <si>
    <t>林伟明</t>
  </si>
  <si>
    <t>莫俊雄</t>
  </si>
  <si>
    <t>蔡来凤</t>
  </si>
  <si>
    <t>莫宝修</t>
  </si>
  <si>
    <t>林从胜</t>
  </si>
  <si>
    <t>林利发</t>
  </si>
  <si>
    <t>林茂发</t>
  </si>
  <si>
    <t>莫喜平</t>
  </si>
  <si>
    <t>林名添</t>
  </si>
  <si>
    <t>柳义和</t>
  </si>
  <si>
    <t>林才城</t>
  </si>
  <si>
    <t>林楚洪</t>
  </si>
  <si>
    <t>林文亥</t>
  </si>
  <si>
    <t>林团和</t>
  </si>
  <si>
    <t>林楚华</t>
  </si>
  <si>
    <t>林立炎</t>
  </si>
  <si>
    <t>林立钦</t>
  </si>
  <si>
    <t>林锡光</t>
  </si>
  <si>
    <t>林珠明</t>
  </si>
  <si>
    <t>莫少凤</t>
  </si>
  <si>
    <t>林文鹏</t>
  </si>
  <si>
    <t>许宝娥</t>
  </si>
  <si>
    <t>黄细妹</t>
  </si>
  <si>
    <t>林名鹏</t>
  </si>
  <si>
    <t>林进勇</t>
  </si>
  <si>
    <t>林进彪</t>
  </si>
  <si>
    <t>黄如英</t>
  </si>
  <si>
    <t>林钢铁</t>
  </si>
  <si>
    <t>莫利芝</t>
  </si>
  <si>
    <t>林立里</t>
  </si>
  <si>
    <t>林智鹤</t>
  </si>
  <si>
    <t>郭奕珍</t>
  </si>
  <si>
    <t>林文章</t>
  </si>
  <si>
    <t>林亚扁</t>
  </si>
  <si>
    <t>林强宣</t>
  </si>
  <si>
    <t>林汉伟</t>
  </si>
  <si>
    <t>林名生</t>
  </si>
  <si>
    <t>林子洪</t>
  </si>
  <si>
    <t>林强伟</t>
  </si>
  <si>
    <t>孙利鹏</t>
  </si>
  <si>
    <t>孙利明</t>
  </si>
  <si>
    <t>林喜强</t>
  </si>
  <si>
    <t>莫利璇</t>
  </si>
  <si>
    <t>孙喜文</t>
  </si>
  <si>
    <t>陈惠娟</t>
  </si>
  <si>
    <t>林祝明</t>
  </si>
  <si>
    <t>林祝平</t>
  </si>
  <si>
    <t>林祝荣</t>
  </si>
  <si>
    <t>莫俊彪</t>
  </si>
  <si>
    <t>林文杰</t>
  </si>
  <si>
    <t>林祝章</t>
  </si>
  <si>
    <t>林祝雄</t>
  </si>
  <si>
    <t>孙名武</t>
  </si>
  <si>
    <t>林子兴</t>
  </si>
  <si>
    <t>林强宗</t>
  </si>
  <si>
    <t>林强喜</t>
  </si>
  <si>
    <t>林强茂</t>
  </si>
  <si>
    <t>莫喜宗</t>
  </si>
  <si>
    <t>莫喜茂</t>
  </si>
  <si>
    <t>林汉添</t>
  </si>
  <si>
    <t>林遂容</t>
  </si>
  <si>
    <t>林英茂</t>
  </si>
  <si>
    <t>林辉创</t>
  </si>
  <si>
    <t>林特普</t>
  </si>
  <si>
    <t>高尔明</t>
  </si>
  <si>
    <t>莫有强</t>
  </si>
  <si>
    <t>林爱进</t>
  </si>
  <si>
    <t>高琴雄</t>
  </si>
  <si>
    <t>林深坤</t>
  </si>
  <si>
    <t>黄琴凤</t>
  </si>
  <si>
    <t>林豪喜</t>
  </si>
  <si>
    <t>林强忠</t>
  </si>
  <si>
    <t>林大豪</t>
  </si>
  <si>
    <t>莫吉龙</t>
  </si>
  <si>
    <t>林仕波</t>
  </si>
  <si>
    <t>李静纯</t>
  </si>
  <si>
    <t>莫德贤</t>
  </si>
  <si>
    <t>莫德根</t>
  </si>
  <si>
    <t>莫婵花</t>
  </si>
  <si>
    <t>莫吉兴</t>
  </si>
  <si>
    <t>林强彪</t>
  </si>
  <si>
    <t>林立如</t>
  </si>
  <si>
    <t>高升添</t>
  </si>
  <si>
    <t>林钢龙</t>
  </si>
  <si>
    <t>林钢兴</t>
  </si>
  <si>
    <t>胡淑英</t>
  </si>
  <si>
    <t>林树鹏</t>
  </si>
  <si>
    <t>林立光</t>
  </si>
  <si>
    <t>林潮茂</t>
  </si>
  <si>
    <t>林爱加</t>
  </si>
  <si>
    <t>林爱招</t>
  </si>
  <si>
    <t>林壮财</t>
  </si>
  <si>
    <t>林大青</t>
  </si>
  <si>
    <t>林惜光</t>
  </si>
  <si>
    <t>林大章</t>
  </si>
  <si>
    <t>莫吉生</t>
  </si>
  <si>
    <t>高升波</t>
  </si>
  <si>
    <t>林强利</t>
  </si>
  <si>
    <t>高泽锋</t>
  </si>
  <si>
    <t>林亚耿</t>
  </si>
  <si>
    <t>林婵喜</t>
  </si>
  <si>
    <t>林名创</t>
  </si>
  <si>
    <t>林合镇</t>
  </si>
  <si>
    <t>林名强</t>
  </si>
  <si>
    <t>林楚君</t>
  </si>
  <si>
    <t>林亚猴</t>
  </si>
  <si>
    <t>林鸿雁</t>
  </si>
  <si>
    <t>莫雄彪</t>
  </si>
  <si>
    <t>林洪鹏</t>
  </si>
  <si>
    <t>林清通</t>
  </si>
  <si>
    <t>黄裕卿</t>
  </si>
  <si>
    <t>林哑弟</t>
  </si>
  <si>
    <t>赵桂心</t>
  </si>
  <si>
    <t>莫宝焦</t>
  </si>
  <si>
    <t>赵秋发</t>
  </si>
  <si>
    <t>林立福</t>
  </si>
  <si>
    <t>林名周</t>
  </si>
  <si>
    <t>林惜泉</t>
  </si>
  <si>
    <t>林昌源</t>
  </si>
  <si>
    <t>林和忠</t>
  </si>
  <si>
    <t>林己钦</t>
  </si>
  <si>
    <t>高升然</t>
  </si>
  <si>
    <t>林珠鸭</t>
  </si>
  <si>
    <t>林红政</t>
  </si>
  <si>
    <t>林文通</t>
  </si>
  <si>
    <t>林宝心</t>
  </si>
  <si>
    <t>林宝宣</t>
  </si>
  <si>
    <t>林丰茂</t>
  </si>
  <si>
    <t>黄裕平</t>
  </si>
  <si>
    <t>黄亚利</t>
  </si>
  <si>
    <t>黄光伟</t>
  </si>
  <si>
    <t>许和标</t>
  </si>
  <si>
    <t>黄少达</t>
  </si>
  <si>
    <t>莫合奇</t>
  </si>
  <si>
    <t>莫南特</t>
  </si>
  <si>
    <t>林海门</t>
  </si>
  <si>
    <t>林喜花</t>
  </si>
  <si>
    <t>黄文才</t>
  </si>
  <si>
    <t>莫雄茂</t>
  </si>
  <si>
    <t>许承强</t>
  </si>
  <si>
    <t>许鹄仔</t>
  </si>
  <si>
    <t>许克宣</t>
  </si>
  <si>
    <t>许和尚</t>
  </si>
  <si>
    <t>黄丰文</t>
  </si>
  <si>
    <t>黄丰忠</t>
  </si>
  <si>
    <t>黄鸿杉</t>
  </si>
  <si>
    <t>林进茂</t>
  </si>
  <si>
    <t>黄友军</t>
  </si>
  <si>
    <t>黄镜明</t>
  </si>
  <si>
    <t>黄镜才</t>
  </si>
  <si>
    <t>黄龙中</t>
  </si>
  <si>
    <t>黄旭标</t>
  </si>
  <si>
    <t>蔡壮琴</t>
  </si>
  <si>
    <t>黄燕君</t>
  </si>
  <si>
    <t>黄胪儿</t>
  </si>
  <si>
    <t>黄胪坚</t>
  </si>
  <si>
    <t>黄镜来</t>
  </si>
  <si>
    <t>林姜蕊</t>
  </si>
  <si>
    <t>许俊和</t>
  </si>
  <si>
    <t>许亚大</t>
  </si>
  <si>
    <t>许荣利</t>
  </si>
  <si>
    <t>黄友德</t>
  </si>
  <si>
    <t>黄友龙</t>
  </si>
  <si>
    <t>黄张顺</t>
  </si>
  <si>
    <t>许尊洪</t>
  </si>
  <si>
    <t>游顺贤</t>
  </si>
  <si>
    <t>许尊茂</t>
  </si>
  <si>
    <t>林来龙</t>
  </si>
  <si>
    <t>林来盛</t>
  </si>
  <si>
    <t>林来利</t>
  </si>
  <si>
    <t>林四弟</t>
  </si>
  <si>
    <t>吴少壮</t>
  </si>
  <si>
    <t>林友雄</t>
  </si>
  <si>
    <t>林友鸿</t>
  </si>
  <si>
    <t>林友来</t>
  </si>
  <si>
    <t>林亚宗</t>
  </si>
  <si>
    <t>周芝叶</t>
  </si>
  <si>
    <t>林岳丰</t>
  </si>
  <si>
    <t>林岳鹏</t>
  </si>
  <si>
    <t>黄喜龙</t>
  </si>
  <si>
    <t>黄文龙</t>
  </si>
  <si>
    <t>黄四雄</t>
  </si>
  <si>
    <t>黄文平</t>
  </si>
  <si>
    <t>黄永龙</t>
  </si>
  <si>
    <t>黄淑利</t>
  </si>
  <si>
    <t>黄友隆</t>
  </si>
  <si>
    <t>黄楚武</t>
  </si>
  <si>
    <t>林少亮</t>
  </si>
  <si>
    <t>林丰德</t>
  </si>
  <si>
    <t>林丰如</t>
  </si>
  <si>
    <t>林丰和</t>
  </si>
  <si>
    <t>林岳坚</t>
  </si>
  <si>
    <t>林建利</t>
  </si>
  <si>
    <t>林桂喜</t>
  </si>
  <si>
    <t>林桂林</t>
  </si>
  <si>
    <t>黄淑辉</t>
  </si>
  <si>
    <t>黄伟标</t>
  </si>
  <si>
    <t>陈美卿</t>
  </si>
  <si>
    <t>蔡汉顺</t>
  </si>
  <si>
    <t>蔡汉泉</t>
  </si>
  <si>
    <t>黄惜英</t>
  </si>
  <si>
    <t>赵楚香</t>
  </si>
  <si>
    <t>蔡从远</t>
  </si>
  <si>
    <t>蔡木长</t>
  </si>
  <si>
    <t>郭奕吟</t>
  </si>
  <si>
    <t>黄益兴</t>
  </si>
  <si>
    <t>黄益武</t>
  </si>
  <si>
    <t>许辉中</t>
  </si>
  <si>
    <t>黄锡标</t>
  </si>
  <si>
    <t>黄友中</t>
  </si>
  <si>
    <t>黄友枝</t>
  </si>
  <si>
    <t>黄友潮</t>
  </si>
  <si>
    <t>黄振强</t>
  </si>
  <si>
    <t>许振松</t>
  </si>
  <si>
    <t>许亚尾</t>
  </si>
  <si>
    <t>许振利</t>
  </si>
  <si>
    <t>许教泉</t>
  </si>
  <si>
    <t>许教雄</t>
  </si>
  <si>
    <t>许友稿</t>
  </si>
  <si>
    <t>黄少强</t>
  </si>
  <si>
    <t>方义伟</t>
  </si>
  <si>
    <t>许红弟</t>
  </si>
  <si>
    <t>吴少坚</t>
  </si>
  <si>
    <t>黄和有</t>
  </si>
  <si>
    <t>许仕灿</t>
  </si>
  <si>
    <t>许亚乌</t>
  </si>
  <si>
    <t>许和文</t>
  </si>
  <si>
    <t>许教武</t>
  </si>
  <si>
    <t>许汉和</t>
  </si>
  <si>
    <t>许婵和</t>
  </si>
  <si>
    <t>黄汉溪</t>
  </si>
  <si>
    <t>蔡玉和</t>
  </si>
  <si>
    <t>林赵文</t>
  </si>
  <si>
    <t>林苏文</t>
  </si>
  <si>
    <t>蔡少强</t>
  </si>
  <si>
    <t>林暹通</t>
  </si>
  <si>
    <t>林家然</t>
  </si>
  <si>
    <t>林学和</t>
  </si>
  <si>
    <t>林应振</t>
  </si>
  <si>
    <t>许汉兴</t>
  </si>
  <si>
    <t>林惜文</t>
  </si>
  <si>
    <t>林勇平</t>
  </si>
  <si>
    <t>林勇波</t>
  </si>
  <si>
    <t>黄眠云</t>
  </si>
  <si>
    <t>刘玉贤</t>
  </si>
  <si>
    <t>林应棕</t>
  </si>
  <si>
    <t>林暹强</t>
  </si>
  <si>
    <t>林雄铃</t>
  </si>
  <si>
    <t>吴三平</t>
  </si>
  <si>
    <t>林创亮</t>
  </si>
  <si>
    <t>林城辉</t>
  </si>
  <si>
    <t>林辉城</t>
  </si>
  <si>
    <t>林惜中</t>
  </si>
  <si>
    <t>林惜波</t>
  </si>
  <si>
    <t>吴亚尾</t>
  </si>
  <si>
    <t>吴汉和</t>
  </si>
  <si>
    <t>吴招国</t>
  </si>
  <si>
    <t>蔡泽亮</t>
  </si>
  <si>
    <t>林马和</t>
  </si>
  <si>
    <t>林马顺</t>
  </si>
  <si>
    <t>林荣标</t>
  </si>
  <si>
    <t>林辉和</t>
  </si>
  <si>
    <t>黄茂忠</t>
  </si>
  <si>
    <t>黄茂盛</t>
  </si>
  <si>
    <t>黄茂和</t>
  </si>
  <si>
    <t>黄茂进</t>
  </si>
  <si>
    <t>黄友强</t>
  </si>
  <si>
    <t>林惜标</t>
  </si>
  <si>
    <t>林四标</t>
  </si>
  <si>
    <t>黄长通</t>
  </si>
  <si>
    <t>黄巧利</t>
  </si>
  <si>
    <t>林宏顺</t>
  </si>
  <si>
    <t>林兴和</t>
  </si>
  <si>
    <t>林銮香</t>
  </si>
  <si>
    <t>黄长发</t>
  </si>
  <si>
    <t>黄婵通</t>
  </si>
  <si>
    <t>黄婵龙</t>
  </si>
  <si>
    <t>黄世武</t>
  </si>
  <si>
    <t>黄世宏</t>
  </si>
  <si>
    <t>黄世尾</t>
  </si>
  <si>
    <t>吴丰爱</t>
  </si>
  <si>
    <t>黄光和</t>
  </si>
  <si>
    <t>黄光明</t>
  </si>
  <si>
    <t>林汉雄</t>
  </si>
  <si>
    <t>林汉波</t>
  </si>
  <si>
    <t>莫明顺</t>
  </si>
  <si>
    <t>黄裕茂</t>
  </si>
  <si>
    <t>黄利明</t>
  </si>
  <si>
    <t>黄裕光</t>
  </si>
  <si>
    <t>黄裕雄</t>
  </si>
  <si>
    <t>黄友武</t>
  </si>
  <si>
    <t>吴来利</t>
  </si>
  <si>
    <t>吴来花</t>
  </si>
  <si>
    <t>许教强</t>
  </si>
  <si>
    <t>许教光</t>
  </si>
  <si>
    <t>吴别人</t>
  </si>
  <si>
    <t>吴从泉</t>
  </si>
  <si>
    <t>吴搭食</t>
  </si>
  <si>
    <t>吴汉通</t>
  </si>
  <si>
    <t>许雄和</t>
  </si>
  <si>
    <t>许雄武</t>
  </si>
  <si>
    <t>许明生</t>
  </si>
  <si>
    <t>林添顺</t>
  </si>
  <si>
    <t>吴炳桂</t>
  </si>
  <si>
    <t>黄胪糖</t>
  </si>
  <si>
    <t>许婵宗</t>
  </si>
  <si>
    <t>黄有足</t>
  </si>
  <si>
    <t>林立花</t>
  </si>
  <si>
    <t>许亚头</t>
  </si>
  <si>
    <t>蔡沐霞</t>
  </si>
  <si>
    <t>吴汉武</t>
  </si>
  <si>
    <t>吴丰财</t>
  </si>
  <si>
    <t>吴炳和</t>
  </si>
  <si>
    <t>许利文</t>
  </si>
  <si>
    <t>黄少勇</t>
  </si>
  <si>
    <t>黄汉有</t>
  </si>
  <si>
    <t>林元标</t>
  </si>
  <si>
    <t>黄玉珠</t>
  </si>
  <si>
    <t>卢惠卿</t>
  </si>
  <si>
    <t>黄友雄</t>
  </si>
  <si>
    <t>黄文得</t>
  </si>
  <si>
    <t>赵来城</t>
  </si>
  <si>
    <t>林岳振</t>
  </si>
  <si>
    <t>许白奴</t>
  </si>
  <si>
    <t>黄汉章</t>
  </si>
  <si>
    <t>许幼奴</t>
  </si>
  <si>
    <t>黄友盛</t>
  </si>
  <si>
    <t>吴婵珍</t>
  </si>
  <si>
    <t>吴和利</t>
  </si>
  <si>
    <t>林学生</t>
  </si>
  <si>
    <t>林振和</t>
  </si>
  <si>
    <t>黄丽娟</t>
  </si>
  <si>
    <t>吴立顺</t>
  </si>
  <si>
    <t>林桂润</t>
  </si>
  <si>
    <t>黄光利</t>
  </si>
  <si>
    <t>黄少龙</t>
  </si>
  <si>
    <t>黄淑平</t>
  </si>
  <si>
    <t>林晓銮</t>
  </si>
  <si>
    <t>黄益昌</t>
  </si>
  <si>
    <t>黄友顺</t>
  </si>
  <si>
    <t>林来发</t>
  </si>
  <si>
    <t>林振斌</t>
  </si>
  <si>
    <t>林振加</t>
  </si>
  <si>
    <t>林名锐</t>
  </si>
  <si>
    <t>黄利雄</t>
  </si>
  <si>
    <t>林惜贤</t>
  </si>
  <si>
    <t>黄友镇</t>
  </si>
  <si>
    <t>蔡茂喜</t>
  </si>
  <si>
    <t>吴婵英</t>
  </si>
  <si>
    <t>蔡喜城</t>
  </si>
  <si>
    <t>莫德平</t>
  </si>
  <si>
    <t>许教来</t>
  </si>
  <si>
    <t>吴玉珍</t>
  </si>
  <si>
    <t>林文初</t>
  </si>
  <si>
    <t>林丽卿</t>
  </si>
  <si>
    <t>吴文卿</t>
  </si>
  <si>
    <t>许教文</t>
  </si>
  <si>
    <t>黄乌奴</t>
  </si>
  <si>
    <t>黄和波</t>
  </si>
  <si>
    <t>吴少和</t>
  </si>
  <si>
    <t>林亚卿</t>
  </si>
  <si>
    <t>林建松</t>
  </si>
  <si>
    <t>黄奕宜</t>
  </si>
  <si>
    <t>赵婵贞</t>
  </si>
  <si>
    <t>许育忠</t>
  </si>
  <si>
    <t>周赛如</t>
  </si>
  <si>
    <t>赵子吟</t>
  </si>
  <si>
    <t>莫俊毫</t>
  </si>
  <si>
    <t>黄世永</t>
  </si>
  <si>
    <t>许雄彬</t>
  </si>
  <si>
    <t>林俊财</t>
  </si>
  <si>
    <t>林达埠</t>
  </si>
  <si>
    <t>蔡进和</t>
  </si>
  <si>
    <t>许乌贼</t>
  </si>
  <si>
    <t>黄庆珍</t>
  </si>
  <si>
    <t>莫修来</t>
  </si>
  <si>
    <t>黄英桐</t>
  </si>
  <si>
    <t>黄友升</t>
  </si>
  <si>
    <t>黄淑正</t>
  </si>
  <si>
    <t>林晓旋</t>
  </si>
  <si>
    <t>黄友从</t>
  </si>
  <si>
    <t>林岳彪</t>
  </si>
  <si>
    <t>黄吉龙</t>
  </si>
  <si>
    <t>黄友财</t>
  </si>
  <si>
    <t>林桂雄</t>
  </si>
  <si>
    <t>蔡喜民</t>
  </si>
  <si>
    <t>许振喜</t>
  </si>
  <si>
    <t>陈二妹</t>
  </si>
  <si>
    <t>黄楚彬</t>
  </si>
  <si>
    <t>许教中</t>
  </si>
  <si>
    <t>赵喜珠</t>
  </si>
  <si>
    <t>林婵珍</t>
  </si>
  <si>
    <t>蔡少伟</t>
  </si>
  <si>
    <t>黄友大</t>
  </si>
  <si>
    <t>林洋桂</t>
  </si>
  <si>
    <t>黄友义</t>
  </si>
  <si>
    <t>吴惜娥</t>
  </si>
  <si>
    <t>黄秋廷</t>
  </si>
  <si>
    <t>林明洪</t>
  </si>
  <si>
    <t>林罗生</t>
  </si>
  <si>
    <t>林创尾</t>
  </si>
  <si>
    <t>吴少宏</t>
  </si>
  <si>
    <t>林立强</t>
  </si>
  <si>
    <t>黄亚奴</t>
  </si>
  <si>
    <t>蔡贵和</t>
  </si>
  <si>
    <t>林亚娟</t>
  </si>
  <si>
    <t>黄少显</t>
  </si>
  <si>
    <t>周钦蕊</t>
  </si>
  <si>
    <t>黄裕发</t>
  </si>
  <si>
    <t>黄和宗</t>
  </si>
  <si>
    <t>吴国武</t>
  </si>
  <si>
    <t>李烈娇</t>
  </si>
  <si>
    <t>林争斌</t>
  </si>
  <si>
    <t>林盛孟</t>
  </si>
  <si>
    <t>许教丰</t>
  </si>
  <si>
    <t>吴招利</t>
  </si>
  <si>
    <t>林家宏</t>
  </si>
  <si>
    <t>刘淑文</t>
  </si>
  <si>
    <t>林烁潇</t>
  </si>
  <si>
    <t>林毫有</t>
  </si>
  <si>
    <t>林金兴</t>
  </si>
  <si>
    <t>吴盛波</t>
  </si>
  <si>
    <t>黄巧心</t>
  </si>
  <si>
    <t>林明喜</t>
  </si>
  <si>
    <t>林喜忠</t>
  </si>
  <si>
    <t>许振顺</t>
  </si>
  <si>
    <t>黄巧发</t>
  </si>
  <si>
    <t>黄少武</t>
  </si>
  <si>
    <t>林明武</t>
  </si>
  <si>
    <t>吴国雄</t>
  </si>
  <si>
    <t>黄友彬</t>
  </si>
  <si>
    <t>林和武</t>
  </si>
  <si>
    <t>林世光</t>
  </si>
  <si>
    <t>许教平</t>
  </si>
  <si>
    <t>郭凤莲</t>
  </si>
  <si>
    <t>蔡远顺</t>
  </si>
  <si>
    <t>许汉龙</t>
  </si>
  <si>
    <t>林暹龙</t>
  </si>
  <si>
    <t>黄佳纯</t>
  </si>
  <si>
    <t>许泽芬</t>
  </si>
  <si>
    <t>吴少华</t>
  </si>
  <si>
    <t>赵晓燕</t>
  </si>
  <si>
    <t>吴沐平</t>
  </si>
  <si>
    <t>黄裕钦</t>
  </si>
  <si>
    <t>林丰坤</t>
  </si>
  <si>
    <t>林升波</t>
  </si>
  <si>
    <t>林仲韩</t>
  </si>
  <si>
    <t>林名仕</t>
  </si>
  <si>
    <t>蔡泽鹏</t>
  </si>
  <si>
    <t>黄龙干</t>
  </si>
  <si>
    <t>黄裕和</t>
  </si>
  <si>
    <t>黄丙鑫</t>
  </si>
  <si>
    <t>赵子英</t>
  </si>
  <si>
    <t>林汉坚</t>
  </si>
  <si>
    <t>黄燕吟</t>
  </si>
  <si>
    <t>黄友兴</t>
  </si>
  <si>
    <t>黄友礼</t>
  </si>
  <si>
    <t>黄育吟</t>
  </si>
  <si>
    <t>李科云</t>
  </si>
  <si>
    <t>蔡细妹</t>
  </si>
  <si>
    <t>许教敏</t>
  </si>
  <si>
    <t>许亚字</t>
  </si>
  <si>
    <t>马学杰</t>
  </si>
  <si>
    <t>标的种植地点：东陇村</t>
  </si>
  <si>
    <t>何玉娣</t>
  </si>
  <si>
    <t>吴烈兴</t>
  </si>
  <si>
    <t>吴烈松</t>
  </si>
  <si>
    <t>吴烈明</t>
  </si>
  <si>
    <t>吴枝</t>
  </si>
  <si>
    <t>吴炳光</t>
  </si>
  <si>
    <t>吴雄龙</t>
  </si>
  <si>
    <t>吴烈胜</t>
  </si>
  <si>
    <t>吴如松</t>
  </si>
  <si>
    <t>吴怡贵</t>
  </si>
  <si>
    <t>吴亚松</t>
  </si>
  <si>
    <t>吴宏宗</t>
  </si>
  <si>
    <t>吴宏达</t>
  </si>
  <si>
    <t>吴宏壮</t>
  </si>
  <si>
    <t>吴贻卫</t>
  </si>
  <si>
    <t>吴瑞雄</t>
  </si>
  <si>
    <t>吴少文</t>
  </si>
  <si>
    <t>吴烈喜</t>
  </si>
  <si>
    <t>吴桂喜</t>
  </si>
  <si>
    <t>吴桂川</t>
  </si>
  <si>
    <t>吴桂明</t>
  </si>
  <si>
    <t>吴钦洪</t>
  </si>
  <si>
    <t>吴瑞坚</t>
  </si>
  <si>
    <t>吴茂松</t>
  </si>
  <si>
    <t>吴茂兴</t>
  </si>
  <si>
    <t>柳鸭母</t>
  </si>
  <si>
    <t>吴炳梅</t>
  </si>
  <si>
    <t>吴炳兴</t>
  </si>
  <si>
    <t>吴炳坚</t>
  </si>
  <si>
    <t>吴炳松</t>
  </si>
  <si>
    <t>吴烈玉</t>
  </si>
  <si>
    <t>吴汉忠</t>
  </si>
  <si>
    <t>吴烈德</t>
  </si>
  <si>
    <t>吴宝和</t>
  </si>
  <si>
    <t>陈梅</t>
  </si>
  <si>
    <t>吴宏文</t>
  </si>
  <si>
    <t>吴先荣</t>
  </si>
  <si>
    <t>吴金松</t>
  </si>
  <si>
    <t>吴贵成</t>
  </si>
  <si>
    <t>吴烈坚</t>
  </si>
  <si>
    <t>吴惜龙</t>
  </si>
  <si>
    <t>吴创仁</t>
  </si>
  <si>
    <t>吴德城</t>
  </si>
  <si>
    <t>吴遂卿</t>
  </si>
  <si>
    <t>吴平瑞</t>
  </si>
  <si>
    <t>吴益强</t>
  </si>
  <si>
    <t>吴庆香</t>
  </si>
  <si>
    <t>吴文坤</t>
  </si>
  <si>
    <t>吴伟和</t>
  </si>
  <si>
    <t>吴汉枝</t>
  </si>
  <si>
    <t>吴烈枝</t>
  </si>
  <si>
    <t>吴汉林</t>
  </si>
  <si>
    <t>吴汉宣</t>
  </si>
  <si>
    <t>吴炳乾</t>
  </si>
  <si>
    <t>吴粉珍</t>
  </si>
  <si>
    <t>吴亚粗</t>
  </si>
  <si>
    <t>吴汉廷</t>
  </si>
  <si>
    <t>吴先弟</t>
  </si>
  <si>
    <t>吴松来</t>
  </si>
  <si>
    <t>吴松伟</t>
  </si>
  <si>
    <t>吴国强</t>
  </si>
  <si>
    <t>吴启发</t>
  </si>
  <si>
    <t>吴立国</t>
  </si>
  <si>
    <t>吴开松</t>
  </si>
  <si>
    <t>吴耿松</t>
  </si>
  <si>
    <t>吴耿根</t>
  </si>
  <si>
    <t>吴拾壹</t>
  </si>
  <si>
    <t>吴怡毫</t>
  </si>
  <si>
    <t>吴烈秋</t>
  </si>
  <si>
    <t>吴伟鸿</t>
  </si>
  <si>
    <t>吴志和</t>
  </si>
  <si>
    <t>吴怡兴</t>
  </si>
  <si>
    <t>吴创贵</t>
  </si>
  <si>
    <t>吴和德</t>
  </si>
  <si>
    <t>吴宋枝</t>
  </si>
  <si>
    <t>吴宋兴</t>
  </si>
  <si>
    <t>吴宋奇</t>
  </si>
  <si>
    <t>吴宋强</t>
  </si>
  <si>
    <t>吴宋雄</t>
  </si>
  <si>
    <t>吴宋和</t>
  </si>
  <si>
    <t>吴烈海</t>
  </si>
  <si>
    <t>吴烈雄</t>
  </si>
  <si>
    <t>吴烈才</t>
  </si>
  <si>
    <t>吴喜秋</t>
  </si>
  <si>
    <t>吴喜松</t>
  </si>
  <si>
    <t>吴喜明</t>
  </si>
  <si>
    <t>吴淑贤</t>
  </si>
  <si>
    <t>吴镇荣</t>
  </si>
  <si>
    <t>吴桂炎</t>
  </si>
  <si>
    <t>吴贵明</t>
  </si>
  <si>
    <t>吴贵贞</t>
  </si>
  <si>
    <t>吴贵兴</t>
  </si>
  <si>
    <t>吴贵丰</t>
  </si>
  <si>
    <t>吴振桂</t>
  </si>
  <si>
    <t>吴振明</t>
  </si>
  <si>
    <t>吴永烈</t>
  </si>
  <si>
    <t>吴茂生</t>
  </si>
  <si>
    <t>吴丽旋</t>
  </si>
  <si>
    <t>吴木明</t>
  </si>
  <si>
    <t>吴木才</t>
  </si>
  <si>
    <t>吴俊坚</t>
  </si>
  <si>
    <t>吴烈木</t>
  </si>
  <si>
    <t>吴松城</t>
  </si>
  <si>
    <t>吴怡文</t>
  </si>
  <si>
    <t>吴和杰</t>
  </si>
  <si>
    <t>吴怡成</t>
  </si>
  <si>
    <t>吴利明</t>
  </si>
  <si>
    <t>吴石蛋</t>
  </si>
  <si>
    <t>吴才明</t>
  </si>
  <si>
    <t>吴烈平</t>
  </si>
  <si>
    <t>吴才木</t>
  </si>
  <si>
    <t>吴烈锦</t>
  </si>
  <si>
    <t>吴亚鹄</t>
  </si>
  <si>
    <t>吴素和</t>
  </si>
  <si>
    <t>吴丽如</t>
  </si>
  <si>
    <t>吴二妹</t>
  </si>
  <si>
    <t>吴明雄</t>
  </si>
  <si>
    <t>陈丽娇</t>
  </si>
  <si>
    <t>吴创成</t>
  </si>
  <si>
    <t>吴炳通</t>
  </si>
  <si>
    <t>吴烈丰</t>
  </si>
  <si>
    <t>吴永松</t>
  </si>
  <si>
    <t>吴烈财</t>
  </si>
  <si>
    <t>吴锦周</t>
  </si>
  <si>
    <t>吴汉锋</t>
  </si>
  <si>
    <t>吴怡信</t>
  </si>
  <si>
    <t>吴茂城</t>
  </si>
  <si>
    <t>吴先宝</t>
  </si>
  <si>
    <t>吴炎松</t>
  </si>
  <si>
    <t>沈妹仔</t>
  </si>
  <si>
    <t>吴永鑫</t>
  </si>
  <si>
    <t>吴烈南</t>
  </si>
  <si>
    <t>吴贻水</t>
  </si>
  <si>
    <t>吴银湖</t>
  </si>
  <si>
    <t>吴烈濠</t>
  </si>
  <si>
    <t>吴烈川</t>
  </si>
  <si>
    <t>吴怡忠</t>
  </si>
  <si>
    <t>吴德雄</t>
  </si>
  <si>
    <t>吴德曾</t>
  </si>
  <si>
    <t>吴壮武</t>
  </si>
  <si>
    <t>吴先和</t>
  </si>
  <si>
    <t>吴梅叶</t>
  </si>
  <si>
    <t>吴贻文</t>
  </si>
  <si>
    <t>吴亚矮</t>
  </si>
  <si>
    <t>吴喜德</t>
  </si>
  <si>
    <t>吴汉贵</t>
  </si>
  <si>
    <t>吴亚锦</t>
  </si>
  <si>
    <t>吴烈城</t>
  </si>
  <si>
    <t>吴玉文</t>
  </si>
  <si>
    <t>吴淑芳</t>
  </si>
  <si>
    <t>吴坚龙</t>
  </si>
  <si>
    <t>吴坚创</t>
  </si>
  <si>
    <t>吴坚实</t>
  </si>
  <si>
    <t>吴创辉</t>
  </si>
  <si>
    <t>吴金圳</t>
  </si>
  <si>
    <t>吴勇胜</t>
  </si>
  <si>
    <t>吴国生</t>
  </si>
  <si>
    <t>吴亚富</t>
  </si>
  <si>
    <t>吴振枝</t>
  </si>
  <si>
    <t>吴振喜</t>
  </si>
  <si>
    <t>吴亚野</t>
  </si>
  <si>
    <t>吴贻才</t>
  </si>
  <si>
    <t>吴怡昭</t>
  </si>
  <si>
    <t>吴炳发</t>
  </si>
  <si>
    <t>吴烈程</t>
  </si>
  <si>
    <t>吴烈顺</t>
  </si>
  <si>
    <t>吴怡庚</t>
  </si>
  <si>
    <t>吴壮兴</t>
  </si>
  <si>
    <t>廖晓纯</t>
  </si>
  <si>
    <t>吴映和</t>
  </si>
  <si>
    <t>吴映波</t>
  </si>
  <si>
    <t>卡遗失，更换卡号</t>
  </si>
  <si>
    <t>吴烈溪</t>
  </si>
  <si>
    <t>吴离嘴</t>
  </si>
  <si>
    <t>吴茂龙</t>
  </si>
  <si>
    <t>吴茂海</t>
  </si>
  <si>
    <t>郑爱妹</t>
  </si>
  <si>
    <t>吴汉雄</t>
  </si>
  <si>
    <t>吴汉镇</t>
  </si>
  <si>
    <t>吴怡武</t>
  </si>
  <si>
    <t>吴贻海</t>
  </si>
  <si>
    <t>吴振炎</t>
  </si>
  <si>
    <t>吴振城</t>
  </si>
  <si>
    <t>吴振坚</t>
  </si>
  <si>
    <t>吴平光</t>
  </si>
  <si>
    <t>吴平兴</t>
  </si>
  <si>
    <t>吴平城</t>
  </si>
  <si>
    <t>吴平烈</t>
  </si>
  <si>
    <t>吴平金</t>
  </si>
  <si>
    <t>吴卜仔</t>
  </si>
  <si>
    <t>吴乌记</t>
  </si>
  <si>
    <t>吴郁光</t>
  </si>
  <si>
    <t>吴郁强</t>
  </si>
  <si>
    <t>吴郁生</t>
  </si>
  <si>
    <t>吴坚兴</t>
  </si>
  <si>
    <t>吴坚利</t>
  </si>
  <si>
    <t>吴坚弟</t>
  </si>
  <si>
    <t>吴坚喜</t>
  </si>
  <si>
    <t>吴汉英</t>
  </si>
  <si>
    <t>吴强兴</t>
  </si>
  <si>
    <t>吴廷雄</t>
  </si>
  <si>
    <t>吴炎才</t>
  </si>
  <si>
    <t>张惜来</t>
  </si>
  <si>
    <t>吴转坚</t>
  </si>
  <si>
    <t>吴坚才</t>
  </si>
  <si>
    <t>吴和成</t>
  </si>
  <si>
    <t>吴俊希</t>
  </si>
  <si>
    <t>吴锡和</t>
  </si>
  <si>
    <t>吴得明</t>
  </si>
  <si>
    <t>吴得松</t>
  </si>
  <si>
    <t>吴得和</t>
  </si>
  <si>
    <t>吴远松</t>
  </si>
  <si>
    <t>吴烈忠</t>
  </si>
  <si>
    <t>吴猴仔</t>
  </si>
  <si>
    <t>吴坚海</t>
  </si>
  <si>
    <t>吴怡举</t>
  </si>
  <si>
    <t>吴罗明</t>
  </si>
  <si>
    <t>吴怡祥</t>
  </si>
  <si>
    <t>吴木来</t>
  </si>
  <si>
    <t>吴财来</t>
  </si>
  <si>
    <t>吴怡明</t>
  </si>
  <si>
    <t>吴文周</t>
  </si>
  <si>
    <t>吴卢明</t>
  </si>
  <si>
    <t>吴松兴</t>
  </si>
  <si>
    <t>吴烈好</t>
  </si>
  <si>
    <t>吴先希</t>
  </si>
  <si>
    <t>吴怡森</t>
  </si>
  <si>
    <t>吴镇才</t>
  </si>
  <si>
    <t>吴锦财</t>
  </si>
  <si>
    <t>吴烈桂</t>
  </si>
  <si>
    <t>陈菜花</t>
  </si>
  <si>
    <t>吴锦秋</t>
  </si>
  <si>
    <t>吴怡雄</t>
  </si>
  <si>
    <t>吴木雄</t>
  </si>
  <si>
    <t>吴木金</t>
  </si>
  <si>
    <t>吴烈坡</t>
  </si>
  <si>
    <t>吴得生</t>
  </si>
  <si>
    <t>吴尖头</t>
  </si>
  <si>
    <t>吴烈宝</t>
  </si>
  <si>
    <t>吴烈初</t>
  </si>
  <si>
    <t>吴银贞</t>
  </si>
  <si>
    <t>陈灿娇</t>
  </si>
  <si>
    <t>吴锦江</t>
  </si>
  <si>
    <t>李香兰</t>
  </si>
  <si>
    <t>吴亚字</t>
  </si>
  <si>
    <t>吴烈鹏</t>
  </si>
  <si>
    <t>吴武安</t>
  </si>
  <si>
    <t>吴怡周</t>
  </si>
  <si>
    <t>吴亚伟</t>
  </si>
  <si>
    <t>吴贻辉</t>
  </si>
  <si>
    <t>吴奇坚</t>
  </si>
  <si>
    <t>吴烈林</t>
  </si>
  <si>
    <t>吴烈金</t>
  </si>
  <si>
    <t>吴远兴</t>
  </si>
  <si>
    <t>吴远秋</t>
  </si>
  <si>
    <t>吴远希</t>
  </si>
  <si>
    <t>吴亚唔</t>
  </si>
  <si>
    <t>吴益财</t>
  </si>
  <si>
    <t>吴创波</t>
  </si>
  <si>
    <t>吴子英</t>
  </si>
  <si>
    <t>吴玉珊</t>
  </si>
  <si>
    <t>吴怡庭</t>
  </si>
  <si>
    <t>吴怡发</t>
  </si>
  <si>
    <t>吴怡和</t>
  </si>
  <si>
    <t>吴亚叶</t>
  </si>
  <si>
    <t>吴友来</t>
  </si>
  <si>
    <t>吴贻光</t>
  </si>
  <si>
    <t>吴先锦</t>
  </si>
  <si>
    <t>吴汉宗</t>
  </si>
  <si>
    <t>吴荣枝</t>
  </si>
  <si>
    <t>吴进兴</t>
  </si>
  <si>
    <t>郑清莲</t>
  </si>
  <si>
    <t>吴大弟</t>
  </si>
  <si>
    <t>吴大春</t>
  </si>
  <si>
    <t>吴大联</t>
  </si>
  <si>
    <t>吴大油</t>
  </si>
  <si>
    <t>吴大合</t>
  </si>
  <si>
    <t>吴茂胜</t>
  </si>
  <si>
    <t>吴茂见</t>
  </si>
  <si>
    <t>吴烈荣</t>
  </si>
  <si>
    <t>吴永海</t>
  </si>
  <si>
    <t>吴贻坚</t>
  </si>
  <si>
    <t>吴喜木</t>
  </si>
  <si>
    <t>吴贵保</t>
  </si>
  <si>
    <t>吴炳德</t>
  </si>
  <si>
    <t>吴晓宣</t>
  </si>
  <si>
    <t>吴满坡</t>
  </si>
  <si>
    <t>吴任发</t>
  </si>
  <si>
    <t>吴先德</t>
  </si>
  <si>
    <t>萧清兰</t>
  </si>
  <si>
    <t>吴怡钦</t>
  </si>
  <si>
    <t>吴惜叶</t>
  </si>
  <si>
    <t>吴戊坤</t>
  </si>
  <si>
    <t>姚宝花</t>
  </si>
  <si>
    <t>吴汉喜</t>
  </si>
  <si>
    <t>吴烈卿</t>
  </si>
  <si>
    <t>吴贻发</t>
  </si>
  <si>
    <t>吴汉清</t>
  </si>
  <si>
    <t>吴兴标</t>
  </si>
  <si>
    <t>吴茂彬</t>
  </si>
  <si>
    <t>吴烈弟</t>
  </si>
  <si>
    <t>吴兰雄</t>
  </si>
  <si>
    <t>陈燕贤</t>
  </si>
  <si>
    <t>吴宋发</t>
  </si>
  <si>
    <t>吴松江</t>
  </si>
  <si>
    <t>吴琴珠</t>
  </si>
  <si>
    <t>吴俊明</t>
  </si>
  <si>
    <t>吴埕锋</t>
  </si>
  <si>
    <t>吴炳林</t>
  </si>
  <si>
    <t>吴周和</t>
  </si>
  <si>
    <t>吴烈伟</t>
  </si>
  <si>
    <t>吴国兴</t>
  </si>
  <si>
    <t>吴荣松</t>
  </si>
  <si>
    <t>吴科文</t>
  </si>
  <si>
    <t>吴亚潮</t>
  </si>
  <si>
    <t>吴文枝</t>
  </si>
  <si>
    <t>吴楚明</t>
  </si>
  <si>
    <t>吴楚弟</t>
  </si>
  <si>
    <t>吴春吉</t>
  </si>
  <si>
    <t>吴李强</t>
  </si>
  <si>
    <t>吴怡仕</t>
  </si>
  <si>
    <t>吴进和</t>
  </si>
  <si>
    <t>吴进城</t>
  </si>
  <si>
    <t>吴松坤</t>
  </si>
  <si>
    <t>吴先泉</t>
  </si>
  <si>
    <t>吴国荣</t>
  </si>
  <si>
    <t>吴朝亮</t>
  </si>
  <si>
    <t>吴贻忠</t>
  </si>
  <si>
    <t>吴甲仔</t>
  </si>
  <si>
    <t>吴奇心</t>
  </si>
  <si>
    <t>吴顺濠</t>
  </si>
  <si>
    <t>吴顺田</t>
  </si>
  <si>
    <t>吴先坤</t>
  </si>
  <si>
    <t>吴桂逢</t>
  </si>
  <si>
    <t>吴汉伟</t>
  </si>
  <si>
    <t>吴木龙</t>
  </si>
  <si>
    <t>吴进德</t>
  </si>
  <si>
    <t>吴裕乾</t>
  </si>
  <si>
    <t>吴那哥</t>
  </si>
  <si>
    <t>吴南迪</t>
  </si>
  <si>
    <t>吴广雄</t>
  </si>
  <si>
    <t>吴伟江</t>
  </si>
  <si>
    <t>吴大奴</t>
  </si>
  <si>
    <t>吴细弟</t>
  </si>
  <si>
    <t>吴炎和</t>
  </si>
  <si>
    <t>吴玩辉</t>
  </si>
  <si>
    <t>吴希文</t>
  </si>
  <si>
    <t>吴合荣</t>
  </si>
  <si>
    <t>郑石莲</t>
  </si>
  <si>
    <t>吴希武</t>
  </si>
  <si>
    <t>吴晓钦</t>
  </si>
  <si>
    <t>吴春竹</t>
  </si>
  <si>
    <t>吴辉盛</t>
  </si>
  <si>
    <t>游婵玉</t>
  </si>
  <si>
    <t>吴亚鸡</t>
  </si>
  <si>
    <t>吴俊丰</t>
  </si>
  <si>
    <t>吴镇川</t>
  </si>
  <si>
    <t>吴良宣</t>
  </si>
  <si>
    <t>吴德盛</t>
  </si>
  <si>
    <t>吴先洪</t>
  </si>
  <si>
    <t>吴钦喜</t>
  </si>
  <si>
    <t>吴奴仔</t>
  </si>
  <si>
    <t>吴小气</t>
  </si>
  <si>
    <t>张见燕</t>
  </si>
  <si>
    <t>吴福安</t>
  </si>
  <si>
    <t>吴柳明</t>
  </si>
  <si>
    <t>吴永金</t>
  </si>
  <si>
    <t>吴文廷</t>
  </si>
  <si>
    <t>吴容波</t>
  </si>
  <si>
    <t>吴裕明</t>
  </si>
  <si>
    <t>吴锡海</t>
  </si>
  <si>
    <t>吴松枝</t>
  </si>
  <si>
    <t>吴汉春</t>
  </si>
  <si>
    <t>吴振雄</t>
  </si>
  <si>
    <t>吴任德</t>
  </si>
  <si>
    <t>吴春平</t>
  </si>
  <si>
    <t>吴春枝</t>
  </si>
  <si>
    <t>吴创标</t>
  </si>
  <si>
    <t>吴根和</t>
  </si>
  <si>
    <t>吴根竹</t>
  </si>
  <si>
    <t>吴汉顺</t>
  </si>
  <si>
    <t>吴宏杰</t>
  </si>
  <si>
    <t>吴亚科</t>
  </si>
  <si>
    <t>吴木宣</t>
  </si>
  <si>
    <t>吴炎水</t>
  </si>
  <si>
    <t>吴小必</t>
  </si>
  <si>
    <t>吴锦坤</t>
  </si>
  <si>
    <t>吴平文</t>
  </si>
  <si>
    <t>吴立希</t>
  </si>
  <si>
    <t>吴贻钦</t>
  </si>
  <si>
    <t>吴亚马</t>
  </si>
  <si>
    <t>吴亚冒</t>
  </si>
  <si>
    <t>吴从宣</t>
  </si>
  <si>
    <t>吴贻盛</t>
  </si>
  <si>
    <t>吴亚茂</t>
  </si>
  <si>
    <t>吴任雄</t>
  </si>
  <si>
    <t>吴亚炎</t>
  </si>
  <si>
    <t>吴秋吉</t>
  </si>
  <si>
    <t>吴松波</t>
  </si>
  <si>
    <t>吴松光</t>
  </si>
  <si>
    <t>陈如珍</t>
  </si>
  <si>
    <t>吴芳仔</t>
  </si>
  <si>
    <t>吴先乾</t>
  </si>
  <si>
    <t>吴向鼻</t>
  </si>
  <si>
    <t>吴根永</t>
  </si>
  <si>
    <t>吴亚容</t>
  </si>
  <si>
    <t>吴伟文</t>
  </si>
  <si>
    <t>吴荣洲</t>
  </si>
  <si>
    <t>吴贻宣</t>
  </si>
  <si>
    <t>吴红毛</t>
  </si>
  <si>
    <t>吴明财</t>
  </si>
  <si>
    <t>吴永合</t>
  </si>
  <si>
    <t>吴文光</t>
  </si>
  <si>
    <t>吴实光</t>
  </si>
  <si>
    <t>吴任盛</t>
  </si>
  <si>
    <t>吴任河</t>
  </si>
  <si>
    <t>吴任辉</t>
  </si>
  <si>
    <t>吴任坚</t>
  </si>
  <si>
    <t>吴容光</t>
  </si>
  <si>
    <t>吴贻河</t>
  </si>
  <si>
    <t>吴贻春</t>
  </si>
  <si>
    <t>吴贻和</t>
  </si>
  <si>
    <t>吴贻丰</t>
  </si>
  <si>
    <t>吴汉溪</t>
  </si>
  <si>
    <t>吴三鹄</t>
  </si>
  <si>
    <t>吴贻雄</t>
  </si>
  <si>
    <t>原吴烈秀卡遗失，现更换其儿子的卡</t>
  </si>
  <si>
    <t>吴贻武</t>
  </si>
  <si>
    <t>吴濠枝</t>
  </si>
  <si>
    <t>吴立辉</t>
  </si>
  <si>
    <t>吴汉科</t>
  </si>
  <si>
    <t>吴汉财</t>
  </si>
  <si>
    <t>吴洪钦</t>
  </si>
  <si>
    <t>吴合顺</t>
  </si>
  <si>
    <t>吴愩鹅</t>
  </si>
  <si>
    <t>吴烈文</t>
  </si>
  <si>
    <t>吴烈光</t>
  </si>
  <si>
    <t>吴科武</t>
  </si>
  <si>
    <t>吴辉松</t>
  </si>
  <si>
    <t>吴贻德</t>
  </si>
  <si>
    <t>吴立河</t>
  </si>
  <si>
    <t>吴乾辉</t>
  </si>
  <si>
    <t>吴平发</t>
  </si>
  <si>
    <t>吴平丰</t>
  </si>
  <si>
    <t>吴贻明</t>
  </si>
  <si>
    <t>吴明顺</t>
  </si>
  <si>
    <t>吴濠喜</t>
  </si>
  <si>
    <t>郑柔珍</t>
  </si>
  <si>
    <t>林清茶</t>
  </si>
  <si>
    <t>吴镇杰</t>
  </si>
  <si>
    <t>吴永和</t>
  </si>
  <si>
    <t>吴拾乙</t>
  </si>
  <si>
    <t>吴玉珠</t>
  </si>
  <si>
    <t>吴李葵</t>
  </si>
  <si>
    <t>吴亚任</t>
  </si>
  <si>
    <t>陈琴萍</t>
  </si>
  <si>
    <t>吴进发</t>
  </si>
  <si>
    <t>吴喜清</t>
  </si>
  <si>
    <t>吴亚濠</t>
  </si>
  <si>
    <t>吴濠和</t>
  </si>
  <si>
    <t>吴丽珠</t>
  </si>
  <si>
    <t>吴任贤</t>
  </si>
  <si>
    <t>吴亚乾</t>
  </si>
  <si>
    <t>吴细奴</t>
  </si>
  <si>
    <t>吴廷希</t>
  </si>
  <si>
    <t>吴廷鑫</t>
  </si>
  <si>
    <t>吴苏梅</t>
  </si>
  <si>
    <t>吴软年</t>
  </si>
  <si>
    <t>吴创坚</t>
  </si>
  <si>
    <t>吴烈茂</t>
  </si>
  <si>
    <t>吴宏心</t>
  </si>
  <si>
    <t>吴贻青</t>
  </si>
  <si>
    <t>吴立廷</t>
  </si>
  <si>
    <t>吴瑞照</t>
  </si>
  <si>
    <t>吴立乾</t>
  </si>
  <si>
    <t>吴平春</t>
  </si>
  <si>
    <t>吴平吉</t>
  </si>
  <si>
    <t>吴裕城</t>
  </si>
  <si>
    <t>吴烈章</t>
  </si>
  <si>
    <t>吴顺发</t>
  </si>
  <si>
    <t>吴应金</t>
  </si>
  <si>
    <t>吴淑标</t>
  </si>
  <si>
    <t>吴沧鹏</t>
  </si>
  <si>
    <t>吴进容</t>
  </si>
  <si>
    <t>吴进文</t>
  </si>
  <si>
    <t>吴进永</t>
  </si>
  <si>
    <t>吴卓坚</t>
  </si>
  <si>
    <t>吴卓雄</t>
  </si>
  <si>
    <t>吴宏贤</t>
  </si>
  <si>
    <t>吴少坤</t>
  </si>
  <si>
    <t>吴唔塔</t>
  </si>
  <si>
    <t>吴怡喜</t>
  </si>
  <si>
    <t>吴秋洪</t>
  </si>
  <si>
    <t>吴春心</t>
  </si>
  <si>
    <t>吴建国</t>
  </si>
  <si>
    <t>吴二强</t>
  </si>
  <si>
    <t>吴伟斌</t>
  </si>
  <si>
    <t>吴丽英</t>
  </si>
  <si>
    <t>吴先镇</t>
  </si>
  <si>
    <t>吴烈武</t>
  </si>
  <si>
    <t>吴贻洪</t>
  </si>
  <si>
    <t>吴亚远</t>
  </si>
  <si>
    <t>曾平珠</t>
  </si>
  <si>
    <t>吴碧娇</t>
  </si>
  <si>
    <t>吴锡洪</t>
  </si>
  <si>
    <t>吴楚耿</t>
  </si>
  <si>
    <t>吴怡华</t>
  </si>
  <si>
    <t>游琴娥</t>
  </si>
  <si>
    <t>吴根盛</t>
  </si>
  <si>
    <t>吴坤喜</t>
  </si>
  <si>
    <t>吴沐飞</t>
  </si>
  <si>
    <t>吴容卿</t>
  </si>
  <si>
    <t>吴楚南</t>
  </si>
  <si>
    <t>魏谁娥</t>
  </si>
  <si>
    <t>吴烈贞</t>
  </si>
  <si>
    <t>吴电毛</t>
  </si>
  <si>
    <t>张亚春</t>
  </si>
  <si>
    <t>吴春喜</t>
  </si>
  <si>
    <t>吴柳波</t>
  </si>
  <si>
    <t>吴英明</t>
  </si>
  <si>
    <t>吴文松</t>
  </si>
  <si>
    <t>吴进科</t>
  </si>
  <si>
    <t>吴树峰</t>
  </si>
  <si>
    <t>吴振顺</t>
  </si>
  <si>
    <t>吴海坚</t>
  </si>
  <si>
    <t>吴贻鹏</t>
  </si>
  <si>
    <t>吴映春</t>
  </si>
  <si>
    <t>吴喜进</t>
  </si>
  <si>
    <t>吴林通</t>
  </si>
  <si>
    <t>吴德坚</t>
  </si>
  <si>
    <t>吴喜兴</t>
  </si>
  <si>
    <t>吴浩雄</t>
  </si>
  <si>
    <t>吴仁波</t>
  </si>
  <si>
    <t>吴仁德</t>
  </si>
  <si>
    <t>吴锦胜</t>
  </si>
  <si>
    <t>吴先贤</t>
  </si>
  <si>
    <t>吴林钦</t>
  </si>
  <si>
    <t>魏雪香</t>
  </si>
  <si>
    <t>吴锦增</t>
  </si>
  <si>
    <t>吴新贰</t>
  </si>
  <si>
    <t>吴镇奎</t>
  </si>
  <si>
    <t>吴镇坤</t>
  </si>
  <si>
    <t>吴秋南</t>
  </si>
  <si>
    <t>吴秋波</t>
  </si>
  <si>
    <t>吴进喜</t>
  </si>
  <si>
    <t>吴秋宣</t>
  </si>
  <si>
    <t>吴桂茂</t>
  </si>
  <si>
    <t>吴柳宾</t>
  </si>
  <si>
    <t>吴柳永</t>
  </si>
  <si>
    <t>吴洪标</t>
  </si>
  <si>
    <t>吴汉标</t>
  </si>
  <si>
    <t>吴镜坤</t>
  </si>
  <si>
    <t>吴坚城</t>
  </si>
  <si>
    <t>陈惜珠</t>
  </si>
  <si>
    <t>吴辉胜</t>
  </si>
  <si>
    <t>吴烈成</t>
  </si>
  <si>
    <t>吴烈科</t>
  </si>
  <si>
    <t>吴桑田</t>
  </si>
  <si>
    <t>吴汉卿</t>
  </si>
  <si>
    <t>吴烈清</t>
  </si>
  <si>
    <t>吴锦兴</t>
  </si>
  <si>
    <t>吴秋才</t>
  </si>
  <si>
    <t>吴洪荣</t>
  </si>
  <si>
    <t>吴稳财</t>
  </si>
  <si>
    <t>吴钦烈</t>
  </si>
  <si>
    <t>吴柔玉</t>
  </si>
  <si>
    <t>吴莲珍</t>
  </si>
  <si>
    <t>吴坤和</t>
  </si>
  <si>
    <t>吴任贵</t>
  </si>
  <si>
    <t>吴陈发</t>
  </si>
  <si>
    <t>吴秋坚</t>
  </si>
  <si>
    <t>吴少明</t>
  </si>
  <si>
    <t>吴和周</t>
  </si>
  <si>
    <t>吴和标</t>
  </si>
  <si>
    <t>吴心河</t>
  </si>
  <si>
    <t>吴广顺</t>
  </si>
  <si>
    <t>吴广通</t>
  </si>
  <si>
    <t>吴林财</t>
  </si>
  <si>
    <t>吴杜龙</t>
  </si>
  <si>
    <t>吴任龙</t>
  </si>
  <si>
    <t>吴任喜</t>
  </si>
  <si>
    <t>吴烈宣</t>
  </si>
  <si>
    <t>吴碧梅</t>
  </si>
  <si>
    <t>吴棉武</t>
  </si>
  <si>
    <t>吴汉中</t>
  </si>
  <si>
    <t>吴明发</t>
  </si>
  <si>
    <t>吴明强</t>
  </si>
  <si>
    <t>吴钦木</t>
  </si>
  <si>
    <t>吴如才</t>
  </si>
  <si>
    <t>吴楚龙</t>
  </si>
  <si>
    <t>吴钦才</t>
  </si>
  <si>
    <t>吴钦城</t>
  </si>
  <si>
    <t>吴钦奴</t>
  </si>
  <si>
    <t>吴坚平</t>
  </si>
  <si>
    <t>吴钦龙</t>
  </si>
  <si>
    <t>吴钦成</t>
  </si>
  <si>
    <t>吴宏瑶</t>
  </si>
  <si>
    <t>吴学溪</t>
  </si>
  <si>
    <t>吴学强</t>
  </si>
  <si>
    <t>魏亚蜜</t>
  </si>
  <si>
    <t>吴坤河</t>
  </si>
  <si>
    <t>吴旭和</t>
  </si>
  <si>
    <t>吴旭明</t>
  </si>
  <si>
    <t>吴国和</t>
  </si>
  <si>
    <t>吴淑琴</t>
  </si>
  <si>
    <t>吴遂兰</t>
  </si>
  <si>
    <t>吴琴香</t>
  </si>
  <si>
    <t>吴烈钦</t>
  </si>
  <si>
    <t>吴钦光</t>
  </si>
  <si>
    <t>吴辉填</t>
  </si>
  <si>
    <t>吴恺平</t>
  </si>
  <si>
    <t>吴先烈</t>
  </si>
  <si>
    <t>吴兴财</t>
  </si>
  <si>
    <t>吴兴利</t>
  </si>
  <si>
    <t>吴任城</t>
  </si>
  <si>
    <t>吴兴通</t>
  </si>
  <si>
    <t>吴坤金</t>
  </si>
  <si>
    <t>吴炎木</t>
  </si>
  <si>
    <t>父亲吴奴仔已过世，更换其儿子的卡号</t>
  </si>
  <si>
    <t>吴和卫</t>
  </si>
  <si>
    <t>吴来发</t>
  </si>
  <si>
    <t>吴文珠</t>
  </si>
  <si>
    <t>吴远春</t>
  </si>
  <si>
    <t>吴远弟</t>
  </si>
  <si>
    <t>吴浩烈</t>
  </si>
  <si>
    <t>吴先茂</t>
  </si>
  <si>
    <t>吴先平</t>
  </si>
  <si>
    <t>吴先远</t>
  </si>
  <si>
    <t>郑燕莲</t>
  </si>
  <si>
    <t>吴林河</t>
  </si>
  <si>
    <t>吴林洋</t>
  </si>
  <si>
    <t>吴才得</t>
  </si>
  <si>
    <t>吴汉全</t>
  </si>
  <si>
    <t>吴水胜</t>
  </si>
  <si>
    <t>吴亚武</t>
  </si>
  <si>
    <t>吴喜成</t>
  </si>
  <si>
    <t>吴开成</t>
  </si>
  <si>
    <t>吴武成</t>
  </si>
  <si>
    <t>吴来梅</t>
  </si>
  <si>
    <t>吴角鱼</t>
  </si>
  <si>
    <t>吴财顺</t>
  </si>
  <si>
    <t>吴财木</t>
  </si>
  <si>
    <t>吴秋明</t>
  </si>
  <si>
    <t>吴心明</t>
  </si>
  <si>
    <t>吴心贤</t>
  </si>
  <si>
    <t>吴炳添</t>
  </si>
  <si>
    <t>吴钦珍</t>
  </si>
  <si>
    <t>吴进财</t>
  </si>
  <si>
    <t>吴吉龙</t>
  </si>
  <si>
    <t>魏惜娇</t>
  </si>
  <si>
    <t>吴水心</t>
  </si>
  <si>
    <t>吴添胜</t>
  </si>
  <si>
    <t>吴添明</t>
  </si>
  <si>
    <t>吴容远</t>
  </si>
  <si>
    <t>吴钦元</t>
  </si>
  <si>
    <t>吴钦发</t>
  </si>
  <si>
    <t>吴和财</t>
  </si>
  <si>
    <t>吴得财</t>
  </si>
  <si>
    <t>吴先粦</t>
  </si>
  <si>
    <t>吴汉来</t>
  </si>
  <si>
    <t>吴汉金</t>
  </si>
  <si>
    <t>吴和兴</t>
  </si>
  <si>
    <t>黄惜兰</t>
  </si>
  <si>
    <t>吴和文</t>
  </si>
  <si>
    <t>吴和武</t>
  </si>
  <si>
    <t>吴财炎</t>
  </si>
  <si>
    <t>吴喜财</t>
  </si>
  <si>
    <t>吴美兰</t>
  </si>
  <si>
    <t>吴期粦</t>
  </si>
  <si>
    <t>吴期茂</t>
  </si>
  <si>
    <t>吴如惜</t>
  </si>
  <si>
    <t>吴海城</t>
  </si>
  <si>
    <t>吴喜荣</t>
  </si>
  <si>
    <t>吴德松</t>
  </si>
  <si>
    <t>吴汉芝</t>
  </si>
  <si>
    <t>吴汉胜</t>
  </si>
  <si>
    <t>吴荣昌</t>
  </si>
  <si>
    <t>吴荣喜</t>
  </si>
  <si>
    <t>吴荣财</t>
  </si>
  <si>
    <t>吴先城</t>
  </si>
  <si>
    <t>吴林成</t>
  </si>
  <si>
    <t>吴林兴</t>
  </si>
  <si>
    <t>吴海枝</t>
  </si>
  <si>
    <t>吴稳德</t>
  </si>
  <si>
    <t>吴稳强</t>
  </si>
  <si>
    <t>吴清波</t>
  </si>
  <si>
    <t>吴清和</t>
  </si>
  <si>
    <t>吴烈义</t>
  </si>
  <si>
    <t>吴徐文</t>
  </si>
  <si>
    <t>吴元江</t>
  </si>
  <si>
    <t>吴盛坤</t>
  </si>
  <si>
    <t>吴明初</t>
  </si>
  <si>
    <t>吴徒皮</t>
  </si>
  <si>
    <t>吴徒明</t>
  </si>
  <si>
    <t>魏惜贤</t>
  </si>
  <si>
    <t>吴怡龙</t>
  </si>
  <si>
    <t>吴喜来</t>
  </si>
  <si>
    <t>吴文忠</t>
  </si>
  <si>
    <t>吴钦得</t>
  </si>
  <si>
    <t>吴顺和</t>
  </si>
  <si>
    <t>吴喜龙</t>
  </si>
  <si>
    <t>吴汉国</t>
  </si>
  <si>
    <t>吴永春</t>
  </si>
  <si>
    <t>吴永平</t>
  </si>
  <si>
    <t>吴永溪</t>
  </si>
  <si>
    <t>吴永龙</t>
  </si>
  <si>
    <t>吴亚文</t>
  </si>
  <si>
    <t>魏文珍</t>
  </si>
  <si>
    <t>吴文胜</t>
  </si>
  <si>
    <t>吴文顺</t>
  </si>
  <si>
    <t>吴喜锦</t>
  </si>
  <si>
    <t>吴喜振</t>
  </si>
  <si>
    <t>吴喜永</t>
  </si>
  <si>
    <t>吴惜珍</t>
  </si>
  <si>
    <t>吴创发</t>
  </si>
  <si>
    <t>吴锦明</t>
  </si>
  <si>
    <t>游妹仔</t>
  </si>
  <si>
    <t>吴容林</t>
  </si>
  <si>
    <t>吴亚雄</t>
  </si>
  <si>
    <t>吴泽河</t>
  </si>
  <si>
    <t>吴进贵</t>
  </si>
  <si>
    <t>吴楚顺</t>
  </si>
  <si>
    <t>吴先忠</t>
  </si>
  <si>
    <t>吴贞林</t>
  </si>
  <si>
    <t>吴楚文</t>
  </si>
  <si>
    <t>吴棉辉</t>
  </si>
  <si>
    <t>肖莲珍</t>
  </si>
  <si>
    <t>吴财龙</t>
  </si>
  <si>
    <t>吴元盛</t>
  </si>
  <si>
    <t>吴创龙</t>
  </si>
  <si>
    <t>吴坤龙</t>
  </si>
  <si>
    <t>吴创顺</t>
  </si>
  <si>
    <t>吴烈和</t>
  </si>
  <si>
    <t>吴家喜</t>
  </si>
  <si>
    <t>吴汉秋</t>
  </si>
  <si>
    <t>吴怡坚</t>
  </si>
  <si>
    <t>吴辉初</t>
  </si>
  <si>
    <t>吴喜顺</t>
  </si>
  <si>
    <t>吴拾贰</t>
  </si>
  <si>
    <t>吴远州</t>
  </si>
  <si>
    <t>吴木河</t>
  </si>
  <si>
    <t>吴海清</t>
  </si>
  <si>
    <t>吴海和</t>
  </si>
  <si>
    <t>吴海强</t>
  </si>
  <si>
    <t>吴汉城</t>
  </si>
  <si>
    <t>吴娘才</t>
  </si>
  <si>
    <t>吴怡通</t>
  </si>
  <si>
    <t>吴怡胜</t>
  </si>
  <si>
    <t>吴旭升</t>
  </si>
  <si>
    <t>吴旭文</t>
  </si>
  <si>
    <t>吴旭武</t>
  </si>
  <si>
    <t>吴戊兴</t>
  </si>
  <si>
    <t>吴少忠</t>
  </si>
  <si>
    <t>肖婵英</t>
  </si>
  <si>
    <t>吴镇元</t>
  </si>
  <si>
    <t>吴焕杰</t>
  </si>
  <si>
    <t>吴壮元</t>
  </si>
  <si>
    <t>吴汉坤</t>
  </si>
  <si>
    <t>吴汉李</t>
  </si>
  <si>
    <t>吴烈洪</t>
  </si>
  <si>
    <t>吴振宏</t>
  </si>
  <si>
    <t>吴烈怀</t>
  </si>
  <si>
    <t>吴钦容</t>
  </si>
  <si>
    <t>吴钦耀</t>
  </si>
  <si>
    <t>吴六十</t>
  </si>
  <si>
    <t>吴怡光</t>
  </si>
  <si>
    <t>吴振发</t>
  </si>
  <si>
    <t>吴振龙</t>
  </si>
  <si>
    <t>吴烈信</t>
  </si>
  <si>
    <t>吴镇钦</t>
  </si>
  <si>
    <t>吴文和</t>
  </si>
  <si>
    <t>吴镇贞</t>
  </si>
  <si>
    <t>吴汉杰</t>
  </si>
  <si>
    <t>吴秋兴</t>
  </si>
  <si>
    <t>吴亚九</t>
  </si>
  <si>
    <t>吴区明</t>
  </si>
  <si>
    <t>吴兴武</t>
  </si>
  <si>
    <t>吴玉和</t>
  </si>
  <si>
    <t>吴林明</t>
  </si>
  <si>
    <t>吴烈水</t>
  </si>
  <si>
    <t>吴玉辉</t>
  </si>
  <si>
    <t>吴汉松</t>
  </si>
  <si>
    <t>吴燕凤</t>
  </si>
  <si>
    <t>吴钦永</t>
  </si>
  <si>
    <t>吴钦文</t>
  </si>
  <si>
    <t>吴贵永</t>
  </si>
  <si>
    <t>吴文丰</t>
  </si>
  <si>
    <t>吴文涛</t>
  </si>
  <si>
    <t>吴汉川</t>
  </si>
  <si>
    <t>魏洪叶</t>
  </si>
  <si>
    <t>吴凤芝</t>
  </si>
  <si>
    <t>吴强明</t>
  </si>
  <si>
    <t>吴强辉</t>
  </si>
  <si>
    <t>吴强通</t>
  </si>
  <si>
    <t>吴楚和</t>
  </si>
  <si>
    <t>吴楚武</t>
  </si>
  <si>
    <t>吴喜原</t>
  </si>
  <si>
    <t>吴炎城</t>
  </si>
  <si>
    <t>吴秋信</t>
  </si>
  <si>
    <t>吴明城</t>
  </si>
  <si>
    <t>吴板财</t>
  </si>
  <si>
    <t>吴高财</t>
  </si>
  <si>
    <t>吴钦远</t>
  </si>
  <si>
    <t>吴钦展</t>
  </si>
  <si>
    <t>吴增坤</t>
  </si>
  <si>
    <t>吴镇泉</t>
  </si>
  <si>
    <t>吴茂锦</t>
  </si>
  <si>
    <t>吴创丰</t>
  </si>
  <si>
    <t>吴坤丰</t>
  </si>
  <si>
    <t>吴成丰</t>
  </si>
  <si>
    <t>吴木喜</t>
  </si>
  <si>
    <t>吴江发</t>
  </si>
  <si>
    <t>吴来容</t>
  </si>
  <si>
    <t>吴广锡</t>
  </si>
  <si>
    <t>吴烈美</t>
  </si>
  <si>
    <t>吴戊发</t>
  </si>
  <si>
    <t>吴文虎</t>
  </si>
  <si>
    <t>吴开发</t>
  </si>
  <si>
    <t>吴水松</t>
  </si>
  <si>
    <t>吴灶坚</t>
  </si>
  <si>
    <t>吴烈进</t>
  </si>
  <si>
    <t>吴伟丰</t>
  </si>
  <si>
    <t>吴汉波</t>
  </si>
  <si>
    <t>吴荣锋</t>
  </si>
  <si>
    <t>吴文雄</t>
  </si>
  <si>
    <t>吴赛枝</t>
  </si>
  <si>
    <t>吴永奇</t>
  </si>
  <si>
    <t>吴兴顺</t>
  </si>
  <si>
    <t>吴喜升</t>
  </si>
  <si>
    <t>吴怡升</t>
  </si>
  <si>
    <t>吴玉如</t>
  </si>
  <si>
    <t>吴烈铭</t>
  </si>
  <si>
    <t>吴娇如</t>
  </si>
  <si>
    <t>吴灶升</t>
  </si>
  <si>
    <t>吴楚任</t>
  </si>
  <si>
    <t>吴木忠</t>
  </si>
  <si>
    <t>郑海真</t>
  </si>
  <si>
    <t>吴文河</t>
  </si>
  <si>
    <t>林俊琼</t>
  </si>
  <si>
    <t>吴木清</t>
  </si>
  <si>
    <t>吴创中</t>
  </si>
  <si>
    <t>吴汉强</t>
  </si>
  <si>
    <t>吴来菜</t>
  </si>
  <si>
    <t>吴楚丰</t>
  </si>
  <si>
    <t>吴贵洲</t>
  </si>
  <si>
    <t>吴汉泉</t>
  </si>
  <si>
    <t>游丽卿</t>
  </si>
  <si>
    <t>吴海燕</t>
  </si>
  <si>
    <t>游亚八</t>
  </si>
  <si>
    <t>吴唔仔</t>
  </si>
  <si>
    <t>吴喜卿</t>
  </si>
  <si>
    <t>吴怡加</t>
  </si>
  <si>
    <t>陈爱贤</t>
  </si>
  <si>
    <t>吴娇弟</t>
  </si>
  <si>
    <t>吴秀莲</t>
  </si>
  <si>
    <t>吴桂忠</t>
  </si>
  <si>
    <t>吴奇忠</t>
  </si>
  <si>
    <t>吴先水</t>
  </si>
  <si>
    <t>吴财枝</t>
  </si>
  <si>
    <t>吴银水</t>
  </si>
  <si>
    <t>吴戊和</t>
  </si>
  <si>
    <t>吴瑞和</t>
  </si>
  <si>
    <t>吴水金</t>
  </si>
  <si>
    <t>吴俊钦</t>
  </si>
  <si>
    <t>吴汉钦</t>
  </si>
  <si>
    <t>吴俊烈</t>
  </si>
  <si>
    <t>吴俊兴</t>
  </si>
  <si>
    <t>吴俊雄</t>
  </si>
  <si>
    <t>吴镇洲</t>
  </si>
  <si>
    <t>李细凤</t>
  </si>
  <si>
    <t>吴金龙</t>
  </si>
  <si>
    <t>吴开典</t>
  </si>
  <si>
    <t>吴虹柳</t>
  </si>
  <si>
    <t>吴倭弟</t>
  </si>
  <si>
    <t>吴白仁</t>
  </si>
  <si>
    <t>吴桂和</t>
  </si>
  <si>
    <t>吴烈贤</t>
  </si>
  <si>
    <t>吴文科</t>
  </si>
  <si>
    <t>吴奇文</t>
  </si>
  <si>
    <t>吴奇鸿</t>
  </si>
  <si>
    <t>吴补仔</t>
  </si>
  <si>
    <t>吴锡秋</t>
  </si>
  <si>
    <t>吴灶德</t>
  </si>
  <si>
    <t>吴锡贤</t>
  </si>
  <si>
    <t>吴锡川</t>
  </si>
  <si>
    <t>吴喜武</t>
  </si>
  <si>
    <t>吴亚鹅</t>
  </si>
  <si>
    <t>吴怡丰</t>
  </si>
  <si>
    <t>吴国海</t>
  </si>
  <si>
    <t>吴国廷</t>
  </si>
  <si>
    <t>陈淑英</t>
  </si>
  <si>
    <t>吴通德</t>
  </si>
  <si>
    <t>吴贵河</t>
  </si>
  <si>
    <t>吴炎波</t>
  </si>
  <si>
    <t>吴学和</t>
  </si>
  <si>
    <t>吴炎雄</t>
  </si>
  <si>
    <t>吴贻得</t>
  </si>
  <si>
    <t>吴开平</t>
  </si>
  <si>
    <t>林秋香</t>
  </si>
  <si>
    <t>吴宗宜</t>
  </si>
  <si>
    <t>吴伟周</t>
  </si>
  <si>
    <t>吴木芝</t>
  </si>
  <si>
    <t>吴金泉</t>
  </si>
  <si>
    <t>吴先雄</t>
  </si>
  <si>
    <t>吴炳农</t>
  </si>
  <si>
    <t>吴炳水</t>
  </si>
  <si>
    <t>吴逸炳</t>
  </si>
  <si>
    <t>吴烈秀</t>
  </si>
  <si>
    <t>吴怡孝</t>
  </si>
  <si>
    <t>吴振胜</t>
  </si>
  <si>
    <t>吴剑波</t>
  </si>
  <si>
    <t>吴剑松</t>
  </si>
  <si>
    <t>吴先发</t>
  </si>
  <si>
    <t>吴先亮</t>
  </si>
  <si>
    <t>吴鹄头</t>
  </si>
  <si>
    <t>吴育溪</t>
  </si>
  <si>
    <t>吴育南</t>
  </si>
  <si>
    <t>吴戊金</t>
  </si>
  <si>
    <t>吴文兴</t>
  </si>
  <si>
    <t>吴文金</t>
  </si>
  <si>
    <t>吴文发</t>
  </si>
  <si>
    <t>吴贻喜</t>
  </si>
  <si>
    <t>吴贻创</t>
  </si>
  <si>
    <t>吴亚二</t>
  </si>
  <si>
    <t>柳惜英</t>
  </si>
  <si>
    <t>吴耀仁</t>
  </si>
  <si>
    <t>吴烈高</t>
  </si>
  <si>
    <t>吴顺良</t>
  </si>
  <si>
    <t>吴金永</t>
  </si>
  <si>
    <t>吴进养</t>
  </si>
  <si>
    <t>吴亚猪</t>
  </si>
  <si>
    <t>吴先河</t>
  </si>
  <si>
    <t>吴灶圆</t>
  </si>
  <si>
    <t>吴瑞枝</t>
  </si>
  <si>
    <t>吴烈源</t>
  </si>
  <si>
    <t>刘詹贞</t>
  </si>
  <si>
    <t>吴钲金</t>
  </si>
  <si>
    <t>吴钦胜</t>
  </si>
  <si>
    <t>吴怡财</t>
  </si>
  <si>
    <t>吴烈波</t>
  </si>
  <si>
    <t>吴烈怡</t>
  </si>
  <si>
    <t>吴贵胜</t>
  </si>
  <si>
    <t>何启连</t>
  </si>
  <si>
    <t>吴苏珠</t>
  </si>
  <si>
    <t>吴剑雄</t>
  </si>
  <si>
    <t>姚美琴</t>
  </si>
  <si>
    <t>吴贵和</t>
  </si>
  <si>
    <t>吴桂才</t>
  </si>
  <si>
    <t>吴四丙</t>
  </si>
  <si>
    <t>吴乌猪</t>
  </si>
  <si>
    <t>吴色蒜</t>
  </si>
  <si>
    <t>吴烈得</t>
  </si>
  <si>
    <t>吴柳沅</t>
  </si>
  <si>
    <t>吴水彬</t>
  </si>
  <si>
    <t>吴烈廷</t>
  </si>
  <si>
    <t>吴奇龙</t>
  </si>
  <si>
    <t>吴伟鹏</t>
  </si>
  <si>
    <t>吴贻泉</t>
  </si>
  <si>
    <t>吴泽轩</t>
  </si>
  <si>
    <t>吴任溪</t>
  </si>
  <si>
    <t>吴坤溪</t>
  </si>
  <si>
    <t>吴合烈</t>
  </si>
  <si>
    <t>吴合金</t>
  </si>
  <si>
    <t>吴廷喜</t>
  </si>
  <si>
    <t>吴廷周</t>
  </si>
  <si>
    <t>吴廷斌</t>
  </si>
  <si>
    <t>吴炎顺</t>
  </si>
  <si>
    <t>游美珠</t>
  </si>
  <si>
    <t>吴容桂</t>
  </si>
  <si>
    <t>吴容庚</t>
  </si>
  <si>
    <t>吴松发</t>
  </si>
  <si>
    <t>吴松龙</t>
  </si>
  <si>
    <t>吴烈芳</t>
  </si>
  <si>
    <t>吴强雄</t>
  </si>
  <si>
    <t>吴建雄</t>
  </si>
  <si>
    <t>吴先龙</t>
  </si>
  <si>
    <t>吴唔</t>
  </si>
  <si>
    <t>吴容开</t>
  </si>
  <si>
    <t>吴汉基</t>
  </si>
  <si>
    <t>吴龙增</t>
  </si>
  <si>
    <t>吴合松</t>
  </si>
  <si>
    <t>吴合才</t>
  </si>
  <si>
    <t>陈文娇</t>
  </si>
  <si>
    <t>吴章和</t>
  </si>
  <si>
    <t>吴利洪</t>
  </si>
  <si>
    <t>吴强才</t>
  </si>
  <si>
    <t>吴惠卿</t>
  </si>
  <si>
    <t>吴松烈</t>
  </si>
  <si>
    <t>吴坚伟</t>
  </si>
  <si>
    <t>吴油得</t>
  </si>
  <si>
    <t>吴廷波</t>
  </si>
  <si>
    <t>吴喜钦</t>
  </si>
  <si>
    <t>江和莲</t>
  </si>
  <si>
    <t>吴桂溪</t>
  </si>
  <si>
    <t>吴林城</t>
  </si>
  <si>
    <t>吴友财</t>
  </si>
  <si>
    <t>吴桐和</t>
  </si>
  <si>
    <t>吴亚兴</t>
  </si>
  <si>
    <t>吴钦秋</t>
  </si>
  <si>
    <t>吴文银</t>
  </si>
  <si>
    <t>吴文基</t>
  </si>
  <si>
    <t>吴双文</t>
  </si>
  <si>
    <t>吴脚罗</t>
  </si>
  <si>
    <t>吴应宣</t>
  </si>
  <si>
    <t>吴应钦</t>
  </si>
  <si>
    <t>吴金里</t>
  </si>
  <si>
    <t>吴坤锋</t>
  </si>
  <si>
    <t>吴清荣</t>
  </si>
  <si>
    <t>吴进顺</t>
  </si>
  <si>
    <t>许惜玉</t>
  </si>
  <si>
    <t>吴进期</t>
  </si>
  <si>
    <t>吴先英</t>
  </si>
  <si>
    <t>吴增雄</t>
  </si>
  <si>
    <t>吴坤木</t>
  </si>
  <si>
    <t>吴俊英</t>
  </si>
  <si>
    <t>吴荣春</t>
  </si>
  <si>
    <t>吴惜喜</t>
  </si>
  <si>
    <t>吴惜平</t>
  </si>
  <si>
    <t>吴爱琴</t>
  </si>
  <si>
    <t>吴坚发</t>
  </si>
  <si>
    <t>吴坚武</t>
  </si>
  <si>
    <t>吴强喜</t>
  </si>
  <si>
    <t>吴强和</t>
  </si>
  <si>
    <t>吴强烈</t>
  </si>
  <si>
    <t>吴光明</t>
  </si>
  <si>
    <t>吴光文</t>
  </si>
  <si>
    <t>吴光耀</t>
  </si>
  <si>
    <t>吴光雄</t>
  </si>
  <si>
    <t>吴林雄</t>
  </si>
  <si>
    <t>吴合水</t>
  </si>
  <si>
    <t>吴烈心</t>
  </si>
  <si>
    <t>吴心弟</t>
  </si>
  <si>
    <t>吴稳明</t>
  </si>
  <si>
    <t>吴晓波</t>
  </si>
  <si>
    <t>吴主辉</t>
  </si>
  <si>
    <t>吴秋和</t>
  </si>
  <si>
    <t>吴秋奇</t>
  </si>
  <si>
    <t>吴惜花</t>
  </si>
  <si>
    <t>吴到本</t>
  </si>
  <si>
    <t>吴从业</t>
  </si>
  <si>
    <t>吴从烈</t>
  </si>
  <si>
    <t>吴烈基</t>
  </si>
  <si>
    <t>吴汉文</t>
  </si>
  <si>
    <t>吴文汉</t>
  </si>
  <si>
    <t>吴双和</t>
  </si>
  <si>
    <t>吴炎成</t>
  </si>
  <si>
    <t>吴文成</t>
  </si>
  <si>
    <t>吴记昌</t>
  </si>
  <si>
    <t>吴婵莲</t>
  </si>
  <si>
    <t>吴雄枝</t>
  </si>
  <si>
    <t>吴雄泉</t>
  </si>
  <si>
    <t>吴荣来</t>
  </si>
  <si>
    <t>吴锡荣</t>
  </si>
  <si>
    <t>吴灶林</t>
  </si>
  <si>
    <t>吴廷顺</t>
  </si>
  <si>
    <t>吴亚龙</t>
  </si>
  <si>
    <t>吴剑真</t>
  </si>
  <si>
    <t>吴钦波</t>
  </si>
  <si>
    <t>吴戊顺</t>
  </si>
  <si>
    <t>吴江</t>
  </si>
  <si>
    <t>吴梅清</t>
  </si>
  <si>
    <t>吴炎坤</t>
  </si>
  <si>
    <t>吴炎荣</t>
  </si>
  <si>
    <t>周惜文</t>
  </si>
  <si>
    <t>吴余陇</t>
  </si>
  <si>
    <t>吴江武</t>
  </si>
  <si>
    <t>吴江财</t>
  </si>
  <si>
    <t>吴瑞珠</t>
  </si>
  <si>
    <t>吴俊杰</t>
  </si>
  <si>
    <t>吴福平</t>
  </si>
  <si>
    <t>吴容发</t>
  </si>
  <si>
    <t>吴怡顺</t>
  </si>
  <si>
    <t>吴子豪</t>
  </si>
  <si>
    <t>吴亚鹏</t>
  </si>
  <si>
    <t>吴江和</t>
  </si>
  <si>
    <t>吴江远</t>
  </si>
  <si>
    <t>吴木心</t>
  </si>
  <si>
    <t>吴文桂</t>
  </si>
  <si>
    <t>吴文德</t>
  </si>
  <si>
    <t>吴炳强</t>
  </si>
  <si>
    <t>吴大愩</t>
  </si>
  <si>
    <t>吴二愩</t>
  </si>
  <si>
    <t>吴先从</t>
  </si>
  <si>
    <t>吴先孝</t>
  </si>
  <si>
    <t>吴海文</t>
  </si>
  <si>
    <t>吴怡建</t>
  </si>
  <si>
    <t>吴稳成</t>
  </si>
  <si>
    <t>吴剑加</t>
  </si>
  <si>
    <t>吴振文</t>
  </si>
  <si>
    <t>吴炎财</t>
  </si>
  <si>
    <t>吴婵兰</t>
  </si>
  <si>
    <t>吴顺歹</t>
  </si>
  <si>
    <t>吴顺记</t>
  </si>
  <si>
    <t>吴顺廷</t>
  </si>
  <si>
    <t>吴锡添</t>
  </si>
  <si>
    <t>吴先昭</t>
  </si>
  <si>
    <t>吴荣和</t>
  </si>
  <si>
    <t>吴秋佳</t>
  </si>
  <si>
    <t>吴远得</t>
  </si>
  <si>
    <t>吴双兴</t>
  </si>
  <si>
    <t>吴喜溪</t>
  </si>
  <si>
    <t>吴茂秦</t>
  </si>
  <si>
    <t>吴先钊</t>
  </si>
  <si>
    <t>姚巧鸿</t>
  </si>
  <si>
    <t>吴香贤</t>
  </si>
  <si>
    <t>吴秀锦</t>
  </si>
  <si>
    <t>吴先辉</t>
  </si>
  <si>
    <t>吴巧玉</t>
  </si>
  <si>
    <t>吴双武</t>
  </si>
  <si>
    <t>吴冬燕</t>
  </si>
  <si>
    <t>吴永坚</t>
  </si>
  <si>
    <t>吴亚贞</t>
  </si>
  <si>
    <t>吴强文</t>
  </si>
  <si>
    <t>吴坚和</t>
  </si>
  <si>
    <t>周清凤</t>
  </si>
  <si>
    <t>吴桐洲</t>
  </si>
  <si>
    <t>吴文娇</t>
  </si>
  <si>
    <t>魏美贤</t>
  </si>
  <si>
    <t>吴文姬</t>
  </si>
  <si>
    <t>吴茂春</t>
  </si>
  <si>
    <t>吴亚陇</t>
  </si>
  <si>
    <t>吴进鸿</t>
  </si>
  <si>
    <t>吴水财</t>
  </si>
  <si>
    <t>吴水强</t>
  </si>
  <si>
    <t>吴明耀</t>
  </si>
  <si>
    <t>吴贻宏</t>
  </si>
  <si>
    <t>吴坚春</t>
  </si>
  <si>
    <t>吴兴才</t>
  </si>
  <si>
    <t>吴老四</t>
  </si>
  <si>
    <t>吴文斌</t>
  </si>
  <si>
    <t>吴烈永</t>
  </si>
  <si>
    <t>吴永才</t>
  </si>
  <si>
    <t>吴炳周</t>
  </si>
  <si>
    <t>吴烈周</t>
  </si>
  <si>
    <t>周金秋</t>
  </si>
  <si>
    <t>刘巧吟</t>
  </si>
  <si>
    <t>周吴顺</t>
  </si>
  <si>
    <t>刘德希</t>
  </si>
  <si>
    <t>刘汉容</t>
  </si>
  <si>
    <t>刘芝财</t>
  </si>
  <si>
    <t>陈惜琴</t>
  </si>
  <si>
    <t>周猪寿</t>
  </si>
  <si>
    <t>陈宋卿</t>
  </si>
  <si>
    <t>陈巧叶</t>
  </si>
  <si>
    <t>刘锡添</t>
  </si>
  <si>
    <t>刘锡波</t>
  </si>
  <si>
    <t>陈秀清</t>
  </si>
  <si>
    <t>刘德来</t>
  </si>
  <si>
    <t>陈灿武</t>
  </si>
  <si>
    <t>周财德</t>
  </si>
  <si>
    <t>周财雄</t>
  </si>
  <si>
    <t>刘邦武</t>
  </si>
  <si>
    <t>陈春德</t>
  </si>
  <si>
    <t>刘春光</t>
  </si>
  <si>
    <t>陈进顺</t>
  </si>
  <si>
    <t>陈桂秋</t>
  </si>
  <si>
    <t>刘春泉</t>
  </si>
  <si>
    <t>刘耿丰</t>
  </si>
  <si>
    <t>陈灿城</t>
  </si>
  <si>
    <t>陈肖生</t>
  </si>
  <si>
    <t>陈灿坤</t>
  </si>
  <si>
    <t>周木桂</t>
  </si>
  <si>
    <t>陈灿来</t>
  </si>
  <si>
    <t>刘邦丰</t>
  </si>
  <si>
    <t>陈悦坚</t>
  </si>
  <si>
    <t>周木喜</t>
  </si>
  <si>
    <t>周木文</t>
  </si>
  <si>
    <t>刘福顺</t>
  </si>
  <si>
    <t>吴爱勤</t>
  </si>
  <si>
    <t>周万展</t>
  </si>
  <si>
    <t>陈悦坤</t>
  </si>
  <si>
    <t>陈悦进</t>
  </si>
  <si>
    <t>陈悦丰</t>
  </si>
  <si>
    <t>陈春成</t>
  </si>
  <si>
    <t>陈春毫</t>
  </si>
  <si>
    <t>刘惜吟</t>
  </si>
  <si>
    <t>陈悦发</t>
  </si>
  <si>
    <t>陈宜和</t>
  </si>
  <si>
    <t>陈捷兴</t>
  </si>
  <si>
    <t>陈农发</t>
  </si>
  <si>
    <t>陈锦光</t>
  </si>
  <si>
    <t>陈锦荣</t>
  </si>
  <si>
    <t>陈来发</t>
  </si>
  <si>
    <t>陈悦茂</t>
  </si>
  <si>
    <t>陈铁明</t>
  </si>
  <si>
    <t>陈铁城</t>
  </si>
  <si>
    <t>周笃亮</t>
  </si>
  <si>
    <t>赵壮娇</t>
  </si>
  <si>
    <t>陈光林</t>
  </si>
  <si>
    <t>陈悦宝</t>
  </si>
  <si>
    <t>陈悦奇</t>
  </si>
  <si>
    <t>周秋金</t>
  </si>
  <si>
    <t>陈先雄</t>
  </si>
  <si>
    <t>陈松春</t>
  </si>
  <si>
    <t>陈先宜</t>
  </si>
  <si>
    <t>陈悦成</t>
  </si>
  <si>
    <t>陈石顺</t>
  </si>
  <si>
    <t>陈石雄</t>
  </si>
  <si>
    <t>周万池</t>
  </si>
  <si>
    <t>陈心发</t>
  </si>
  <si>
    <t>陈金海</t>
  </si>
  <si>
    <t>陈悦友</t>
  </si>
  <si>
    <t>陈悦军</t>
  </si>
  <si>
    <t>陈悦松</t>
  </si>
  <si>
    <t>陈锡辉</t>
  </si>
  <si>
    <t>刘巧香</t>
  </si>
  <si>
    <t>陈松军</t>
  </si>
  <si>
    <t>陈和明</t>
  </si>
  <si>
    <t>陈悦义</t>
  </si>
  <si>
    <t>陈悦文</t>
  </si>
  <si>
    <t>陈悦喜</t>
  </si>
  <si>
    <t>陈金来</t>
  </si>
  <si>
    <t>刘德林</t>
  </si>
  <si>
    <t>陈三喜</t>
  </si>
  <si>
    <t>陈悦光</t>
  </si>
  <si>
    <t>陈悦兴</t>
  </si>
  <si>
    <t>陈崇松</t>
  </si>
  <si>
    <t>陈崇龙</t>
  </si>
  <si>
    <t>陈崇贤</t>
  </si>
  <si>
    <t>陈文和</t>
  </si>
  <si>
    <t>周坤发</t>
  </si>
  <si>
    <t>陈城兴</t>
  </si>
  <si>
    <t>陈四文</t>
  </si>
  <si>
    <t>陈悦生</t>
  </si>
  <si>
    <t>陈潮和</t>
  </si>
  <si>
    <t>陈和忠</t>
  </si>
  <si>
    <t>陈悦亮</t>
  </si>
  <si>
    <t>陈永春</t>
  </si>
  <si>
    <t>陈奇春</t>
  </si>
  <si>
    <t>陈奇顺</t>
  </si>
  <si>
    <t>陈奇秋</t>
  </si>
  <si>
    <t>陈奇发</t>
  </si>
  <si>
    <t>陈猛发</t>
  </si>
  <si>
    <t>陈油财</t>
  </si>
  <si>
    <t>刘德伟</t>
  </si>
  <si>
    <t>陈由发</t>
  </si>
  <si>
    <t>陈由雄</t>
  </si>
  <si>
    <t>刘巧枝</t>
  </si>
  <si>
    <t>陈进城</t>
  </si>
  <si>
    <t>陈春发</t>
  </si>
  <si>
    <t>陈金福</t>
  </si>
  <si>
    <t>刘月珍</t>
  </si>
  <si>
    <t>陈福胜</t>
  </si>
  <si>
    <t>陈福喜</t>
  </si>
  <si>
    <t>陈福来</t>
  </si>
  <si>
    <t>陈汉武</t>
  </si>
  <si>
    <t>陈基武</t>
  </si>
  <si>
    <t>陈悦武</t>
  </si>
  <si>
    <t>周秋雄</t>
  </si>
  <si>
    <t>周吉松</t>
  </si>
  <si>
    <t>陈永林</t>
  </si>
  <si>
    <t>陈勿珍</t>
  </si>
  <si>
    <t>陈灶城</t>
  </si>
  <si>
    <t>陈清松</t>
  </si>
  <si>
    <t>陈和武</t>
  </si>
  <si>
    <t>刘文伟</t>
  </si>
  <si>
    <t>刘辉文</t>
  </si>
  <si>
    <t>刘辉顺</t>
  </si>
  <si>
    <t>周桂波</t>
  </si>
  <si>
    <t>陈桂文</t>
  </si>
  <si>
    <t>陈鹏展</t>
  </si>
  <si>
    <t>陈锡坚</t>
  </si>
  <si>
    <t>陈金喜</t>
  </si>
  <si>
    <t>陈金雄</t>
  </si>
  <si>
    <t>陈训声</t>
  </si>
  <si>
    <t>周永和</t>
  </si>
  <si>
    <t>刘炳丰</t>
  </si>
  <si>
    <t>刘炳忠</t>
  </si>
  <si>
    <t>周永秋</t>
  </si>
  <si>
    <t>陈林胜</t>
  </si>
  <si>
    <t>陈悦宏</t>
  </si>
  <si>
    <t>陈木松</t>
  </si>
  <si>
    <t>刘开宾</t>
  </si>
  <si>
    <t>陈昌林</t>
  </si>
  <si>
    <t>陈清辉</t>
  </si>
  <si>
    <t>陈清奇</t>
  </si>
  <si>
    <t>周少和</t>
  </si>
  <si>
    <t>刘来萍</t>
  </si>
  <si>
    <t>刘炳桂</t>
  </si>
  <si>
    <t>刘镇辉</t>
  </si>
  <si>
    <t>刘镇洪</t>
  </si>
  <si>
    <t>刘镇发</t>
  </si>
  <si>
    <t>刘镇胜</t>
  </si>
  <si>
    <t>刘邦全</t>
  </si>
  <si>
    <t>刘邦烈</t>
  </si>
  <si>
    <t>刘振德</t>
  </si>
  <si>
    <t>周钦海</t>
  </si>
  <si>
    <t>刘德荣</t>
  </si>
  <si>
    <t>刘木坤</t>
  </si>
  <si>
    <t>刘镇兴</t>
  </si>
  <si>
    <t>周镇木</t>
  </si>
  <si>
    <t>吴烈凤</t>
  </si>
  <si>
    <t>刘木贤</t>
  </si>
  <si>
    <t>刘木松</t>
  </si>
  <si>
    <t>周江德</t>
  </si>
  <si>
    <t>周兴德</t>
  </si>
  <si>
    <t>刘木宣</t>
  </si>
  <si>
    <t>刘木财</t>
  </si>
  <si>
    <t>刘灿明</t>
  </si>
  <si>
    <t>刘兴林</t>
  </si>
  <si>
    <t>刘兴梅</t>
  </si>
  <si>
    <t>刘灿坤</t>
  </si>
  <si>
    <t>刘海顺</t>
  </si>
  <si>
    <t>刘邦任</t>
  </si>
  <si>
    <t>刘汉文</t>
  </si>
  <si>
    <t>陈松海</t>
  </si>
  <si>
    <t>刘宋珠</t>
  </si>
  <si>
    <t>刘芝兴</t>
  </si>
  <si>
    <t>陈灿宏</t>
  </si>
  <si>
    <t>陈灯松</t>
  </si>
  <si>
    <t>刘琅卿</t>
  </si>
  <si>
    <t>陈贵贤</t>
  </si>
  <si>
    <t>周财合</t>
  </si>
  <si>
    <t>周镇秋</t>
  </si>
  <si>
    <t>吴宋累</t>
  </si>
  <si>
    <t>陈汉能</t>
  </si>
  <si>
    <t>陈振贵</t>
  </si>
  <si>
    <t>陈炎城</t>
  </si>
  <si>
    <t>陈灿强</t>
  </si>
  <si>
    <t>陈来英</t>
  </si>
  <si>
    <t>陈贤金</t>
  </si>
  <si>
    <t>陈汉肖</t>
  </si>
  <si>
    <t>陈汉顺</t>
  </si>
  <si>
    <t>刘芝弟</t>
  </si>
  <si>
    <t>陈悦霞</t>
  </si>
  <si>
    <t>陈来周</t>
  </si>
  <si>
    <t>陈石得</t>
  </si>
  <si>
    <t>陈松文</t>
  </si>
  <si>
    <t>陈来宏</t>
  </si>
  <si>
    <t>陈贵顺</t>
  </si>
  <si>
    <t>陈贵华</t>
  </si>
  <si>
    <t>陈悦佳</t>
  </si>
  <si>
    <t>刘贤梅</t>
  </si>
  <si>
    <t>陈悦心</t>
  </si>
  <si>
    <t>陈悦好</t>
  </si>
  <si>
    <t>周笃明</t>
  </si>
  <si>
    <t>周笃烈</t>
  </si>
  <si>
    <t>周增荣</t>
  </si>
  <si>
    <t>陈文勇</t>
  </si>
  <si>
    <t>陈心川</t>
  </si>
  <si>
    <t>魏玉珍</t>
  </si>
  <si>
    <t>陈悦贻</t>
  </si>
  <si>
    <t>陈建文</t>
  </si>
  <si>
    <t>陈汉才</t>
  </si>
  <si>
    <t>陈来雄</t>
  </si>
  <si>
    <t>陈桂雄</t>
  </si>
  <si>
    <t>陈悦顺</t>
  </si>
  <si>
    <t>陈宏亮</t>
  </si>
  <si>
    <t>陈来德</t>
  </si>
  <si>
    <t>周永文</t>
  </si>
  <si>
    <t>陈少辉</t>
  </si>
  <si>
    <t>陈利根</t>
  </si>
  <si>
    <t>陈伟忠</t>
  </si>
  <si>
    <t>陈晓君</t>
  </si>
  <si>
    <t>刘德彬</t>
  </si>
  <si>
    <t>刘根有</t>
  </si>
  <si>
    <t>陈壮利</t>
  </si>
  <si>
    <t>周汉忠</t>
  </si>
  <si>
    <t>陈喜铭</t>
  </si>
  <si>
    <t>刘根齐</t>
  </si>
  <si>
    <t>陈悦明</t>
  </si>
  <si>
    <t>李美琴</t>
  </si>
  <si>
    <t>陈伟龙</t>
  </si>
  <si>
    <t>陈猛春</t>
  </si>
  <si>
    <t>陈白仁</t>
  </si>
  <si>
    <t>刘德龙</t>
  </si>
  <si>
    <t>陈宏轩</t>
  </si>
  <si>
    <t>陈少勇</t>
  </si>
  <si>
    <t>陈少雄</t>
  </si>
  <si>
    <t>陈崇武</t>
  </si>
  <si>
    <t>陈灿文</t>
  </si>
  <si>
    <t>刘珠香</t>
  </si>
  <si>
    <t>陈灯福</t>
  </si>
  <si>
    <t>周勇军</t>
  </si>
  <si>
    <t>陈细武</t>
  </si>
  <si>
    <t>周振成</t>
  </si>
  <si>
    <t>刘远海</t>
  </si>
  <si>
    <t>陈美平</t>
  </si>
  <si>
    <t>周祥文</t>
  </si>
  <si>
    <t>周奕銮</t>
  </si>
  <si>
    <t>陈义文</t>
  </si>
  <si>
    <t>刘邦财</t>
  </si>
  <si>
    <t>刘邦文</t>
  </si>
  <si>
    <t>邹乌咸</t>
  </si>
  <si>
    <t>刘木乾</t>
  </si>
  <si>
    <t>郑赛清</t>
  </si>
  <si>
    <t>刘镇顺</t>
  </si>
  <si>
    <t>刘兴添</t>
  </si>
  <si>
    <t>刘邦明</t>
  </si>
  <si>
    <t>刘财文</t>
  </si>
  <si>
    <t>刘灿光</t>
  </si>
  <si>
    <t>刘兴文</t>
  </si>
  <si>
    <t>周春和</t>
  </si>
  <si>
    <t>刘邦喜</t>
  </si>
  <si>
    <t>刘镇平</t>
  </si>
  <si>
    <t>刘唔</t>
  </si>
  <si>
    <t>刘邦玉</t>
  </si>
  <si>
    <t>刘镇文</t>
  </si>
  <si>
    <t>刘镇武</t>
  </si>
  <si>
    <t>陈悦有</t>
  </si>
  <si>
    <t>陈波松</t>
  </si>
  <si>
    <t>陈钦松</t>
  </si>
  <si>
    <t>刘萍顺</t>
  </si>
  <si>
    <t>刘远顺</t>
  </si>
  <si>
    <t>刘玉顺</t>
  </si>
  <si>
    <t>陈实光</t>
  </si>
  <si>
    <t>刘兴銮</t>
  </si>
  <si>
    <t>刘辉德</t>
  </si>
  <si>
    <t>刘加兴</t>
  </si>
  <si>
    <t>刘财贤</t>
  </si>
  <si>
    <t>刘才得</t>
  </si>
  <si>
    <t>陈明辉</t>
  </si>
  <si>
    <t>陈明坚</t>
  </si>
  <si>
    <t>刘开福</t>
  </si>
  <si>
    <t>刘萍兴</t>
  </si>
  <si>
    <t>陈文光</t>
  </si>
  <si>
    <t>陈文荣</t>
  </si>
  <si>
    <t>陈文雄</t>
  </si>
  <si>
    <t>刘辉和</t>
  </si>
  <si>
    <t>刘明发</t>
  </si>
  <si>
    <t>陈楚钦</t>
  </si>
  <si>
    <t>刘玉春</t>
  </si>
  <si>
    <t>黄淑香</t>
  </si>
  <si>
    <t>刘文发</t>
  </si>
  <si>
    <t>刘邦亮</t>
  </si>
  <si>
    <t>刘邦平</t>
  </si>
  <si>
    <t>刘邦雄</t>
  </si>
  <si>
    <t>刘邦和</t>
  </si>
  <si>
    <t>刘邦来</t>
  </si>
  <si>
    <t>刘壮福</t>
  </si>
  <si>
    <t>刘壮和</t>
  </si>
  <si>
    <t>刘德兴</t>
  </si>
  <si>
    <t>刘德丰</t>
  </si>
  <si>
    <t>刘辉明</t>
  </si>
  <si>
    <t>周春德</t>
  </si>
  <si>
    <t>周春发</t>
  </si>
  <si>
    <t>刘玉文</t>
  </si>
  <si>
    <t>刘玉林</t>
  </si>
  <si>
    <t>陈巧枝</t>
  </si>
  <si>
    <t>陈淑珍</t>
  </si>
  <si>
    <t>刘财兴</t>
  </si>
  <si>
    <t>刘文福</t>
  </si>
  <si>
    <t>刘燕鸟</t>
  </si>
  <si>
    <t>刘文宣</t>
  </si>
  <si>
    <t>陈悦金</t>
  </si>
  <si>
    <t>陈悦标</t>
  </si>
  <si>
    <t>周茂兴</t>
  </si>
  <si>
    <t>刘锡才</t>
  </si>
  <si>
    <t>刘伟福</t>
  </si>
  <si>
    <t>刘福成</t>
  </si>
  <si>
    <t>刘明枝</t>
  </si>
  <si>
    <t>刘木根</t>
  </si>
  <si>
    <t>刘兴枝</t>
  </si>
  <si>
    <t>刘兴凤</t>
  </si>
  <si>
    <t>刘邦鹏</t>
  </si>
  <si>
    <t>刘兴松</t>
  </si>
  <si>
    <t>刘海泉</t>
  </si>
  <si>
    <t>姚瑶珍</t>
  </si>
  <si>
    <t>刘邦春</t>
  </si>
  <si>
    <t>刘邦发</t>
  </si>
  <si>
    <t>刘邦胜</t>
  </si>
  <si>
    <t>刘兴明</t>
  </si>
  <si>
    <t>刘灿忠</t>
  </si>
  <si>
    <t>刘伟旭</t>
  </si>
  <si>
    <t>刘炳辉</t>
  </si>
  <si>
    <t>刘文智</t>
  </si>
  <si>
    <t>刘炳顺</t>
  </si>
  <si>
    <t>刘玉芳</t>
  </si>
  <si>
    <t>刘灿泉</t>
  </si>
  <si>
    <t>周永田</t>
  </si>
  <si>
    <t>周禾补</t>
  </si>
  <si>
    <t>周奇才</t>
  </si>
  <si>
    <t>周镇心</t>
  </si>
  <si>
    <t>刘振文</t>
  </si>
  <si>
    <t>刘秋洪</t>
  </si>
  <si>
    <t>吴喜莲</t>
  </si>
  <si>
    <t>刘镇明</t>
  </si>
  <si>
    <t>刘得明</t>
  </si>
  <si>
    <t>刘得才</t>
  </si>
  <si>
    <t>刘得根</t>
  </si>
  <si>
    <t>刘文凤</t>
  </si>
  <si>
    <t>周桂彬</t>
  </si>
  <si>
    <t>刘灿辉</t>
  </si>
  <si>
    <t>刘姚得</t>
  </si>
  <si>
    <t>陈永坚</t>
  </si>
  <si>
    <t>陈永光</t>
  </si>
  <si>
    <t>陈永顺</t>
  </si>
  <si>
    <t>刘永乾</t>
  </si>
  <si>
    <t>刘永何</t>
  </si>
  <si>
    <t>陈明忠</t>
  </si>
  <si>
    <t>刘灿和</t>
  </si>
  <si>
    <t>刘少勇</t>
  </si>
  <si>
    <t>刘木顺</t>
  </si>
  <si>
    <t>刘跃伟</t>
  </si>
  <si>
    <t>周二侯</t>
  </si>
  <si>
    <t>刘金寿</t>
  </si>
  <si>
    <t>刘兴正</t>
  </si>
  <si>
    <t>刘姚兴</t>
  </si>
  <si>
    <t>陈丽娟</t>
  </si>
  <si>
    <t>刘吴文</t>
  </si>
  <si>
    <t>刘邦伟</t>
  </si>
  <si>
    <t>周笃生</t>
  </si>
  <si>
    <t>刘灿彬</t>
  </si>
  <si>
    <t>刘喜明</t>
  </si>
  <si>
    <t>刘邦容</t>
  </si>
  <si>
    <t>刘振坤</t>
  </si>
  <si>
    <t>刘四宝</t>
  </si>
  <si>
    <t>陈秋文</t>
  </si>
  <si>
    <t>陈来喜</t>
  </si>
  <si>
    <t>刘连伟</t>
  </si>
  <si>
    <t>陈悦春</t>
  </si>
  <si>
    <t>周大种</t>
  </si>
  <si>
    <t>刘亚四</t>
  </si>
  <si>
    <t>周得顺</t>
  </si>
  <si>
    <t>周松德</t>
  </si>
  <si>
    <t>刘根顺</t>
  </si>
  <si>
    <t>刘根荣</t>
  </si>
  <si>
    <t>周镇喜</t>
  </si>
  <si>
    <t>刘光武</t>
  </si>
  <si>
    <t>刘兴瑞</t>
  </si>
  <si>
    <t>周丰婵</t>
  </si>
  <si>
    <t>陈育卿</t>
  </si>
  <si>
    <t>陈果</t>
  </si>
  <si>
    <t>陈悦添</t>
  </si>
  <si>
    <t>陈来添</t>
  </si>
  <si>
    <t>陈添顺</t>
  </si>
  <si>
    <t>陈添和</t>
  </si>
  <si>
    <t>陈永和</t>
  </si>
  <si>
    <t>陈悦龙</t>
  </si>
  <si>
    <t>陈悦民</t>
  </si>
  <si>
    <t>陈文周</t>
  </si>
  <si>
    <t>周瑞春</t>
  </si>
  <si>
    <t>周镇宇</t>
  </si>
  <si>
    <t>刘义文</t>
  </si>
  <si>
    <t>陈悦钦</t>
  </si>
  <si>
    <t>刘坤荣</t>
  </si>
  <si>
    <t>陈海成</t>
  </si>
  <si>
    <t>刘振波</t>
  </si>
  <si>
    <t>刘永佳</t>
  </si>
  <si>
    <t>刘榜青</t>
  </si>
  <si>
    <t>陈双玉</t>
  </si>
  <si>
    <t>刘国平</t>
  </si>
  <si>
    <t>刘玉辉</t>
  </si>
  <si>
    <t>刘庆文</t>
  </si>
  <si>
    <t>陈来坚</t>
  </si>
  <si>
    <t>周苏英</t>
  </si>
  <si>
    <t>刘顺发</t>
  </si>
  <si>
    <t>肖选选</t>
  </si>
  <si>
    <t>刘邦良</t>
  </si>
  <si>
    <t>刘庆勇</t>
  </si>
  <si>
    <t>刘汉波</t>
  </si>
  <si>
    <t>刘壮生</t>
  </si>
  <si>
    <t>刘邦仕</t>
  </si>
  <si>
    <t>刘加烈</t>
  </si>
  <si>
    <t>陈来春</t>
  </si>
  <si>
    <t>刘永梅</t>
  </si>
  <si>
    <t>刘永忠</t>
  </si>
  <si>
    <t>刘燕松</t>
  </si>
  <si>
    <t>吴晶仔</t>
  </si>
  <si>
    <t>陈悦彬</t>
  </si>
  <si>
    <t>刘兴忠</t>
  </si>
  <si>
    <t>刘玉海</t>
  </si>
  <si>
    <t>刘邦招</t>
  </si>
  <si>
    <t>刘灿兴</t>
  </si>
  <si>
    <t>刘桂发</t>
  </si>
  <si>
    <t>陈灶松</t>
  </si>
  <si>
    <t>刘玉忠</t>
  </si>
  <si>
    <t>刘加辉</t>
  </si>
  <si>
    <t>吴惜妹</t>
  </si>
  <si>
    <t>刘奋财</t>
  </si>
  <si>
    <t>刘加才</t>
  </si>
  <si>
    <t>刘乾顺</t>
  </si>
  <si>
    <t>刘乾军</t>
  </si>
  <si>
    <t>刘木春</t>
  </si>
  <si>
    <t>刘德甘</t>
  </si>
  <si>
    <t>刘才顺</t>
  </si>
  <si>
    <t>陈鸡仔</t>
  </si>
  <si>
    <t>严桂英</t>
  </si>
  <si>
    <t>刘振才</t>
  </si>
  <si>
    <t>刘吴武</t>
  </si>
  <si>
    <t>周茂和</t>
  </si>
  <si>
    <t>周茂海</t>
  </si>
  <si>
    <t>陈来存</t>
  </si>
  <si>
    <t>陈来福</t>
  </si>
  <si>
    <t>刘秋建</t>
  </si>
  <si>
    <t>陈容莲</t>
  </si>
  <si>
    <t>吴清梅</t>
  </si>
  <si>
    <t>陈悦根</t>
  </si>
  <si>
    <t>陈玉顺</t>
  </si>
  <si>
    <t>陈秋舜</t>
  </si>
  <si>
    <t>周松贵</t>
  </si>
  <si>
    <t>刘邦团</t>
  </si>
  <si>
    <t>周如福</t>
  </si>
  <si>
    <t>刘奇珍</t>
  </si>
  <si>
    <t>周鹄头</t>
  </si>
  <si>
    <t>刘晓红</t>
  </si>
  <si>
    <t>周如城</t>
  </si>
  <si>
    <t>周秀君</t>
  </si>
  <si>
    <t>吴丽凤</t>
  </si>
  <si>
    <t>刘连华</t>
  </si>
  <si>
    <t>吴乌晶</t>
  </si>
  <si>
    <t>刘榜周</t>
  </si>
  <si>
    <t>刘榜芝</t>
  </si>
  <si>
    <t>刘财明</t>
  </si>
  <si>
    <t>刘邦利</t>
  </si>
  <si>
    <t>刘邦贤</t>
  </si>
  <si>
    <t>刘邦辉</t>
  </si>
  <si>
    <t>刘邦灿</t>
  </si>
  <si>
    <t>林学良</t>
  </si>
  <si>
    <t>卓才弟</t>
  </si>
  <si>
    <t>纪珠英</t>
  </si>
  <si>
    <t>林来兴</t>
  </si>
  <si>
    <t>吴怡叶</t>
  </si>
  <si>
    <t>林学德</t>
  </si>
  <si>
    <t>卓亚鹄</t>
  </si>
  <si>
    <t>卓党明</t>
  </si>
  <si>
    <t>林临桂</t>
  </si>
  <si>
    <t>林临耀</t>
  </si>
  <si>
    <t>林临振</t>
  </si>
  <si>
    <t>魏进秋</t>
  </si>
  <si>
    <t>张喜明</t>
  </si>
  <si>
    <t>张烈明</t>
  </si>
  <si>
    <t>卓如发</t>
  </si>
  <si>
    <t>卓烈荣</t>
  </si>
  <si>
    <t>卓奇贞</t>
  </si>
  <si>
    <t>卓奇忠</t>
  </si>
  <si>
    <t>魏秋顺</t>
  </si>
  <si>
    <t>张乙钿</t>
  </si>
  <si>
    <t>魏锡溪</t>
  </si>
  <si>
    <t>魏锡德</t>
  </si>
  <si>
    <t>林烈德</t>
  </si>
  <si>
    <t>卓圣龙</t>
  </si>
  <si>
    <t>张喜强</t>
  </si>
  <si>
    <t>魏文宾</t>
  </si>
  <si>
    <t>卓训杰</t>
  </si>
  <si>
    <t>魏武贤</t>
  </si>
  <si>
    <t>张坤胜</t>
  </si>
  <si>
    <t>魏来平</t>
  </si>
  <si>
    <t>张德根</t>
  </si>
  <si>
    <t>魏玉雄</t>
  </si>
  <si>
    <t>魏玉周</t>
  </si>
  <si>
    <t>魏玉福</t>
  </si>
  <si>
    <t>魏玉和</t>
  </si>
  <si>
    <t>张如波</t>
  </si>
  <si>
    <t>张如城</t>
  </si>
  <si>
    <t>卓茂德</t>
  </si>
  <si>
    <t>卓瑞发</t>
  </si>
  <si>
    <t>黄容弟</t>
  </si>
  <si>
    <t>卓记廷</t>
  </si>
  <si>
    <t>林学强</t>
  </si>
  <si>
    <t>林学龙</t>
  </si>
  <si>
    <t>林学宣</t>
  </si>
  <si>
    <t>卓亚文</t>
  </si>
  <si>
    <t>赖雄德</t>
  </si>
  <si>
    <t>赖文德</t>
  </si>
  <si>
    <t>赖春烈</t>
  </si>
  <si>
    <t>赖克德</t>
  </si>
  <si>
    <t>赖克文</t>
  </si>
  <si>
    <t>魏荣城</t>
  </si>
  <si>
    <t>魏水和</t>
  </si>
  <si>
    <t>林勤发</t>
  </si>
  <si>
    <t>卓木德</t>
  </si>
  <si>
    <t>林汉和</t>
  </si>
  <si>
    <t>魏锡元</t>
  </si>
  <si>
    <t>魏锡才</t>
  </si>
  <si>
    <t>卓锡钦</t>
  </si>
  <si>
    <t>卓捌弟</t>
  </si>
  <si>
    <t>卓训德</t>
  </si>
  <si>
    <t>卓永金</t>
  </si>
  <si>
    <t>卓宝财</t>
  </si>
  <si>
    <t>林仁</t>
  </si>
  <si>
    <t>张汉春</t>
  </si>
  <si>
    <t>张汉如</t>
  </si>
  <si>
    <t>魏宝德</t>
  </si>
  <si>
    <t>卓崇凯</t>
  </si>
  <si>
    <t>魏殿根</t>
  </si>
  <si>
    <t>卓俊兴</t>
  </si>
  <si>
    <t>张松德</t>
  </si>
  <si>
    <t>魏茂和</t>
  </si>
  <si>
    <t>魏喜平</t>
  </si>
  <si>
    <t>张洪才</t>
  </si>
  <si>
    <t>张坤和</t>
  </si>
  <si>
    <t>魏乙文</t>
  </si>
  <si>
    <t>卓从远</t>
  </si>
  <si>
    <t>魏锡明</t>
  </si>
  <si>
    <t>林学明</t>
  </si>
  <si>
    <t>林勤文</t>
  </si>
  <si>
    <t>魏清雄</t>
  </si>
  <si>
    <t>卓宝武</t>
  </si>
  <si>
    <t>张烈华</t>
  </si>
  <si>
    <t>张光华</t>
  </si>
  <si>
    <t>林学周</t>
  </si>
  <si>
    <t>林庚城</t>
  </si>
  <si>
    <t>张金顺</t>
  </si>
  <si>
    <t>魏茂昌</t>
  </si>
  <si>
    <t>林勤财</t>
  </si>
  <si>
    <t>魏永溪</t>
  </si>
  <si>
    <t>卓荣财</t>
  </si>
  <si>
    <t>林文溪</t>
  </si>
  <si>
    <t>魏锡清</t>
  </si>
  <si>
    <t>卓兴</t>
  </si>
  <si>
    <t>卓茂如</t>
  </si>
  <si>
    <t>魏锡波</t>
  </si>
  <si>
    <t>魏亚红</t>
  </si>
  <si>
    <t>魏镇何</t>
  </si>
  <si>
    <t>魏镇顺</t>
  </si>
  <si>
    <t>魏荣林</t>
  </si>
  <si>
    <t>张光成</t>
  </si>
  <si>
    <t>林学进</t>
  </si>
  <si>
    <t>卓丰海</t>
  </si>
  <si>
    <t>林辉德</t>
  </si>
  <si>
    <t>魏进文</t>
  </si>
  <si>
    <t>林炎德</t>
  </si>
  <si>
    <t>卓清顺</t>
  </si>
  <si>
    <t>卓宝坤</t>
  </si>
  <si>
    <t>林瑶顺</t>
  </si>
  <si>
    <t>魏德贤</t>
  </si>
  <si>
    <t>魏德明</t>
  </si>
  <si>
    <t>林梅德</t>
  </si>
  <si>
    <t>林梅奎</t>
  </si>
  <si>
    <t>林玉潮</t>
  </si>
  <si>
    <t>林振发</t>
  </si>
  <si>
    <t>林潮根</t>
  </si>
  <si>
    <t>卓汉宾</t>
  </si>
  <si>
    <t>林奕光</t>
  </si>
  <si>
    <t>林奕和</t>
  </si>
  <si>
    <t>林奕才</t>
  </si>
  <si>
    <t>卓荣心</t>
  </si>
  <si>
    <t>卓荣发</t>
  </si>
  <si>
    <t>卓吉胜</t>
  </si>
  <si>
    <t>林壬寅</t>
  </si>
  <si>
    <t>魏殿木</t>
  </si>
  <si>
    <t>魏殿城</t>
  </si>
  <si>
    <t>张松得</t>
  </si>
  <si>
    <t>王玉新</t>
  </si>
  <si>
    <t>林勤方</t>
  </si>
  <si>
    <t>林勤和</t>
  </si>
  <si>
    <t>卓茂庚</t>
  </si>
  <si>
    <t>吴娇梅</t>
  </si>
  <si>
    <t>林木强</t>
  </si>
  <si>
    <t>林木财</t>
  </si>
  <si>
    <t>魏茂武</t>
  </si>
  <si>
    <t>卓加福</t>
  </si>
  <si>
    <t>卓加顺</t>
  </si>
  <si>
    <t>张恋才</t>
  </si>
  <si>
    <t>林金何</t>
  </si>
  <si>
    <t>林强记</t>
  </si>
  <si>
    <t>林学溪</t>
  </si>
  <si>
    <t>魏秀珍</t>
  </si>
  <si>
    <t>卓训清</t>
  </si>
  <si>
    <t>魏金兴</t>
  </si>
  <si>
    <t>林素龙</t>
  </si>
  <si>
    <t>张和深</t>
  </si>
  <si>
    <t>周牛芝</t>
  </si>
  <si>
    <t>张武烈</t>
  </si>
  <si>
    <t>刘珍花</t>
  </si>
  <si>
    <t>魏青蛙</t>
  </si>
  <si>
    <t>魏茂雄</t>
  </si>
  <si>
    <t>林财胜</t>
  </si>
  <si>
    <t>卓学才</t>
  </si>
  <si>
    <t>林少华</t>
  </si>
  <si>
    <t>卓钦财</t>
  </si>
  <si>
    <t>林镇年</t>
  </si>
  <si>
    <t>魏坤和</t>
  </si>
  <si>
    <t>卓克松</t>
  </si>
  <si>
    <t>林灶成</t>
  </si>
  <si>
    <t>林烈谊</t>
  </si>
  <si>
    <t>卓临强</t>
  </si>
  <si>
    <t>张坚木</t>
  </si>
  <si>
    <t>吴碧英</t>
  </si>
  <si>
    <t>林梅耳</t>
  </si>
  <si>
    <t>林德顺</t>
  </si>
  <si>
    <t>张木舜</t>
  </si>
  <si>
    <t>卓九弟</t>
  </si>
  <si>
    <t>卓永忠</t>
  </si>
  <si>
    <t>卓永加</t>
  </si>
  <si>
    <t>卓永波</t>
  </si>
  <si>
    <t>卓永财</t>
  </si>
  <si>
    <t>魏莲财</t>
  </si>
  <si>
    <t>卓木城</t>
  </si>
  <si>
    <t>林少雄</t>
  </si>
  <si>
    <t>魏莲发</t>
  </si>
  <si>
    <t>魏永平</t>
  </si>
  <si>
    <t>魏油和</t>
  </si>
  <si>
    <t>魏雌雄</t>
  </si>
  <si>
    <t>魏进顺</t>
  </si>
  <si>
    <t>魏元才</t>
  </si>
  <si>
    <t>方文忠</t>
  </si>
  <si>
    <t>魏振喜</t>
  </si>
  <si>
    <t>魏少雄</t>
  </si>
  <si>
    <t>魏少文</t>
  </si>
  <si>
    <t>魏和周</t>
  </si>
  <si>
    <t>魏汉远</t>
  </si>
  <si>
    <t>魏和才</t>
  </si>
  <si>
    <t>魏镇水</t>
  </si>
  <si>
    <t>魏镇才</t>
  </si>
  <si>
    <t>卓亚倭</t>
  </si>
  <si>
    <t>魏国松</t>
  </si>
  <si>
    <t>魏记泉</t>
  </si>
  <si>
    <t>魏和美</t>
  </si>
  <si>
    <t>魏少和</t>
  </si>
  <si>
    <t>魏清乾</t>
  </si>
  <si>
    <t>魏取利</t>
  </si>
  <si>
    <t>魏坤烈</t>
  </si>
  <si>
    <t>魏烈和</t>
  </si>
  <si>
    <t>魏坤乾</t>
  </si>
  <si>
    <t>魏丰成</t>
  </si>
  <si>
    <t>魏丰才</t>
  </si>
  <si>
    <t>魏平良</t>
  </si>
  <si>
    <t>魏喜财</t>
  </si>
  <si>
    <t>方展平</t>
  </si>
  <si>
    <t>魏钦和</t>
  </si>
  <si>
    <t>魏德坤</t>
  </si>
  <si>
    <t>魏晓文</t>
  </si>
  <si>
    <t>魏晓明</t>
  </si>
  <si>
    <t>方仕成</t>
  </si>
  <si>
    <t>魏茂文</t>
  </si>
  <si>
    <t>魏枝溪</t>
  </si>
  <si>
    <t>魏银周</t>
  </si>
  <si>
    <t>魏永松</t>
  </si>
  <si>
    <t>魏先雄</t>
  </si>
  <si>
    <t>魏喜兴</t>
  </si>
  <si>
    <t>郑御琴</t>
  </si>
  <si>
    <t>魏福良</t>
  </si>
  <si>
    <t>魏银良</t>
  </si>
  <si>
    <t>魏茂金</t>
  </si>
  <si>
    <t>魏亚田</t>
  </si>
  <si>
    <t>魏秀叶</t>
  </si>
  <si>
    <t>魏应心</t>
  </si>
  <si>
    <t>方展和</t>
  </si>
  <si>
    <t>魏先学</t>
  </si>
  <si>
    <t>魏猫古</t>
  </si>
  <si>
    <t>魏强顺</t>
  </si>
  <si>
    <t>魏和雄</t>
  </si>
  <si>
    <t>魏梅财</t>
  </si>
  <si>
    <t>魏喜和</t>
  </si>
  <si>
    <t>吴成发</t>
  </si>
  <si>
    <t>魏木兴</t>
  </si>
  <si>
    <t>魏木贤</t>
  </si>
  <si>
    <t>魏铁城</t>
  </si>
  <si>
    <t>魏马海</t>
  </si>
  <si>
    <t>吴秀娟</t>
  </si>
  <si>
    <t>魏和顺</t>
  </si>
  <si>
    <t>魏喜来</t>
  </si>
  <si>
    <t>魏倭弟</t>
  </si>
  <si>
    <t>魏振奇</t>
  </si>
  <si>
    <t>魏烈文</t>
  </si>
  <si>
    <t>吴惜兰</t>
  </si>
  <si>
    <t>魏喜宣</t>
  </si>
  <si>
    <t>魏周来</t>
  </si>
  <si>
    <t>魏大目</t>
  </si>
  <si>
    <t>魏平发</t>
  </si>
  <si>
    <t>魏荣钦</t>
  </si>
  <si>
    <t>魏文德</t>
  </si>
  <si>
    <t>魏木河</t>
  </si>
  <si>
    <t>魏兴弟</t>
  </si>
  <si>
    <t>魏顺海</t>
  </si>
  <si>
    <t>魏柳仕</t>
  </si>
  <si>
    <t>魏永城</t>
  </si>
  <si>
    <t>魏振才</t>
  </si>
  <si>
    <t>魏振辉</t>
  </si>
  <si>
    <t>魏汉秋</t>
  </si>
  <si>
    <t>魏唔弟</t>
  </si>
  <si>
    <t>魏金顺</t>
  </si>
  <si>
    <t>魏振顺</t>
  </si>
  <si>
    <t>魏和城</t>
  </si>
  <si>
    <t>魏锡龙</t>
  </si>
  <si>
    <t>魏林溪</t>
  </si>
  <si>
    <t>魏茂才</t>
  </si>
  <si>
    <t>魏喜德</t>
  </si>
  <si>
    <t>魏茂龙</t>
  </si>
  <si>
    <t>魏金利</t>
  </si>
  <si>
    <t>魏喜光</t>
  </si>
  <si>
    <t>魏文来</t>
  </si>
  <si>
    <t>魏河林</t>
  </si>
  <si>
    <t>魏周雄</t>
  </si>
  <si>
    <t>魏林成</t>
  </si>
  <si>
    <t>魏亚鹄</t>
  </si>
  <si>
    <t>魏发春</t>
  </si>
  <si>
    <t>魏发兴</t>
  </si>
  <si>
    <t>魏金河</t>
  </si>
  <si>
    <t>魏贵贤</t>
  </si>
  <si>
    <t>魏耳仔</t>
  </si>
  <si>
    <t>魏荣裕</t>
  </si>
  <si>
    <t>魏吉胜</t>
  </si>
  <si>
    <t>魏振和</t>
  </si>
  <si>
    <t>魏炎和</t>
  </si>
  <si>
    <t>魏炎坤</t>
  </si>
  <si>
    <t>林荣</t>
  </si>
  <si>
    <t>魏文波</t>
  </si>
  <si>
    <t>魏汉春</t>
  </si>
  <si>
    <t>魏亚雄</t>
  </si>
  <si>
    <t>魏昌茂</t>
  </si>
  <si>
    <t>魏振武</t>
  </si>
  <si>
    <t>魏来和</t>
  </si>
  <si>
    <t>魏加和</t>
  </si>
  <si>
    <t>魏金坤</t>
  </si>
  <si>
    <t>魏镇和</t>
  </si>
  <si>
    <t>魏喜城</t>
  </si>
  <si>
    <t>魏德林</t>
  </si>
  <si>
    <t>魏汉忠</t>
  </si>
  <si>
    <t>魏德兴</t>
  </si>
  <si>
    <t>魏茂乾</t>
  </si>
  <si>
    <t>魏茂德</t>
  </si>
  <si>
    <t>魏茂远</t>
  </si>
  <si>
    <t>魏炎松</t>
  </si>
  <si>
    <t>魏喜吉</t>
  </si>
  <si>
    <t>魏汉松</t>
  </si>
  <si>
    <t>魏茂贤</t>
  </si>
  <si>
    <t>魏挥城</t>
  </si>
  <si>
    <t>魏茂松</t>
  </si>
  <si>
    <t>魏炎城</t>
  </si>
  <si>
    <t>魏海雄</t>
  </si>
  <si>
    <t>魏文泉</t>
  </si>
  <si>
    <t>魏茂城</t>
  </si>
  <si>
    <t>魏宝城</t>
  </si>
  <si>
    <t>魏金城</t>
  </si>
  <si>
    <t>魏亚奴</t>
  </si>
  <si>
    <t>魏先乾</t>
  </si>
  <si>
    <t>魏钦弟</t>
  </si>
  <si>
    <t>魏锦兴</t>
  </si>
  <si>
    <t>魏宝才</t>
  </si>
  <si>
    <t>魏汉和</t>
  </si>
  <si>
    <t>魏灶顺</t>
  </si>
  <si>
    <t>魏林和</t>
  </si>
  <si>
    <t>魏细雄</t>
  </si>
  <si>
    <t>魏永群</t>
  </si>
  <si>
    <t>魏发武</t>
  </si>
  <si>
    <t>魏坤炎</t>
  </si>
  <si>
    <t>魏丙才</t>
  </si>
  <si>
    <t>魏金贤</t>
  </si>
  <si>
    <t>魏桂贤</t>
  </si>
  <si>
    <t>魏茂辉</t>
  </si>
  <si>
    <t>魏怡龙</t>
  </si>
  <si>
    <t>魏和桂</t>
  </si>
  <si>
    <t>魏荣宝</t>
  </si>
  <si>
    <t>魏永乾</t>
  </si>
  <si>
    <t>魏福元</t>
  </si>
  <si>
    <t>魏文兴</t>
  </si>
  <si>
    <t>魏乾才</t>
  </si>
  <si>
    <t>魏炳坚</t>
  </si>
  <si>
    <t>魏烈才</t>
  </si>
  <si>
    <t>魏铁秋</t>
  </si>
  <si>
    <t>魏银荣</t>
  </si>
  <si>
    <t>魏乾顺</t>
  </si>
  <si>
    <t>魏乾成</t>
  </si>
  <si>
    <t>魏利华</t>
  </si>
  <si>
    <t>魏楚平</t>
  </si>
  <si>
    <t>魏顺明</t>
  </si>
  <si>
    <t>魏文华</t>
  </si>
  <si>
    <t>魏楚武</t>
  </si>
  <si>
    <t>吴根财</t>
  </si>
  <si>
    <t>魏姚龙</t>
  </si>
  <si>
    <t>魏发胜</t>
  </si>
  <si>
    <t>魏茂胜</t>
  </si>
  <si>
    <t>魏文和</t>
  </si>
  <si>
    <t>魏莲弟</t>
  </si>
  <si>
    <t>魏灿丰</t>
  </si>
  <si>
    <t>魏春德</t>
  </si>
  <si>
    <t>魏烈明</t>
  </si>
  <si>
    <t>魏玉德</t>
  </si>
  <si>
    <t>魏来茂</t>
  </si>
  <si>
    <t>魏余弟</t>
  </si>
  <si>
    <t>魏木德</t>
  </si>
  <si>
    <t>方涌城</t>
  </si>
  <si>
    <t>魏尾仔</t>
  </si>
  <si>
    <t>吴俊彪</t>
  </si>
  <si>
    <t>吴金发</t>
  </si>
  <si>
    <t>吴件周</t>
  </si>
  <si>
    <t>吴细目</t>
  </si>
  <si>
    <t>吴和金</t>
  </si>
  <si>
    <t>吴来福</t>
  </si>
  <si>
    <t>吴来添</t>
  </si>
  <si>
    <t>吴来文</t>
  </si>
  <si>
    <t>吴清坤</t>
  </si>
  <si>
    <t>吴亚羊</t>
  </si>
  <si>
    <t>吴容兴</t>
  </si>
  <si>
    <t>魏兴才</t>
  </si>
  <si>
    <t>吴荣顺</t>
  </si>
  <si>
    <t>吴烈由</t>
  </si>
  <si>
    <t>吴合泉</t>
  </si>
  <si>
    <t>曾文奇</t>
  </si>
  <si>
    <t>曾文喜</t>
  </si>
  <si>
    <t>吴加明</t>
  </si>
  <si>
    <t>吴板成</t>
  </si>
  <si>
    <t>吴锡辉</t>
  </si>
  <si>
    <t>吴亚普</t>
  </si>
  <si>
    <t>吴锡丰</t>
  </si>
  <si>
    <t>吴廷城</t>
  </si>
  <si>
    <t>吴玉喜</t>
  </si>
  <si>
    <t>吴玉龙</t>
  </si>
  <si>
    <t>吴喜</t>
  </si>
  <si>
    <t>吴明利</t>
  </si>
  <si>
    <t>吴明松</t>
  </si>
  <si>
    <t>吴来城</t>
  </si>
  <si>
    <t>吴岳龙</t>
  </si>
  <si>
    <t>邝惜云</t>
  </si>
  <si>
    <t>吴亚秋</t>
  </si>
  <si>
    <t>王楚华</t>
  </si>
  <si>
    <t>吴益文</t>
  </si>
  <si>
    <t>吴喜通</t>
  </si>
  <si>
    <t>吴德胜</t>
  </si>
  <si>
    <t>吴贻鸿</t>
  </si>
  <si>
    <t>吴礼春</t>
  </si>
  <si>
    <t>吴松明</t>
  </si>
  <si>
    <t>吴益辉</t>
  </si>
  <si>
    <t>吴钦炎</t>
  </si>
  <si>
    <t>吴弟仔</t>
  </si>
  <si>
    <t>吴烈汉</t>
  </si>
  <si>
    <t>吴坤明</t>
  </si>
  <si>
    <t>吴幼目</t>
  </si>
  <si>
    <t>吴乙强</t>
  </si>
  <si>
    <t>曾木光</t>
  </si>
  <si>
    <t>曾益才</t>
  </si>
  <si>
    <t>吴清</t>
  </si>
  <si>
    <t>吴亚猴</t>
  </si>
  <si>
    <t>吴炎玉</t>
  </si>
  <si>
    <t>吴高龙</t>
  </si>
  <si>
    <t>吴贞辉</t>
  </si>
  <si>
    <t>吴木枝</t>
  </si>
  <si>
    <t>吴木顺</t>
  </si>
  <si>
    <t>吴清顺</t>
  </si>
  <si>
    <t>吴鸿章</t>
  </si>
  <si>
    <t>吴创周</t>
  </si>
  <si>
    <t>曾奴仔</t>
  </si>
  <si>
    <t>吴壮轩</t>
  </si>
  <si>
    <t>吴锦春</t>
  </si>
  <si>
    <t>吴锦添</t>
  </si>
  <si>
    <t>吴先丰</t>
  </si>
  <si>
    <t>吴秋钦</t>
  </si>
  <si>
    <t>吴宝喜</t>
  </si>
  <si>
    <t>吴容和</t>
  </si>
  <si>
    <t>吴容秋</t>
  </si>
  <si>
    <t>吴建明</t>
  </si>
  <si>
    <t>吴水林</t>
  </si>
  <si>
    <t>吴喜青</t>
  </si>
  <si>
    <t>吴喜得</t>
  </si>
  <si>
    <t>吴顺喜</t>
  </si>
  <si>
    <t>吴吉和</t>
  </si>
  <si>
    <t>吴开达</t>
  </si>
  <si>
    <t>吴保和</t>
  </si>
  <si>
    <t>吴梅通</t>
  </si>
  <si>
    <t>吴茂林</t>
  </si>
  <si>
    <t>吴添耀</t>
  </si>
  <si>
    <t>吴辉强</t>
  </si>
  <si>
    <t>游昌睦</t>
  </si>
  <si>
    <t>吴永强</t>
  </si>
  <si>
    <t>吴泽彤</t>
  </si>
  <si>
    <t>吴亚眉</t>
  </si>
  <si>
    <t>吴贻昌</t>
  </si>
  <si>
    <t>吴振利</t>
  </si>
  <si>
    <t>肖亚纳</t>
  </si>
  <si>
    <t>吴锡章</t>
  </si>
  <si>
    <t>吴锡平</t>
  </si>
  <si>
    <t>吴烈宜</t>
  </si>
  <si>
    <t>吴永森</t>
  </si>
  <si>
    <t>吴先光</t>
  </si>
  <si>
    <t>吴光四</t>
  </si>
  <si>
    <t>吴亚指</t>
  </si>
  <si>
    <t>吴文喜</t>
  </si>
  <si>
    <t>吴子珍</t>
  </si>
  <si>
    <t>赖克烈</t>
  </si>
  <si>
    <t>吴伟明</t>
  </si>
  <si>
    <t>吴锡奇</t>
  </si>
  <si>
    <t>吴周永</t>
  </si>
  <si>
    <t>吴周城</t>
  </si>
  <si>
    <t>吴周强</t>
  </si>
  <si>
    <t>吴油奇</t>
  </si>
  <si>
    <t>吴油松</t>
  </si>
  <si>
    <t>吴晓葵</t>
  </si>
  <si>
    <t>吴再浦</t>
  </si>
  <si>
    <t>吴壮春</t>
  </si>
  <si>
    <t>吴振辉</t>
  </si>
  <si>
    <t>吴振和</t>
  </si>
  <si>
    <t>吴林发</t>
  </si>
  <si>
    <t>吴永发</t>
  </si>
  <si>
    <t>吴光达</t>
  </si>
  <si>
    <t>吴贻胜</t>
  </si>
  <si>
    <t>吴鸿万</t>
  </si>
  <si>
    <t>吴德根</t>
  </si>
  <si>
    <t>吴江松</t>
  </si>
  <si>
    <t>吴基才</t>
  </si>
  <si>
    <t>吴贻松</t>
  </si>
  <si>
    <t>吴彬文</t>
  </si>
  <si>
    <t>郑主惜</t>
  </si>
  <si>
    <t>吴松金</t>
  </si>
  <si>
    <t>吴先喜</t>
  </si>
  <si>
    <t>吴哑弟</t>
  </si>
  <si>
    <t>吴林波</t>
  </si>
  <si>
    <t>吴喜才</t>
  </si>
  <si>
    <t>吴喜记</t>
  </si>
  <si>
    <t>吴喜弟</t>
  </si>
  <si>
    <t>吴木洪</t>
  </si>
  <si>
    <t>吴喜辉</t>
  </si>
  <si>
    <t>吴喜光</t>
  </si>
  <si>
    <t>吴坤池</t>
  </si>
  <si>
    <t>吴秀珠</t>
  </si>
  <si>
    <t>吴贻芳</t>
  </si>
  <si>
    <t>吴贻福</t>
  </si>
  <si>
    <t>吴振主</t>
  </si>
  <si>
    <t>吴榜秋</t>
  </si>
  <si>
    <t>吴榜龙</t>
  </si>
  <si>
    <t>吴永秋</t>
  </si>
  <si>
    <t>吴红弟</t>
  </si>
  <si>
    <t>吴瑞贤</t>
  </si>
  <si>
    <t>吴二弟</t>
  </si>
  <si>
    <t>吴德辉</t>
  </si>
  <si>
    <t>吴喜如</t>
  </si>
  <si>
    <t>吴松得</t>
  </si>
  <si>
    <t>吴仕平</t>
  </si>
  <si>
    <t>吴辉通</t>
  </si>
  <si>
    <t>吴惠平</t>
  </si>
  <si>
    <t>吴林平</t>
  </si>
  <si>
    <t>吴屎弟</t>
  </si>
  <si>
    <t>吴林泉</t>
  </si>
  <si>
    <t>吴喜发</t>
  </si>
  <si>
    <t>吴贻升</t>
  </si>
  <si>
    <t>吴松辉</t>
  </si>
  <si>
    <t>吴乌鸡</t>
  </si>
  <si>
    <t>沈金河</t>
  </si>
  <si>
    <t>吴先金</t>
  </si>
  <si>
    <t>吴亚棉</t>
  </si>
  <si>
    <t>吴树清</t>
  </si>
  <si>
    <t>吴庆溪</t>
  </si>
  <si>
    <t>吴巧珠</t>
  </si>
  <si>
    <t>吴益钦</t>
  </si>
  <si>
    <t>吴宏河</t>
  </si>
  <si>
    <t>吴宏泉</t>
  </si>
  <si>
    <t>吴贻顺</t>
  </si>
  <si>
    <t>邱美贤</t>
  </si>
  <si>
    <t>吴烈鑫</t>
  </si>
  <si>
    <t>吴永梅</t>
  </si>
  <si>
    <t>吴稳</t>
  </si>
  <si>
    <t>吴潮升</t>
  </si>
  <si>
    <t>吴贻杰</t>
  </si>
  <si>
    <t>曾锦龙</t>
  </si>
  <si>
    <t>吴永彪</t>
  </si>
  <si>
    <t>吴光伟</t>
  </si>
  <si>
    <t>曾亚贻</t>
  </si>
  <si>
    <t>吴进武</t>
  </si>
  <si>
    <t>吴先钦</t>
  </si>
  <si>
    <t>吴建民</t>
  </si>
  <si>
    <t>吴锡振</t>
  </si>
  <si>
    <t>吴洪林</t>
  </si>
  <si>
    <t>柳吴财</t>
  </si>
  <si>
    <t>陈鸿金</t>
  </si>
  <si>
    <t>陈歪头</t>
  </si>
  <si>
    <t>陈喜烈</t>
  </si>
  <si>
    <t>陈林发</t>
  </si>
  <si>
    <t>沈时坚</t>
  </si>
  <si>
    <t>沈羽忠</t>
  </si>
  <si>
    <t>陈振喜</t>
  </si>
  <si>
    <t>陈福平</t>
  </si>
  <si>
    <t>黄汉池</t>
  </si>
  <si>
    <t>沈楚雄</t>
  </si>
  <si>
    <t>沈光华</t>
  </si>
  <si>
    <t>沈光锡</t>
  </si>
  <si>
    <t>陈强兴</t>
  </si>
  <si>
    <t>陈任和</t>
  </si>
  <si>
    <t>陈烈平</t>
  </si>
  <si>
    <t>陈秋平</t>
  </si>
  <si>
    <t>陈秋龙</t>
  </si>
  <si>
    <t>沈木兴</t>
  </si>
  <si>
    <t>沈木舜</t>
  </si>
  <si>
    <t>沈瑞孝</t>
  </si>
  <si>
    <t>沈瑞缝</t>
  </si>
  <si>
    <t>陈兴文</t>
  </si>
  <si>
    <t>吴烈勇</t>
  </si>
  <si>
    <t>陈文泉</t>
  </si>
  <si>
    <t>沈即光</t>
  </si>
  <si>
    <t>吴木坤</t>
  </si>
  <si>
    <t>陈来兴</t>
  </si>
  <si>
    <t>陈秀玉</t>
  </si>
  <si>
    <t>沈章伟</t>
  </si>
  <si>
    <t>沈喜和</t>
  </si>
  <si>
    <t>陈喜钦</t>
  </si>
  <si>
    <t>陈汉文</t>
  </si>
  <si>
    <t>吴烈真</t>
  </si>
  <si>
    <t>沈冬松</t>
  </si>
  <si>
    <t>陈如明</t>
  </si>
  <si>
    <t>吴烈坤</t>
  </si>
  <si>
    <t>沈吴顺</t>
  </si>
  <si>
    <t>沈吴养</t>
  </si>
  <si>
    <t>沈明周</t>
  </si>
  <si>
    <t>沈宏周</t>
  </si>
  <si>
    <t>沈顺周</t>
  </si>
  <si>
    <t>李山顺</t>
  </si>
  <si>
    <t>沈刺甲</t>
  </si>
  <si>
    <t>吴贵顺</t>
  </si>
  <si>
    <t>陈清雄</t>
  </si>
  <si>
    <t>吴亚响</t>
  </si>
  <si>
    <t>吴贵林</t>
  </si>
  <si>
    <t>黄强辉</t>
  </si>
  <si>
    <t>黄任辉</t>
  </si>
  <si>
    <t>吴坤兴</t>
  </si>
  <si>
    <t>吴水才</t>
  </si>
  <si>
    <t>吴贵周</t>
  </si>
  <si>
    <t>吴贵发</t>
  </si>
  <si>
    <t>陈振贤</t>
  </si>
  <si>
    <t>陈振兴</t>
  </si>
  <si>
    <t>陈色章</t>
  </si>
  <si>
    <t>陈炎才</t>
  </si>
  <si>
    <t>陈启文</t>
  </si>
  <si>
    <t>沈炎城</t>
  </si>
  <si>
    <t>黄汉科</t>
  </si>
  <si>
    <t>陈爱顺</t>
  </si>
  <si>
    <t>陈才城</t>
  </si>
  <si>
    <t>曾宏坛</t>
  </si>
  <si>
    <t>陈国来</t>
  </si>
  <si>
    <t>李如雄</t>
  </si>
  <si>
    <t>吴木强</t>
  </si>
  <si>
    <t>吴任顺</t>
  </si>
  <si>
    <t>吴汉民</t>
  </si>
  <si>
    <t>沈坚鑫</t>
  </si>
  <si>
    <t>陈兴奇</t>
  </si>
  <si>
    <t>沈油发</t>
  </si>
  <si>
    <t>史桂顺</t>
  </si>
  <si>
    <t>曾庆城</t>
  </si>
  <si>
    <t>陈根水</t>
  </si>
  <si>
    <t>吴文炎</t>
  </si>
  <si>
    <t>吴合成</t>
  </si>
  <si>
    <t>蔡得利</t>
  </si>
  <si>
    <t>蔡立德</t>
  </si>
  <si>
    <t>蔡立创</t>
  </si>
  <si>
    <t>曾秋耿</t>
  </si>
  <si>
    <t>曾灶会</t>
  </si>
  <si>
    <t>蔡立才</t>
  </si>
  <si>
    <t>吴淑香</t>
  </si>
  <si>
    <t>刘秋和</t>
  </si>
  <si>
    <t>刘秋发</t>
  </si>
  <si>
    <t>李炎顺</t>
  </si>
  <si>
    <t>吴鹄</t>
  </si>
  <si>
    <t>陈启城</t>
  </si>
  <si>
    <t>沈油雄</t>
  </si>
  <si>
    <t>蔡立顺</t>
  </si>
  <si>
    <t>沈锡明</t>
  </si>
  <si>
    <t>沈怡木</t>
  </si>
  <si>
    <t>郑贞奇</t>
  </si>
  <si>
    <t>沈石强</t>
  </si>
  <si>
    <t>陈钦泉</t>
  </si>
  <si>
    <t>沈钦松</t>
  </si>
  <si>
    <t>沈十二</t>
  </si>
  <si>
    <t>沈十三</t>
  </si>
  <si>
    <t>沈何才</t>
  </si>
  <si>
    <t>吴庚和</t>
  </si>
  <si>
    <t>沈光奇</t>
  </si>
  <si>
    <t>陈喜长</t>
  </si>
  <si>
    <t>沈旺峰</t>
  </si>
  <si>
    <t>沈容明</t>
  </si>
  <si>
    <t>沈容顺</t>
  </si>
  <si>
    <t>吴烈宏</t>
  </si>
  <si>
    <t>沈亚唔</t>
  </si>
  <si>
    <t>吴廷芳</t>
  </si>
  <si>
    <t>陈小里</t>
  </si>
  <si>
    <t>吴进来</t>
  </si>
  <si>
    <t>陈利泉</t>
  </si>
  <si>
    <t>陈来秋</t>
  </si>
  <si>
    <t>沈金池</t>
  </si>
  <si>
    <t>陈永昌</t>
  </si>
  <si>
    <t>陈成根</t>
  </si>
  <si>
    <t>陈华兴</t>
  </si>
  <si>
    <t>陈喜财</t>
  </si>
  <si>
    <t>陈金才</t>
  </si>
  <si>
    <t>陈大嘴</t>
  </si>
  <si>
    <t>陈红奴</t>
  </si>
  <si>
    <t>陈坤成</t>
  </si>
  <si>
    <t>吴创枝</t>
  </si>
  <si>
    <t>沈时强</t>
  </si>
  <si>
    <t>沈时雄</t>
  </si>
  <si>
    <t>沈关忠</t>
  </si>
  <si>
    <t>吴振勇</t>
  </si>
  <si>
    <t>吴振国</t>
  </si>
  <si>
    <t>吴耿舜</t>
  </si>
  <si>
    <t>陈华利</t>
  </si>
  <si>
    <t>吴兰英</t>
  </si>
  <si>
    <t>郑锡强</t>
  </si>
  <si>
    <t>陈惜莲</t>
  </si>
  <si>
    <t>吴銮英</t>
  </si>
  <si>
    <t>吴秀清</t>
  </si>
  <si>
    <t>沈创乾</t>
  </si>
  <si>
    <t>陈老咚</t>
  </si>
  <si>
    <t>沈关德</t>
  </si>
  <si>
    <t>沈织明</t>
  </si>
  <si>
    <t>吴爱花</t>
  </si>
  <si>
    <t>吴明金</t>
  </si>
  <si>
    <t>吴明桂</t>
  </si>
  <si>
    <t>陈灶雄</t>
  </si>
  <si>
    <t>吴刘明</t>
  </si>
  <si>
    <t>吴惠文</t>
  </si>
  <si>
    <t>沈锡周</t>
  </si>
  <si>
    <t>沈松才</t>
  </si>
  <si>
    <t>黄裕华</t>
  </si>
  <si>
    <t>吴烈炎</t>
  </si>
  <si>
    <t>吴创杰</t>
  </si>
  <si>
    <t>郑爱珍</t>
  </si>
  <si>
    <t>游苏娥</t>
  </si>
  <si>
    <t>吴瑞文</t>
  </si>
  <si>
    <t>吴松华</t>
  </si>
  <si>
    <t>吴亚吉</t>
  </si>
  <si>
    <t>沈光伟</t>
  </si>
  <si>
    <t>沈秋伟</t>
  </si>
  <si>
    <t>吴贻秋</t>
  </si>
  <si>
    <t>吴亚超</t>
  </si>
  <si>
    <t>沈亚奴</t>
  </si>
  <si>
    <t>肖弓角</t>
  </si>
  <si>
    <t>吴添成</t>
  </si>
  <si>
    <t>姚四宏</t>
  </si>
  <si>
    <t>姚宏远</t>
  </si>
  <si>
    <t>姚宏加</t>
  </si>
  <si>
    <t>肖怡松</t>
  </si>
  <si>
    <t>吴惜卿</t>
  </si>
  <si>
    <t>姚财顺</t>
  </si>
  <si>
    <t>姚财沐</t>
  </si>
  <si>
    <t>姚佑松</t>
  </si>
  <si>
    <t>姚庆松</t>
  </si>
  <si>
    <t>卓巧花</t>
  </si>
  <si>
    <t>姚才成</t>
  </si>
  <si>
    <t>姚坤城</t>
  </si>
  <si>
    <t>姚汉荣</t>
  </si>
  <si>
    <t>姚镇龙</t>
  </si>
  <si>
    <t>林如鸿</t>
  </si>
  <si>
    <t>林银秋</t>
  </si>
  <si>
    <t>林银来</t>
  </si>
  <si>
    <t>姚佑文</t>
  </si>
  <si>
    <t>林金松</t>
  </si>
  <si>
    <t>张喜鸿</t>
  </si>
  <si>
    <t>林义雄</t>
  </si>
  <si>
    <t>林自英</t>
  </si>
  <si>
    <t>张明得</t>
  </si>
  <si>
    <t>肖贞才</t>
  </si>
  <si>
    <t>肖文才</t>
  </si>
  <si>
    <t>姚周发</t>
  </si>
  <si>
    <t>姚周城</t>
  </si>
  <si>
    <t>姚周梅</t>
  </si>
  <si>
    <t>姚周科</t>
  </si>
  <si>
    <t>肖寅和</t>
  </si>
  <si>
    <t>姚坤和</t>
  </si>
  <si>
    <t>林金溪</t>
  </si>
  <si>
    <t>林金发</t>
  </si>
  <si>
    <t>林义中</t>
  </si>
  <si>
    <t>林义坚</t>
  </si>
  <si>
    <t>林义华</t>
  </si>
  <si>
    <t>肖清松</t>
  </si>
  <si>
    <t>林荣才</t>
  </si>
  <si>
    <t>张喜标</t>
  </si>
  <si>
    <t>姚洲文</t>
  </si>
  <si>
    <t>姚周华</t>
  </si>
  <si>
    <t>林耿州</t>
  </si>
  <si>
    <t>姚钰嫒</t>
  </si>
  <si>
    <t>张明来</t>
  </si>
  <si>
    <t>张明财</t>
  </si>
  <si>
    <t>张明希</t>
  </si>
  <si>
    <t>张明松</t>
  </si>
  <si>
    <t>王锦兰</t>
  </si>
  <si>
    <t>萧宗成</t>
  </si>
  <si>
    <t>萧乾成</t>
  </si>
  <si>
    <t>李惠娟</t>
  </si>
  <si>
    <t>杨板发</t>
  </si>
  <si>
    <t>杨板成</t>
  </si>
  <si>
    <t>刘长春</t>
  </si>
  <si>
    <t>张亚尾</t>
  </si>
  <si>
    <t>张惜财</t>
  </si>
  <si>
    <t>刘贞溪</t>
  </si>
  <si>
    <t>刘贞胜</t>
  </si>
  <si>
    <t>刘贞武</t>
  </si>
  <si>
    <t>王亚哑</t>
  </si>
  <si>
    <t>姚坤来</t>
  </si>
  <si>
    <t>刘洪才</t>
  </si>
  <si>
    <t>刘钦辉</t>
  </si>
  <si>
    <t>刘松池</t>
  </si>
  <si>
    <t>刘贞强</t>
  </si>
  <si>
    <t>肖寅丰</t>
  </si>
  <si>
    <t>刘汉丰</t>
  </si>
  <si>
    <t>肖乾波</t>
  </si>
  <si>
    <t>姚佑边</t>
  </si>
  <si>
    <t>肖清文</t>
  </si>
  <si>
    <t>姚才发</t>
  </si>
  <si>
    <t>萧宗兴</t>
  </si>
  <si>
    <t>王任发</t>
  </si>
  <si>
    <t>姚县兴</t>
  </si>
  <si>
    <t>刘林逢</t>
  </si>
  <si>
    <t>刘国逢</t>
  </si>
  <si>
    <t>姚佑城</t>
  </si>
  <si>
    <t>肖清和</t>
  </si>
  <si>
    <t>肖清顺</t>
  </si>
  <si>
    <t>肖清瑞</t>
  </si>
  <si>
    <t>张楚和</t>
  </si>
  <si>
    <t>吴妹仔</t>
  </si>
  <si>
    <t>肖寅龙</t>
  </si>
  <si>
    <t>张亚使</t>
  </si>
  <si>
    <t>姚秦芳</t>
  </si>
  <si>
    <t>姚桂明</t>
  </si>
  <si>
    <t>姚老居</t>
  </si>
  <si>
    <t>姚佑明</t>
  </si>
  <si>
    <t>刘松宇</t>
  </si>
  <si>
    <t>刘松得</t>
  </si>
  <si>
    <t>姚辉城</t>
  </si>
  <si>
    <t>张俊财</t>
  </si>
  <si>
    <t>张少和</t>
  </si>
  <si>
    <t>张罗通</t>
  </si>
  <si>
    <t>姚元龙</t>
  </si>
  <si>
    <t>姚佑武</t>
  </si>
  <si>
    <t>萧林城</t>
  </si>
  <si>
    <t>萧木财</t>
  </si>
  <si>
    <t>肖林财</t>
  </si>
  <si>
    <t>陈桂松</t>
  </si>
  <si>
    <t>王汉贞</t>
  </si>
  <si>
    <t>肖亮武</t>
  </si>
  <si>
    <t>吴十二</t>
  </si>
  <si>
    <t>王光远</t>
  </si>
  <si>
    <t>江容秋</t>
  </si>
  <si>
    <t>萧木条</t>
  </si>
  <si>
    <t>肖亮发</t>
  </si>
  <si>
    <t>肖亮平</t>
  </si>
  <si>
    <t>肖木溪</t>
  </si>
  <si>
    <t>肖强城</t>
  </si>
  <si>
    <t>姚宏芳</t>
  </si>
  <si>
    <t>姚桂才</t>
  </si>
  <si>
    <t>张和丰</t>
  </si>
  <si>
    <t>张沐锋</t>
  </si>
  <si>
    <t>陈桂林</t>
  </si>
  <si>
    <t>杨振和</t>
  </si>
  <si>
    <t>肖亮坤</t>
  </si>
  <si>
    <t>王注目</t>
  </si>
  <si>
    <t>王光雄</t>
  </si>
  <si>
    <t>江容和</t>
  </si>
  <si>
    <t>杨少丰</t>
  </si>
  <si>
    <t>肖林和</t>
  </si>
  <si>
    <t>王海林</t>
  </si>
  <si>
    <t>张坚龙</t>
  </si>
  <si>
    <t>肖金溪</t>
  </si>
  <si>
    <t>吴海升</t>
  </si>
  <si>
    <t>肖仕恭</t>
  </si>
  <si>
    <t>杨辉成</t>
  </si>
  <si>
    <t>肖寅如</t>
  </si>
  <si>
    <t>肖龙桂</t>
  </si>
  <si>
    <t>肖寅松</t>
  </si>
  <si>
    <t>肖寅胜</t>
  </si>
  <si>
    <t>肖龙胜</t>
  </si>
  <si>
    <t>王锡林</t>
  </si>
  <si>
    <t>王才松</t>
  </si>
  <si>
    <t>肖寅通</t>
  </si>
  <si>
    <t>肖寅辉</t>
  </si>
  <si>
    <t>肖贞松</t>
  </si>
  <si>
    <t>肖贞强</t>
  </si>
  <si>
    <t>肖贞泉</t>
  </si>
  <si>
    <t>吴坚荣</t>
  </si>
  <si>
    <t>刘从文</t>
  </si>
  <si>
    <t>刘从龙</t>
  </si>
  <si>
    <t>刘文周</t>
  </si>
  <si>
    <t>刘林贤</t>
  </si>
  <si>
    <t>黄木溪</t>
  </si>
  <si>
    <t>姚亚旋</t>
  </si>
  <si>
    <t>陈婵清</t>
  </si>
  <si>
    <t>李怡目</t>
  </si>
  <si>
    <t>李文珠</t>
  </si>
  <si>
    <t>张厚雄</t>
  </si>
  <si>
    <t>张彬发</t>
  </si>
  <si>
    <t>张拾乙</t>
  </si>
  <si>
    <t>陈楚彬</t>
  </si>
  <si>
    <t>姚钦和</t>
  </si>
  <si>
    <t>姚钦水</t>
  </si>
  <si>
    <t>姚亚鹅</t>
  </si>
  <si>
    <t>姚胜辉</t>
  </si>
  <si>
    <t>姚坚和</t>
  </si>
  <si>
    <t>姚桂波</t>
  </si>
  <si>
    <t>肖寅创</t>
  </si>
  <si>
    <t>王才枝</t>
  </si>
  <si>
    <t>肖贞平</t>
  </si>
  <si>
    <t>刘从胜</t>
  </si>
  <si>
    <t>刘文和</t>
  </si>
  <si>
    <t>张海梅</t>
  </si>
  <si>
    <t>张坤炎</t>
  </si>
  <si>
    <t>姚旋来</t>
  </si>
  <si>
    <t>姚来发</t>
  </si>
  <si>
    <t>姚佑生</t>
  </si>
  <si>
    <t>姚欣从</t>
  </si>
  <si>
    <t>肖喜来</t>
  </si>
  <si>
    <t>姚惜才</t>
  </si>
  <si>
    <t>林楚洲</t>
  </si>
  <si>
    <t>张亚鹄</t>
  </si>
  <si>
    <t>张荣弟</t>
  </si>
  <si>
    <t>张亚弟</t>
  </si>
  <si>
    <t>张进溪</t>
  </si>
  <si>
    <t>张亚侯</t>
  </si>
  <si>
    <t>张柳彬</t>
  </si>
  <si>
    <t>吴亚荣</t>
  </si>
  <si>
    <t>姚钦才</t>
  </si>
  <si>
    <t>张即顺</t>
  </si>
  <si>
    <t>林银溪</t>
  </si>
  <si>
    <t>林汉明</t>
  </si>
  <si>
    <t>姚桂锋</t>
  </si>
  <si>
    <t>姚桂溪</t>
  </si>
  <si>
    <t>姚桂松</t>
  </si>
  <si>
    <t>吴和尚</t>
  </si>
  <si>
    <t>姚金溪</t>
  </si>
  <si>
    <t>姚林河</t>
  </si>
  <si>
    <t>姚林溪</t>
  </si>
  <si>
    <t>姚金弟</t>
  </si>
  <si>
    <t>姚坤松</t>
  </si>
  <si>
    <t>姚惜文</t>
  </si>
  <si>
    <t>姚乍亩</t>
  </si>
  <si>
    <t>姚欣财</t>
  </si>
  <si>
    <t>姚下陇</t>
  </si>
  <si>
    <t>姚亚七</t>
  </si>
  <si>
    <t>李林才</t>
  </si>
  <si>
    <t>江太源</t>
  </si>
  <si>
    <t>姚锡海</t>
  </si>
  <si>
    <t>张鹄荣</t>
  </si>
  <si>
    <t>姚细猪</t>
  </si>
  <si>
    <t>姚坤发</t>
  </si>
  <si>
    <t>张即和</t>
  </si>
  <si>
    <t>张亚孩</t>
  </si>
  <si>
    <t>姚锡元</t>
  </si>
  <si>
    <t>姚锡川</t>
  </si>
  <si>
    <t>姚锡州</t>
  </si>
  <si>
    <t>张进鸿</t>
  </si>
  <si>
    <t>张进弟</t>
  </si>
  <si>
    <t>张进和</t>
  </si>
  <si>
    <t>吴宏森</t>
  </si>
  <si>
    <t>吴贻林</t>
  </si>
  <si>
    <t>张亚勿</t>
  </si>
  <si>
    <t>姚坪枝</t>
  </si>
  <si>
    <t>吴娇珠</t>
  </si>
  <si>
    <t>姚佑坤</t>
  </si>
  <si>
    <t>肖平和</t>
  </si>
  <si>
    <t>姚乌奴</t>
  </si>
  <si>
    <t>姚乌弟</t>
  </si>
  <si>
    <t>姚楚要</t>
  </si>
  <si>
    <t>吴顺来</t>
  </si>
  <si>
    <t>郑荣发</t>
  </si>
  <si>
    <t>姚贞城</t>
  </si>
  <si>
    <t>吴巧遂</t>
  </si>
  <si>
    <t>姚佑发</t>
  </si>
  <si>
    <t>姚佑财</t>
  </si>
  <si>
    <t>姚玉科</t>
  </si>
  <si>
    <t>姚钦中</t>
  </si>
  <si>
    <t>姚丙才</t>
  </si>
  <si>
    <t>姚丙来</t>
  </si>
  <si>
    <t>江琴香</t>
  </si>
  <si>
    <t>姚林顺</t>
  </si>
  <si>
    <t>姚国龙</t>
  </si>
  <si>
    <t>张原烈</t>
  </si>
  <si>
    <t>肖亮文</t>
  </si>
  <si>
    <t>张学和</t>
  </si>
  <si>
    <t>张实光</t>
  </si>
  <si>
    <t>王才得</t>
  </si>
  <si>
    <t>王才城</t>
  </si>
  <si>
    <t>陈辉文</t>
  </si>
  <si>
    <t>陈桂炎</t>
  </si>
  <si>
    <t>萧学仁</t>
  </si>
  <si>
    <t>张亚豆</t>
  </si>
  <si>
    <t>吴龙周</t>
  </si>
  <si>
    <t>吴泽青</t>
  </si>
  <si>
    <t>吴坚洪</t>
  </si>
  <si>
    <t>姚贞文</t>
  </si>
  <si>
    <t>姚弓明</t>
  </si>
  <si>
    <t>吴松坚</t>
  </si>
  <si>
    <t>姚贞荣</t>
  </si>
  <si>
    <t>肖平发</t>
  </si>
  <si>
    <t>郑林荣</t>
  </si>
  <si>
    <t>郑钦荣</t>
  </si>
  <si>
    <t>郑祥文</t>
  </si>
  <si>
    <t>郑汉中</t>
  </si>
  <si>
    <t>姚国胜</t>
  </si>
  <si>
    <t>姚国雄</t>
  </si>
  <si>
    <t>刘汉坤</t>
  </si>
  <si>
    <t>刘坤和</t>
  </si>
  <si>
    <t>吴沐坚</t>
  </si>
  <si>
    <t>姚楚钦</t>
  </si>
  <si>
    <t>陈桂龙</t>
  </si>
  <si>
    <t>肖辉德</t>
  </si>
  <si>
    <t>姚宝坤</t>
  </si>
  <si>
    <t>陈亚鸟</t>
  </si>
  <si>
    <t>陈和喜</t>
  </si>
  <si>
    <t>陈和得</t>
  </si>
  <si>
    <t>张茂利</t>
  </si>
  <si>
    <t>江木龙</t>
  </si>
  <si>
    <t>江木清</t>
  </si>
  <si>
    <t>江汉和</t>
  </si>
  <si>
    <t>江坤成</t>
  </si>
  <si>
    <t>江文钦</t>
  </si>
  <si>
    <t>江玉兴</t>
  </si>
  <si>
    <t>邹银溪</t>
  </si>
  <si>
    <t>陈弟城</t>
  </si>
  <si>
    <t>江文周</t>
  </si>
  <si>
    <t>李木雄</t>
  </si>
  <si>
    <t>陈汉昭</t>
  </si>
  <si>
    <t>陈平吉</t>
  </si>
  <si>
    <t>吴清香</t>
  </si>
  <si>
    <t>姚锦洪</t>
  </si>
  <si>
    <t>陈任吉</t>
  </si>
  <si>
    <t>江玉文</t>
  </si>
  <si>
    <t>肖乌仁</t>
  </si>
  <si>
    <t>姚木章</t>
  </si>
  <si>
    <t>姚文章</t>
  </si>
  <si>
    <t>张茂光</t>
  </si>
  <si>
    <t>江锦浩</t>
  </si>
  <si>
    <t>江丙清</t>
  </si>
  <si>
    <t>张茂荣</t>
  </si>
  <si>
    <t>吴金林</t>
  </si>
  <si>
    <t>邹汉创</t>
  </si>
  <si>
    <t>陈和田</t>
  </si>
  <si>
    <t>郑秀枝</t>
  </si>
  <si>
    <t>陈任城</t>
  </si>
  <si>
    <t>陈老牛</t>
  </si>
  <si>
    <t>姚秋水</t>
  </si>
  <si>
    <t>江文荣</t>
  </si>
  <si>
    <t>江文强</t>
  </si>
  <si>
    <t>江文洪</t>
  </si>
  <si>
    <t>江文发</t>
  </si>
  <si>
    <t>江加发</t>
  </si>
  <si>
    <t>张任和</t>
  </si>
  <si>
    <t>张任福</t>
  </si>
  <si>
    <t>张任龙</t>
  </si>
  <si>
    <t>肖炎坤</t>
  </si>
  <si>
    <t>肖来坤</t>
  </si>
  <si>
    <t>姚贞林</t>
  </si>
  <si>
    <t>江玉城</t>
  </si>
  <si>
    <t>江玉才</t>
  </si>
  <si>
    <t>江文和</t>
  </si>
  <si>
    <t>姚秀兰</t>
  </si>
  <si>
    <t>江茂德</t>
  </si>
  <si>
    <t>张育辉</t>
  </si>
  <si>
    <t>姚亚野</t>
  </si>
  <si>
    <t>张松和</t>
  </si>
  <si>
    <t>张松标</t>
  </si>
  <si>
    <t>姚银城</t>
  </si>
  <si>
    <t>郑芝明</t>
  </si>
  <si>
    <t>姚汉加</t>
  </si>
  <si>
    <t>姚寅枝</t>
  </si>
  <si>
    <t>姚寅溪</t>
  </si>
  <si>
    <t>姚烈文</t>
  </si>
  <si>
    <t>江建廷</t>
  </si>
  <si>
    <t>陈钦容</t>
  </si>
  <si>
    <t>姚优城</t>
  </si>
  <si>
    <t>陈即成</t>
  </si>
  <si>
    <t>陈元顺</t>
  </si>
  <si>
    <t>陈秋烈</t>
  </si>
  <si>
    <t>姚银溪</t>
  </si>
  <si>
    <t>姚锡仕</t>
  </si>
  <si>
    <t>姚锡强</t>
  </si>
  <si>
    <t>吴坚雄</t>
  </si>
  <si>
    <t>江大奴</t>
  </si>
  <si>
    <t>吴秋远</t>
  </si>
  <si>
    <t>姚钦城</t>
  </si>
  <si>
    <t>姚祥如</t>
  </si>
  <si>
    <t>黄惜财</t>
  </si>
  <si>
    <t>黄海顺</t>
  </si>
  <si>
    <t>黄文弟</t>
  </si>
  <si>
    <t>姚钦来</t>
  </si>
  <si>
    <t>姚旭坚</t>
  </si>
  <si>
    <t>吴玉城</t>
  </si>
  <si>
    <t>杨亚陆</t>
  </si>
  <si>
    <t>杨启昌</t>
  </si>
  <si>
    <t>杨唔搭</t>
  </si>
  <si>
    <t>杨洽来</t>
  </si>
  <si>
    <t>姚瑞发</t>
  </si>
  <si>
    <t>江茂贤</t>
  </si>
  <si>
    <t>姚文城</t>
  </si>
  <si>
    <t>吴秋贤</t>
  </si>
  <si>
    <t>陈林松</t>
  </si>
  <si>
    <t>吴文兰</t>
  </si>
  <si>
    <t>杨桂和</t>
  </si>
  <si>
    <t>刘汉彬</t>
  </si>
  <si>
    <t>陈坤明</t>
  </si>
  <si>
    <t>姚钦明</t>
  </si>
  <si>
    <t>吴开得</t>
  </si>
  <si>
    <r>
      <rPr>
        <sz val="9"/>
        <color theme="1"/>
        <rFont val="宋体"/>
        <charset val="134"/>
      </rPr>
      <t>本分户标的投保清单为</t>
    </r>
    <r>
      <rPr>
        <u/>
        <sz val="9"/>
        <color indexed="8"/>
        <rFont val="宋体"/>
        <charset val="134"/>
      </rPr>
      <t xml:space="preserve">            </t>
    </r>
    <r>
      <rPr>
        <sz val="9"/>
        <color indexed="8"/>
        <rFont val="宋体"/>
        <charset val="134"/>
      </rPr>
      <t>号投保单的组成部分，投保人应如实、详细填写，并保持字迹清晰，纸面整洁。</t>
    </r>
  </si>
  <si>
    <t>陈炎坤</t>
  </si>
  <si>
    <t>陈徒胚</t>
  </si>
  <si>
    <t>陈文才</t>
  </si>
  <si>
    <t>吴德林</t>
  </si>
  <si>
    <t>翁猎路</t>
  </si>
  <si>
    <t>翁光财</t>
  </si>
  <si>
    <t>翁亚马</t>
  </si>
  <si>
    <t>翁福林</t>
  </si>
  <si>
    <t>翁玉财</t>
  </si>
  <si>
    <t>柳文英</t>
  </si>
  <si>
    <t>吴木财</t>
  </si>
  <si>
    <t>吴良德</t>
  </si>
  <si>
    <t>翁淑枝</t>
  </si>
  <si>
    <t>陈松来</t>
  </si>
  <si>
    <t>陈壮文</t>
  </si>
  <si>
    <t>翁乌石</t>
  </si>
  <si>
    <t>陈秋丽</t>
  </si>
  <si>
    <t>陈财喜</t>
  </si>
  <si>
    <t>吴周发</t>
  </si>
  <si>
    <t>陈壬波</t>
  </si>
  <si>
    <t>吴顺才</t>
  </si>
  <si>
    <t>吴亚葵</t>
  </si>
  <si>
    <t>陈容明</t>
  </si>
  <si>
    <t>李汉金</t>
  </si>
  <si>
    <t>吴梅枝</t>
  </si>
  <si>
    <t>翁松炎</t>
  </si>
  <si>
    <t>翁光德</t>
  </si>
  <si>
    <t>吴进源</t>
  </si>
  <si>
    <t>陈亚尾</t>
  </si>
  <si>
    <t>陈羊弟</t>
  </si>
  <si>
    <t>陈景发</t>
  </si>
  <si>
    <t>吴源顺</t>
  </si>
  <si>
    <t>陈运得</t>
  </si>
  <si>
    <t>吴明弟</t>
  </si>
  <si>
    <t>陈汉金</t>
  </si>
  <si>
    <t>吴少群</t>
  </si>
  <si>
    <t>陈进和</t>
  </si>
  <si>
    <t>陈阔嘴</t>
  </si>
  <si>
    <t>陈壬财</t>
  </si>
  <si>
    <t>陈炎松</t>
  </si>
  <si>
    <t>陈清和</t>
  </si>
  <si>
    <t>陈木秋</t>
  </si>
  <si>
    <t>陈巧锡</t>
  </si>
  <si>
    <t>陈亚杨</t>
  </si>
  <si>
    <t>吴来水</t>
  </si>
  <si>
    <t>吴坤荣</t>
  </si>
  <si>
    <t>吴辉城</t>
  </si>
  <si>
    <t>陈何尚</t>
  </si>
  <si>
    <t>陈汉奇</t>
  </si>
  <si>
    <t>陈壬盛</t>
  </si>
  <si>
    <t>吴细细</t>
  </si>
  <si>
    <t>柳银凤</t>
  </si>
  <si>
    <t>姚见德</t>
  </si>
  <si>
    <t>吴瑞明</t>
  </si>
  <si>
    <t>吴乍亩</t>
  </si>
  <si>
    <t>郑文清</t>
  </si>
  <si>
    <t>林汉顺</t>
  </si>
  <si>
    <t>吴贡弟</t>
  </si>
  <si>
    <t>陈炎波</t>
  </si>
  <si>
    <t>陈文弟</t>
  </si>
  <si>
    <t>吴息蒜</t>
  </si>
  <si>
    <t>陈钦兴</t>
  </si>
  <si>
    <t>陈丙财</t>
  </si>
  <si>
    <t>邹志财</t>
  </si>
  <si>
    <t>吴吉弟</t>
  </si>
  <si>
    <t>邹永彬</t>
  </si>
  <si>
    <t>邹汉鼠</t>
  </si>
  <si>
    <t>何油和</t>
  </si>
  <si>
    <t>陈辉开</t>
  </si>
  <si>
    <t>吴永何</t>
  </si>
  <si>
    <t>陈亚发</t>
  </si>
  <si>
    <t>陈景仁</t>
  </si>
  <si>
    <t>许阔嘴</t>
  </si>
  <si>
    <t>邹永贤</t>
  </si>
  <si>
    <t>陈运崇</t>
  </si>
  <si>
    <t>林炳坚</t>
  </si>
  <si>
    <t>何市甲</t>
  </si>
  <si>
    <t>吴雄武</t>
  </si>
  <si>
    <t>吴汉容</t>
  </si>
  <si>
    <t>陈丰宜</t>
  </si>
  <si>
    <t>吴徒胚</t>
  </si>
  <si>
    <t>陈亚平</t>
  </si>
  <si>
    <t>林永成</t>
  </si>
  <si>
    <t>邹永明</t>
  </si>
  <si>
    <t>邹和德</t>
  </si>
  <si>
    <t>陈德金</t>
  </si>
  <si>
    <t>陈顺金</t>
  </si>
  <si>
    <t>吴振荣</t>
  </si>
  <si>
    <t>吴进得</t>
  </si>
  <si>
    <t>邹石头</t>
  </si>
  <si>
    <t>邹永丰</t>
  </si>
  <si>
    <t>邹永城</t>
  </si>
  <si>
    <t>邹永增</t>
  </si>
  <si>
    <t>邹永标</t>
  </si>
  <si>
    <t>吴振坤</t>
  </si>
  <si>
    <t>吴振财</t>
  </si>
  <si>
    <t>陈少娟</t>
  </si>
  <si>
    <t>邹兆和</t>
  </si>
  <si>
    <t>吴美凤</t>
  </si>
  <si>
    <t>陈亚文</t>
  </si>
  <si>
    <t>翁惜弟</t>
  </si>
  <si>
    <t>魏碧凤</t>
  </si>
  <si>
    <t>陈亚仁</t>
  </si>
  <si>
    <t>陈来顺</t>
  </si>
  <si>
    <t>吴贻周</t>
  </si>
  <si>
    <t>吴菜豆</t>
  </si>
  <si>
    <t>林乌记</t>
  </si>
  <si>
    <t>陈亚乌</t>
  </si>
  <si>
    <t>陈来泉</t>
  </si>
  <si>
    <t>陈木水</t>
  </si>
  <si>
    <t>陈广金</t>
  </si>
  <si>
    <t>吴宏清</t>
  </si>
  <si>
    <t>陈先松</t>
  </si>
  <si>
    <t>陈庆雄</t>
  </si>
  <si>
    <t>陈金城</t>
  </si>
  <si>
    <t>陈芦伟</t>
  </si>
  <si>
    <t>陈松河</t>
  </si>
  <si>
    <t>吴幼妹</t>
  </si>
  <si>
    <t>翁建造</t>
  </si>
  <si>
    <t>翁先卫</t>
  </si>
  <si>
    <t>翁雄武</t>
  </si>
  <si>
    <t>吴元强</t>
  </si>
  <si>
    <t>吴元顺</t>
  </si>
  <si>
    <t>陈泽鑫</t>
  </si>
  <si>
    <t>吴廷军</t>
  </si>
  <si>
    <t>吴亚珍</t>
  </si>
  <si>
    <t>翁松波</t>
  </si>
  <si>
    <t>翁芋吉</t>
  </si>
  <si>
    <t>吴莲娇</t>
  </si>
  <si>
    <t>吴爱德</t>
  </si>
  <si>
    <t>陈细妹</t>
  </si>
  <si>
    <t>翁松顺</t>
  </si>
  <si>
    <t>翁雄青</t>
  </si>
  <si>
    <t>翁烈明</t>
  </si>
  <si>
    <t>翁汉文</t>
  </si>
  <si>
    <t>陈来金</t>
  </si>
  <si>
    <t>翁光文</t>
  </si>
  <si>
    <t>陈永溪</t>
  </si>
  <si>
    <t>陈永城</t>
  </si>
  <si>
    <t>游素吟</t>
  </si>
  <si>
    <t>陈明强</t>
  </si>
  <si>
    <t>吴爱龙</t>
  </si>
  <si>
    <t>翁松兴</t>
  </si>
  <si>
    <t>翁宏财</t>
  </si>
  <si>
    <t>翁奴仔</t>
  </si>
  <si>
    <t>翁玉德</t>
  </si>
  <si>
    <t>陈明文</t>
  </si>
  <si>
    <t>翁琳卿</t>
  </si>
  <si>
    <t>翁钦德</t>
  </si>
  <si>
    <t>吴烈晓</t>
  </si>
  <si>
    <t>翁松财</t>
  </si>
  <si>
    <t>游勇珍</t>
  </si>
  <si>
    <t>吴振成</t>
  </si>
  <si>
    <t>翁乌猪</t>
  </si>
  <si>
    <t>翁八指</t>
  </si>
  <si>
    <t>吴振松</t>
  </si>
  <si>
    <t>吴吊灯</t>
  </si>
  <si>
    <t>陈平城</t>
  </si>
  <si>
    <t>魏梅英</t>
  </si>
  <si>
    <t>陈炳松</t>
  </si>
  <si>
    <t>陈炳文</t>
  </si>
  <si>
    <t>吴炳财</t>
  </si>
  <si>
    <t>游亚蕊</t>
  </si>
  <si>
    <t>李金城</t>
  </si>
  <si>
    <t>李汉林</t>
  </si>
  <si>
    <t>吴亚歪</t>
  </si>
  <si>
    <t>陈桂成</t>
  </si>
  <si>
    <t>吴好财</t>
  </si>
  <si>
    <t>陈汉枝</t>
  </si>
  <si>
    <t>陈宗财</t>
  </si>
  <si>
    <t>陈宗贤</t>
  </si>
  <si>
    <t>陈清枝</t>
  </si>
  <si>
    <t>陈木财</t>
  </si>
  <si>
    <t>陈清喜</t>
  </si>
  <si>
    <t>陈清顺</t>
  </si>
  <si>
    <t>吴财福</t>
  </si>
  <si>
    <t>陈林华</t>
  </si>
  <si>
    <t>陈惜英</t>
  </si>
  <si>
    <t>陈奴仔</t>
  </si>
  <si>
    <t>陈文好</t>
  </si>
  <si>
    <t>陈二哥</t>
  </si>
  <si>
    <t>陈那哥</t>
  </si>
  <si>
    <t>陈崇隆</t>
  </si>
  <si>
    <t>陈亚根</t>
  </si>
  <si>
    <t>吴晓槟</t>
  </si>
  <si>
    <t>吴瑞叶</t>
  </si>
  <si>
    <t>吴文财</t>
  </si>
  <si>
    <t>吴烈盛</t>
  </si>
  <si>
    <t>吴恩鹏</t>
  </si>
  <si>
    <t>吴大目</t>
  </si>
  <si>
    <t>吴喜平</t>
  </si>
  <si>
    <t>吴坤泉</t>
  </si>
  <si>
    <t>陈尖头</t>
  </si>
  <si>
    <t>陈立丰</t>
  </si>
  <si>
    <t>林烈治</t>
  </si>
  <si>
    <t>陈炎德</t>
  </si>
  <si>
    <t>黄巧婵</t>
  </si>
  <si>
    <t>李莲香</t>
  </si>
  <si>
    <t>陈运德</t>
  </si>
  <si>
    <t>吴振升</t>
  </si>
  <si>
    <t>吴壮德</t>
  </si>
  <si>
    <t>吴进云</t>
  </si>
  <si>
    <t>陈桂波</t>
  </si>
  <si>
    <t>陈运仁</t>
  </si>
  <si>
    <t>陈运烈</t>
  </si>
  <si>
    <t>陈文发</t>
  </si>
  <si>
    <t>陈运雄</t>
  </si>
  <si>
    <t>吴伴兴</t>
  </si>
  <si>
    <t>陈二鹅</t>
  </si>
  <si>
    <t>吴锦南</t>
  </si>
  <si>
    <t>吴扁头</t>
  </si>
  <si>
    <t>陈梅树</t>
  </si>
  <si>
    <t>陈财发</t>
  </si>
  <si>
    <t>吴三合</t>
  </si>
  <si>
    <t>吴先文</t>
  </si>
  <si>
    <t>吴喜文</t>
  </si>
  <si>
    <t>陈赞秋</t>
  </si>
  <si>
    <t>陈汉科</t>
  </si>
  <si>
    <t>陈吉龙</t>
  </si>
  <si>
    <t>林烈青</t>
  </si>
  <si>
    <t>吴锦崇</t>
  </si>
  <si>
    <t>姚丽吟</t>
  </si>
  <si>
    <t>陈永财</t>
  </si>
  <si>
    <t>吴烈卫</t>
  </si>
  <si>
    <t>陈钦德</t>
  </si>
  <si>
    <t>陈钦喜</t>
  </si>
  <si>
    <t>吴伟坚</t>
  </si>
  <si>
    <t>吴松泉</t>
  </si>
  <si>
    <t>游泽雄</t>
  </si>
  <si>
    <t>吴惠兰</t>
  </si>
  <si>
    <t>陈胡弟</t>
  </si>
  <si>
    <t>吴贡奴</t>
  </si>
  <si>
    <t>吴亚卧</t>
  </si>
  <si>
    <t>吴戊雄</t>
  </si>
  <si>
    <t>林汉城</t>
  </si>
  <si>
    <t>陈胡才</t>
  </si>
  <si>
    <t>吴炳雄</t>
  </si>
  <si>
    <t>吴烈奇</t>
  </si>
  <si>
    <t>邹永福</t>
  </si>
  <si>
    <t>邹永全</t>
  </si>
  <si>
    <t>吴烈何</t>
  </si>
  <si>
    <t>邹兆勇</t>
  </si>
  <si>
    <t>吴束龙</t>
  </si>
  <si>
    <t>邹容才</t>
  </si>
  <si>
    <t>邹坚才</t>
  </si>
  <si>
    <t>邹永生</t>
  </si>
  <si>
    <t>吴汉平</t>
  </si>
  <si>
    <t>邹文德</t>
  </si>
  <si>
    <t>何财礼</t>
  </si>
  <si>
    <t>吴财明</t>
  </si>
  <si>
    <t>邹坤雄</t>
  </si>
  <si>
    <t>何礼财</t>
  </si>
  <si>
    <t>吴亚胡</t>
  </si>
  <si>
    <t>邹永文</t>
  </si>
  <si>
    <t>钱瑞君</t>
  </si>
  <si>
    <t>吴圆兴</t>
  </si>
  <si>
    <t>江毓成</t>
  </si>
  <si>
    <t>陈进豪</t>
  </si>
  <si>
    <t>吴锦州</t>
  </si>
  <si>
    <t>陈景雄</t>
  </si>
  <si>
    <t>陈运财</t>
  </si>
  <si>
    <t>邹永奇</t>
  </si>
  <si>
    <t>邹永得</t>
  </si>
  <si>
    <t>邹坤烈</t>
  </si>
  <si>
    <t>邹永徐</t>
  </si>
  <si>
    <t>吴进何</t>
  </si>
  <si>
    <t>吴淑贞</t>
  </si>
  <si>
    <t>吴进珍</t>
  </si>
  <si>
    <t>何进武</t>
  </si>
  <si>
    <t>何进和</t>
  </si>
  <si>
    <t>何角鱼</t>
  </si>
  <si>
    <t>邹镇坤</t>
  </si>
  <si>
    <t>陈景昌</t>
  </si>
  <si>
    <t>邹坤明</t>
  </si>
  <si>
    <t>林惠粧</t>
  </si>
  <si>
    <t>邹镇庭</t>
  </si>
  <si>
    <t>邹镇城</t>
  </si>
  <si>
    <t>何爱琴</t>
  </si>
  <si>
    <t>林庆来</t>
  </si>
  <si>
    <t>陈丰德</t>
  </si>
  <si>
    <t>何吴溪</t>
  </si>
  <si>
    <t>陈钦何</t>
  </si>
  <si>
    <t>邹镜容</t>
  </si>
  <si>
    <t>吴烈仁</t>
  </si>
  <si>
    <t>吴松秋</t>
  </si>
  <si>
    <t>陈景烈</t>
  </si>
  <si>
    <t>吴烈容</t>
  </si>
  <si>
    <t>何油甲</t>
  </si>
  <si>
    <t>吴暹雄</t>
  </si>
  <si>
    <t>邹永初</t>
  </si>
  <si>
    <t>邹永烈</t>
  </si>
  <si>
    <t>邹汉池</t>
  </si>
  <si>
    <t>吴贵松</t>
  </si>
  <si>
    <t>邹进波</t>
  </si>
  <si>
    <t>邹腊路</t>
  </si>
  <si>
    <t>邹永松</t>
  </si>
  <si>
    <t>吴秋松</t>
  </si>
  <si>
    <t>陈来得</t>
  </si>
  <si>
    <t>吴二鹅</t>
  </si>
  <si>
    <t>陈亚尉</t>
  </si>
  <si>
    <t>邹亚尾</t>
  </si>
  <si>
    <t>廖进宣</t>
  </si>
  <si>
    <t>邹德容</t>
  </si>
  <si>
    <t>邹汉龙</t>
  </si>
  <si>
    <t>陈金兴</t>
  </si>
  <si>
    <t>翁亚叶</t>
  </si>
  <si>
    <t>吴水根</t>
  </si>
  <si>
    <t>吴晓君</t>
  </si>
  <si>
    <t>邹添顺</t>
  </si>
  <si>
    <t>邹汉波</t>
  </si>
  <si>
    <t>邹汉初</t>
  </si>
  <si>
    <t>邹汉新</t>
  </si>
  <si>
    <t>邹永专</t>
  </si>
  <si>
    <t>邹兆进</t>
  </si>
  <si>
    <t>陈吴顺</t>
  </si>
  <si>
    <t>邹汉标</t>
  </si>
  <si>
    <t>邹辉成</t>
  </si>
  <si>
    <t>邹兆文</t>
  </si>
  <si>
    <t>邹兆奇</t>
  </si>
  <si>
    <t>邹得顺</t>
  </si>
  <si>
    <t>邹汉武</t>
  </si>
  <si>
    <t>邹辉光</t>
  </si>
  <si>
    <t>邹永良</t>
  </si>
  <si>
    <t>邹永裕</t>
  </si>
  <si>
    <t>林银松</t>
  </si>
  <si>
    <t>邹兆宏</t>
  </si>
  <si>
    <t>邹汉和</t>
  </si>
  <si>
    <t>陈振武</t>
  </si>
  <si>
    <t>陈木城</t>
  </si>
  <si>
    <t>翁汉华</t>
  </si>
  <si>
    <t>吴松财</t>
  </si>
  <si>
    <t>邹何涤</t>
  </si>
  <si>
    <t>何汉如</t>
  </si>
  <si>
    <t>吴平尚</t>
  </si>
  <si>
    <t>陈文锋</t>
  </si>
  <si>
    <t>吴南鹏</t>
  </si>
  <si>
    <t>李燕香</t>
  </si>
  <si>
    <t>柳如萍</t>
  </si>
  <si>
    <t>吴文香</t>
  </si>
  <si>
    <t>吴烈青</t>
  </si>
  <si>
    <t>吴茂发</t>
  </si>
  <si>
    <t>吴贻来</t>
  </si>
  <si>
    <t>吴二扁</t>
  </si>
  <si>
    <t>吴林才</t>
  </si>
  <si>
    <t>吴坤保</t>
  </si>
  <si>
    <t>吴先如</t>
  </si>
  <si>
    <t>吴文坚</t>
  </si>
  <si>
    <t>吴烈强</t>
  </si>
  <si>
    <t>吴育钟</t>
  </si>
  <si>
    <t>吴钦雄</t>
  </si>
  <si>
    <t>吴钦松</t>
  </si>
  <si>
    <t>吴荣坤</t>
  </si>
  <si>
    <t>黄裕贞</t>
  </si>
  <si>
    <t>吴歪头</t>
  </si>
  <si>
    <t>吴素明</t>
  </si>
  <si>
    <t>吴少海</t>
  </si>
  <si>
    <t>吴喜胜</t>
  </si>
  <si>
    <t>吴桂州</t>
  </si>
  <si>
    <t>吴俊义</t>
  </si>
  <si>
    <t>吴剑生</t>
  </si>
  <si>
    <t>吴烈昌</t>
  </si>
  <si>
    <t>吴育州</t>
  </si>
  <si>
    <t>吴汉弟</t>
  </si>
  <si>
    <t>吴文茂</t>
  </si>
  <si>
    <t>吴贻章</t>
  </si>
  <si>
    <t>吴茂贵</t>
  </si>
  <si>
    <t>吴烈元</t>
  </si>
  <si>
    <t>吴巧琴</t>
  </si>
  <si>
    <t>吴汉才</t>
  </si>
  <si>
    <t>吴剑武</t>
  </si>
  <si>
    <t>吴钦荣</t>
  </si>
  <si>
    <t>吴玉来</t>
  </si>
  <si>
    <t>吴汉梅</t>
  </si>
  <si>
    <t>吴来坚</t>
  </si>
  <si>
    <t>吴流罗</t>
  </si>
  <si>
    <t>吴烈河</t>
  </si>
  <si>
    <t>吴烈炳</t>
  </si>
  <si>
    <t>吴龙</t>
  </si>
  <si>
    <t>吴龙来</t>
  </si>
  <si>
    <t>吴丙荣</t>
  </si>
  <si>
    <t>吴振鸿</t>
  </si>
  <si>
    <t>吴松荣</t>
  </si>
  <si>
    <t>吴春城</t>
  </si>
  <si>
    <t>吴烈建</t>
  </si>
  <si>
    <t>吴淑珠</t>
  </si>
  <si>
    <t>吴亚晶</t>
  </si>
  <si>
    <t>吴荣生</t>
  </si>
  <si>
    <t>吴少鹏</t>
  </si>
  <si>
    <t>吴贻兴</t>
  </si>
  <si>
    <t>吴共和</t>
  </si>
  <si>
    <t>吴汉成</t>
  </si>
  <si>
    <t>游奇莲</t>
  </si>
  <si>
    <t>吴光轩</t>
  </si>
  <si>
    <t>郑之英</t>
  </si>
  <si>
    <t>吴建平</t>
  </si>
  <si>
    <t>吴瑞喜</t>
  </si>
  <si>
    <t>吴瑞民</t>
  </si>
  <si>
    <t>吴贤彪</t>
  </si>
  <si>
    <t>吴琴发</t>
  </si>
  <si>
    <t>吴金才</t>
  </si>
  <si>
    <t>吴玉武</t>
  </si>
  <si>
    <t>郑糖葱</t>
  </si>
  <si>
    <t>吴烈福</t>
  </si>
  <si>
    <t>吴春胜</t>
  </si>
  <si>
    <t>吴春雄</t>
  </si>
  <si>
    <t>吴贻稳</t>
  </si>
  <si>
    <t>吴贻尾</t>
  </si>
  <si>
    <t>吴汉泽</t>
  </si>
  <si>
    <t>吴汉茂</t>
  </si>
  <si>
    <t>吴乙绵</t>
  </si>
  <si>
    <t>吴狄坤</t>
  </si>
  <si>
    <t>吴明枝</t>
  </si>
  <si>
    <t>吴春森</t>
  </si>
  <si>
    <t>吴慈福</t>
  </si>
  <si>
    <t>吴秋野</t>
  </si>
  <si>
    <t>何银莲</t>
  </si>
  <si>
    <t>吴贻龙</t>
  </si>
  <si>
    <t>吴贻标</t>
  </si>
  <si>
    <t>吴明花</t>
  </si>
  <si>
    <t>吴茂强</t>
  </si>
  <si>
    <t>李月卿</t>
  </si>
  <si>
    <t>吴来喜</t>
  </si>
  <si>
    <t>吴维卿</t>
  </si>
  <si>
    <t>吴荣奎</t>
  </si>
  <si>
    <t>吴烈恭</t>
  </si>
  <si>
    <t>吴和青</t>
  </si>
  <si>
    <t>肖惠如</t>
  </si>
  <si>
    <t>吴俊民</t>
  </si>
  <si>
    <t>吴茂炎</t>
  </si>
  <si>
    <t>吴先开</t>
  </si>
  <si>
    <t>吴春升</t>
  </si>
  <si>
    <t>吴息顺</t>
  </si>
  <si>
    <t>吴文弟</t>
  </si>
  <si>
    <t>吴贤弟</t>
  </si>
  <si>
    <t>吴亚腊</t>
  </si>
  <si>
    <t>吴贻强</t>
  </si>
  <si>
    <t>吴杨章</t>
  </si>
  <si>
    <t>吴惠珠</t>
  </si>
  <si>
    <t>吴俊标</t>
  </si>
  <si>
    <t>吴玉春</t>
  </si>
  <si>
    <t>吴汉荣</t>
  </si>
  <si>
    <t>吴汉章</t>
  </si>
  <si>
    <t>吴锦光</t>
  </si>
  <si>
    <t>吴贻成</t>
  </si>
  <si>
    <t>吴宗明</t>
  </si>
  <si>
    <t>吴国仁</t>
  </si>
  <si>
    <t>吴强贞</t>
  </si>
  <si>
    <t>吴廷兴</t>
  </si>
  <si>
    <t>吴继松</t>
  </si>
  <si>
    <t>吴松周</t>
  </si>
  <si>
    <t>吴龙发</t>
  </si>
  <si>
    <t>吴慈炎</t>
  </si>
  <si>
    <t>吴泽锋</t>
  </si>
  <si>
    <t>吴鸭仔</t>
  </si>
  <si>
    <t>陈亚娥</t>
  </si>
  <si>
    <t>吴通城</t>
  </si>
  <si>
    <t>吴汝根</t>
  </si>
  <si>
    <t>吴银汉</t>
  </si>
  <si>
    <t>吴银容</t>
  </si>
  <si>
    <t>吴候</t>
  </si>
  <si>
    <t>吴建鹏</t>
  </si>
  <si>
    <t>吴瑞州</t>
  </si>
  <si>
    <t>吴德炎</t>
  </si>
  <si>
    <t>呈亚五</t>
  </si>
  <si>
    <t>吴亚六</t>
  </si>
  <si>
    <t>吴亚七</t>
  </si>
  <si>
    <t>吴先礼</t>
  </si>
  <si>
    <t>吴海平</t>
  </si>
  <si>
    <t>吴林丰</t>
  </si>
  <si>
    <t>吴贻溪</t>
  </si>
  <si>
    <t>吴幼晶</t>
  </si>
  <si>
    <t>吴汉德</t>
  </si>
  <si>
    <t>吴汉发</t>
  </si>
  <si>
    <t>吴慈胜</t>
  </si>
  <si>
    <t>吴烈升</t>
  </si>
  <si>
    <t>吴文辉</t>
  </si>
  <si>
    <t>吴振波</t>
  </si>
  <si>
    <t>吴贤和</t>
  </si>
  <si>
    <t>吴银中</t>
  </si>
  <si>
    <t>吴荣雄</t>
  </si>
  <si>
    <t>吴茂弟</t>
  </si>
  <si>
    <t>陈木样</t>
  </si>
  <si>
    <t>吴贴典</t>
  </si>
  <si>
    <t>林文珍</t>
  </si>
  <si>
    <t>吴龙糖</t>
  </si>
  <si>
    <t>吴少武</t>
  </si>
  <si>
    <t>吴昌兴</t>
  </si>
  <si>
    <t>吴文彬</t>
  </si>
  <si>
    <t>吴容汉</t>
  </si>
  <si>
    <t>吴贴升</t>
  </si>
  <si>
    <t>吴丞周</t>
  </si>
  <si>
    <t>吴慈发</t>
  </si>
  <si>
    <t>吴慈龙</t>
  </si>
  <si>
    <t>刘喜卿</t>
  </si>
  <si>
    <t>吴金英</t>
  </si>
  <si>
    <t>吴永清</t>
  </si>
  <si>
    <t>吴创和</t>
  </si>
  <si>
    <t>吴松青</t>
  </si>
  <si>
    <t>吴秀兰</t>
  </si>
  <si>
    <t>吴海周</t>
  </si>
  <si>
    <t>吴锦龙</t>
  </si>
  <si>
    <t>吴秀卿</t>
  </si>
  <si>
    <t>吴兴隆</t>
  </si>
  <si>
    <t>吴锦娥</t>
  </si>
  <si>
    <t>吴汉盛</t>
  </si>
  <si>
    <t>吴廷中</t>
  </si>
  <si>
    <t>吴慈德</t>
  </si>
  <si>
    <t>吴林吉</t>
  </si>
  <si>
    <t>吴贻茂</t>
  </si>
  <si>
    <t>吴少民</t>
  </si>
  <si>
    <t>吴精顺</t>
  </si>
  <si>
    <t>吴强城</t>
  </si>
  <si>
    <t>吴俊炎</t>
  </si>
  <si>
    <t>吴俊胜</t>
  </si>
  <si>
    <t>吴俊达</t>
  </si>
  <si>
    <t>吴明溪</t>
  </si>
  <si>
    <t>吴林水</t>
  </si>
  <si>
    <t>吴燕卿</t>
  </si>
  <si>
    <t>吴木水</t>
  </si>
  <si>
    <t>吴木良</t>
  </si>
  <si>
    <t>吴奇升</t>
  </si>
  <si>
    <t>吴志炎</t>
  </si>
  <si>
    <t>吴平和</t>
  </si>
  <si>
    <t>吴蒜头</t>
  </si>
  <si>
    <t>吴楚河</t>
  </si>
  <si>
    <t>吴森桂</t>
  </si>
  <si>
    <t>吴础林</t>
  </si>
  <si>
    <t>吴亚平</t>
  </si>
  <si>
    <t>吴良顺</t>
  </si>
  <si>
    <t>吴金惜</t>
  </si>
  <si>
    <t>吴惜顺</t>
  </si>
  <si>
    <t>吴远顺</t>
  </si>
  <si>
    <t>吴创德</t>
  </si>
  <si>
    <t>吴亚卷</t>
  </si>
  <si>
    <t>吴二卷</t>
  </si>
  <si>
    <t>吴三卷</t>
  </si>
  <si>
    <t>吴锡城</t>
  </si>
  <si>
    <t>吴锡光</t>
  </si>
  <si>
    <t>吴玉林</t>
  </si>
  <si>
    <t>吴玉娇</t>
  </si>
  <si>
    <t>吴吉顺</t>
  </si>
  <si>
    <t>吴吉才</t>
  </si>
  <si>
    <t>吴吉胜</t>
  </si>
  <si>
    <t>吴戊杰</t>
  </si>
  <si>
    <t>吴巧和</t>
  </si>
  <si>
    <t>吴意丰</t>
  </si>
  <si>
    <t>吴意德</t>
  </si>
  <si>
    <t>吴木池</t>
  </si>
  <si>
    <t>吴钦池</t>
  </si>
  <si>
    <t>吴松茂</t>
  </si>
  <si>
    <t>吴松才</t>
  </si>
  <si>
    <t>吴炳奇</t>
  </si>
  <si>
    <t>肖寅发</t>
  </si>
  <si>
    <t>吴坚林</t>
  </si>
  <si>
    <t>林美桃</t>
  </si>
  <si>
    <t>吴琴波</t>
  </si>
  <si>
    <t>吴琴才</t>
  </si>
  <si>
    <t>吴任波</t>
  </si>
  <si>
    <t>吴任才</t>
  </si>
  <si>
    <t>吴淑龙</t>
  </si>
  <si>
    <t>吴愩奴</t>
  </si>
  <si>
    <t>林学玉</t>
  </si>
  <si>
    <t>吴喜和</t>
  </si>
  <si>
    <t>吴开胜</t>
  </si>
  <si>
    <t>吴才文</t>
  </si>
  <si>
    <t>吴才武</t>
  </si>
  <si>
    <t>吴才弟</t>
  </si>
  <si>
    <t>吴继春</t>
  </si>
  <si>
    <t>吴继忠</t>
  </si>
  <si>
    <t>吴先春</t>
  </si>
  <si>
    <t>吴亚周</t>
  </si>
  <si>
    <t>郑素娟</t>
  </si>
  <si>
    <t>吴顺泉</t>
  </si>
  <si>
    <t>吴丁炎</t>
  </si>
  <si>
    <t>吴文水</t>
  </si>
  <si>
    <t>吴昭茂</t>
  </si>
  <si>
    <t>吴宏俊</t>
  </si>
  <si>
    <t>吴宏仁</t>
  </si>
  <si>
    <t>吴少如</t>
  </si>
  <si>
    <t>吴记和</t>
  </si>
  <si>
    <t>吴耿和</t>
  </si>
  <si>
    <t>吴粒明</t>
  </si>
  <si>
    <t>吴粒文</t>
  </si>
  <si>
    <t>吴宋辉</t>
  </si>
  <si>
    <t>吴清炎</t>
  </si>
  <si>
    <t>吴丽娟</t>
  </si>
  <si>
    <t>吴美娟</t>
  </si>
  <si>
    <t>吴木羊</t>
  </si>
  <si>
    <t>吴注目</t>
  </si>
  <si>
    <t>吴来顺</t>
  </si>
  <si>
    <t>吴林光</t>
  </si>
  <si>
    <t>吴倭脚</t>
  </si>
  <si>
    <t>吴林荣</t>
  </si>
  <si>
    <t>吴戊才</t>
  </si>
  <si>
    <t>吴戊文</t>
  </si>
  <si>
    <t>吴远明</t>
  </si>
  <si>
    <t>吴强德</t>
  </si>
  <si>
    <t>吴强发</t>
  </si>
  <si>
    <t>吴先实</t>
  </si>
  <si>
    <t>吴先邻</t>
  </si>
  <si>
    <t>吴才兴</t>
  </si>
  <si>
    <t>吴才福</t>
  </si>
  <si>
    <t>吴才利</t>
  </si>
  <si>
    <t>吴才成</t>
  </si>
  <si>
    <t>吴元明</t>
  </si>
  <si>
    <t>吴元贵</t>
  </si>
  <si>
    <t>吴森林</t>
  </si>
  <si>
    <t>吴心发</t>
  </si>
  <si>
    <t>吴清枝</t>
  </si>
  <si>
    <t>吴灶城</t>
  </si>
  <si>
    <t>吴镇金</t>
  </si>
  <si>
    <t>吴呆仔</t>
  </si>
  <si>
    <t>吴础南</t>
  </si>
  <si>
    <t>吴础文</t>
  </si>
  <si>
    <t>吴荣福</t>
  </si>
  <si>
    <t>吴荣丰</t>
  </si>
  <si>
    <t>吴辉坤</t>
  </si>
  <si>
    <t>吴戊成</t>
  </si>
  <si>
    <t>吴加容</t>
  </si>
  <si>
    <t>吴木林</t>
  </si>
  <si>
    <t>吴荣发</t>
  </si>
  <si>
    <t>吴才林</t>
  </si>
  <si>
    <t>吴钦弟</t>
  </si>
  <si>
    <t>吴镇波</t>
  </si>
  <si>
    <t>李林青</t>
  </si>
  <si>
    <t>柳喜章</t>
  </si>
  <si>
    <t>吴亚哑</t>
  </si>
  <si>
    <t>吴锡河</t>
  </si>
  <si>
    <t>吴清光</t>
  </si>
  <si>
    <t>吴清泉</t>
  </si>
  <si>
    <t>吴厘根</t>
  </si>
  <si>
    <t>吴清强</t>
  </si>
  <si>
    <t>吴木桂</t>
  </si>
  <si>
    <t>吴亚弼</t>
  </si>
  <si>
    <t>吴延丰</t>
  </si>
  <si>
    <t>吴容明</t>
  </si>
  <si>
    <t>吴容茂</t>
  </si>
  <si>
    <t>吴清木</t>
  </si>
  <si>
    <t>吴锦丰</t>
  </si>
  <si>
    <t>吴锦青</t>
  </si>
  <si>
    <t>吴锦才</t>
  </si>
  <si>
    <t>吴锦荣</t>
  </si>
  <si>
    <t>吴贤才</t>
  </si>
  <si>
    <t>吴坤城</t>
  </si>
  <si>
    <t>吴来才</t>
  </si>
  <si>
    <t>吴容成</t>
  </si>
  <si>
    <t>吴成周</t>
  </si>
  <si>
    <t>吴镇周</t>
  </si>
  <si>
    <t>吴福周</t>
  </si>
  <si>
    <t>吴国鼻</t>
  </si>
  <si>
    <t>吴意宣</t>
  </si>
  <si>
    <t>吴意明</t>
  </si>
  <si>
    <t>林惠琴</t>
  </si>
  <si>
    <t>吴奕雄</t>
  </si>
  <si>
    <t>吴启雄</t>
  </si>
  <si>
    <t>吴木和</t>
  </si>
  <si>
    <t>吴烈静</t>
  </si>
  <si>
    <t>吴坤松</t>
  </si>
  <si>
    <t>吴先顺</t>
  </si>
  <si>
    <t>吴亚红</t>
  </si>
  <si>
    <t>吴友春</t>
  </si>
  <si>
    <t>林美珍</t>
  </si>
  <si>
    <t>吴友明</t>
  </si>
  <si>
    <t>吴良波</t>
  </si>
  <si>
    <t>吴庆江</t>
  </si>
  <si>
    <t>吴庆和</t>
  </si>
  <si>
    <t>吴庆丰</t>
  </si>
  <si>
    <t>吴庚城</t>
  </si>
  <si>
    <t>吴列智</t>
  </si>
  <si>
    <t>吴木弟</t>
  </si>
  <si>
    <t>吴春金</t>
  </si>
  <si>
    <t>吴宝雄</t>
  </si>
  <si>
    <t>吴惜贤</t>
  </si>
  <si>
    <t>吴应春</t>
  </si>
  <si>
    <t>吴来和</t>
  </si>
  <si>
    <t>吴来得</t>
  </si>
  <si>
    <t>吴兰琴</t>
  </si>
  <si>
    <t>吴周才</t>
  </si>
  <si>
    <t>吴乌弟</t>
  </si>
  <si>
    <t>吴木英</t>
  </si>
  <si>
    <t>吴辉荣</t>
  </si>
  <si>
    <t>吴辉和</t>
  </si>
  <si>
    <t>吴先欢</t>
  </si>
  <si>
    <t>吴乌目</t>
  </si>
  <si>
    <t>吴亚扁</t>
  </si>
  <si>
    <t>吴文城</t>
  </si>
  <si>
    <t>吴铁城</t>
  </si>
  <si>
    <t>吴亚喜</t>
  </si>
  <si>
    <t>吴松德</t>
  </si>
  <si>
    <t>吴幼奴</t>
  </si>
  <si>
    <t>吴玉光</t>
  </si>
  <si>
    <t>吴玉强</t>
  </si>
  <si>
    <t>吴福顺</t>
  </si>
  <si>
    <t>吴福才</t>
  </si>
  <si>
    <t>吴福和</t>
  </si>
  <si>
    <t>吴林和</t>
  </si>
  <si>
    <t>吴桂彬</t>
  </si>
  <si>
    <t>吴息雄</t>
  </si>
  <si>
    <t>吴亚丰</t>
  </si>
  <si>
    <t>吴雄</t>
  </si>
  <si>
    <t>吴武</t>
  </si>
  <si>
    <t>吴汉远</t>
  </si>
  <si>
    <t>吴和加</t>
  </si>
  <si>
    <t>吴三奴</t>
  </si>
  <si>
    <t>吴先池</t>
  </si>
  <si>
    <t>吴苏琴</t>
  </si>
  <si>
    <t>吴春林</t>
  </si>
  <si>
    <t>吴才喜</t>
  </si>
  <si>
    <t>吴林辉</t>
  </si>
  <si>
    <t>柳惠卿</t>
  </si>
  <si>
    <t>吴粒广</t>
  </si>
  <si>
    <t>吴锦尧</t>
  </si>
  <si>
    <t>吴周坤</t>
  </si>
  <si>
    <t>吴进波</t>
  </si>
  <si>
    <t>吴如卿</t>
  </si>
  <si>
    <t>吴烈春</t>
  </si>
  <si>
    <t>吴廷宣</t>
  </si>
  <si>
    <t>黄俩贞</t>
  </si>
  <si>
    <t>吴友文</t>
  </si>
  <si>
    <t>吴秋容</t>
  </si>
  <si>
    <t>吴色顺</t>
  </si>
  <si>
    <t>吴础云</t>
  </si>
  <si>
    <t>刘婵娇</t>
  </si>
  <si>
    <t>林烈花</t>
  </si>
  <si>
    <t>翁清凤</t>
  </si>
  <si>
    <t>吴乌妹</t>
  </si>
  <si>
    <t>吴赛真</t>
  </si>
  <si>
    <t>吴进雄</t>
  </si>
  <si>
    <t>吴坤发</t>
  </si>
  <si>
    <t>吴贻贵</t>
  </si>
  <si>
    <t>吴玉周</t>
  </si>
  <si>
    <t>吴深荣</t>
  </si>
  <si>
    <t>吴永顺</t>
  </si>
  <si>
    <t>吴来溪</t>
  </si>
  <si>
    <t>姚惜琴</t>
  </si>
  <si>
    <t>吴凤妹</t>
  </si>
  <si>
    <t>吴先通</t>
  </si>
  <si>
    <t>吴子斌</t>
  </si>
  <si>
    <t>吴乌毛</t>
  </si>
  <si>
    <t>吴黄坤</t>
  </si>
  <si>
    <t>吴先智</t>
  </si>
  <si>
    <t>吴红奴</t>
  </si>
  <si>
    <t>吴列强</t>
  </si>
  <si>
    <t>吴红枝</t>
  </si>
  <si>
    <t>吴德明</t>
  </si>
  <si>
    <t>吴海通</t>
  </si>
  <si>
    <t>吴文川</t>
  </si>
  <si>
    <t>吴武弟</t>
  </si>
  <si>
    <t>吴丙文</t>
  </si>
  <si>
    <t>吴松强</t>
  </si>
  <si>
    <t>吴振家</t>
  </si>
  <si>
    <t>吴家声</t>
  </si>
  <si>
    <t>吴和广</t>
  </si>
  <si>
    <t>吴振强</t>
  </si>
  <si>
    <t>吴泽丰</t>
  </si>
  <si>
    <t>吴振氽</t>
  </si>
  <si>
    <t>吴实春</t>
  </si>
  <si>
    <t>吴春茂</t>
  </si>
  <si>
    <t>吴任花</t>
  </si>
  <si>
    <t>吴桂潮</t>
  </si>
  <si>
    <t>吴春光</t>
  </si>
  <si>
    <t>吴春钦</t>
  </si>
  <si>
    <t>吴仁财</t>
  </si>
  <si>
    <t>吴仁成</t>
  </si>
  <si>
    <t>吴坤成</t>
  </si>
  <si>
    <t>吴文洪</t>
  </si>
  <si>
    <t>吴文阳</t>
  </si>
  <si>
    <t>吴丙武</t>
  </si>
  <si>
    <t>吴戊强</t>
  </si>
  <si>
    <t>吴德时</t>
  </si>
  <si>
    <t>吴松坑</t>
  </si>
  <si>
    <t>吴松根</t>
  </si>
  <si>
    <t>沈秀琴</t>
  </si>
  <si>
    <t>吴春发</t>
  </si>
  <si>
    <t>吴香明</t>
  </si>
  <si>
    <t>吴子成</t>
  </si>
  <si>
    <t>吴勇周</t>
  </si>
  <si>
    <t>吴少里</t>
  </si>
  <si>
    <t>吴得春</t>
  </si>
  <si>
    <t>吴亚槌</t>
  </si>
  <si>
    <t>吴丙发</t>
  </si>
  <si>
    <t>吴松标</t>
  </si>
  <si>
    <t>吴石松</t>
  </si>
  <si>
    <t>吴木昌</t>
  </si>
  <si>
    <t>吴俊喜</t>
  </si>
  <si>
    <t>吴廷发</t>
  </si>
  <si>
    <t>吴廷坤</t>
  </si>
  <si>
    <t>吴先尧</t>
  </si>
  <si>
    <t>吴梅心</t>
  </si>
  <si>
    <t>吴桂木</t>
  </si>
  <si>
    <t>吴茂文</t>
  </si>
  <si>
    <t>吴镇城</t>
  </si>
  <si>
    <t>吴素珍</t>
  </si>
  <si>
    <t>吴银溪</t>
  </si>
  <si>
    <t>吴烈宗</t>
  </si>
  <si>
    <t>吴吉通</t>
  </si>
  <si>
    <t>吴梅波</t>
  </si>
  <si>
    <t>吴础和</t>
  </si>
  <si>
    <t>柳芽椒</t>
  </si>
  <si>
    <t>吴先振</t>
  </si>
  <si>
    <t>吴先利</t>
  </si>
  <si>
    <t>吴勇发</t>
  </si>
  <si>
    <t>吴勇彪</t>
  </si>
  <si>
    <t>吴石文</t>
  </si>
  <si>
    <t>吴木成</t>
  </si>
  <si>
    <t>吴俊龙</t>
  </si>
  <si>
    <t>吴廷松</t>
  </si>
  <si>
    <t>吴烈来</t>
  </si>
  <si>
    <t>吴桂城</t>
  </si>
  <si>
    <t>吴贻如</t>
  </si>
  <si>
    <t>吴廷和</t>
  </si>
  <si>
    <t>吴础周</t>
  </si>
  <si>
    <t>吴烈发</t>
  </si>
  <si>
    <t>吴汉周</t>
  </si>
  <si>
    <t>吴永胜</t>
  </si>
  <si>
    <t>吴永利</t>
  </si>
  <si>
    <t>吴永财</t>
  </si>
  <si>
    <t>吴吉丰</t>
  </si>
  <si>
    <t>吴吉成</t>
  </si>
  <si>
    <t>吴勇吉</t>
  </si>
  <si>
    <t>吴灿文</t>
  </si>
  <si>
    <t>吴灿明</t>
  </si>
  <si>
    <t>吴先念</t>
  </si>
  <si>
    <t>吴洪章</t>
  </si>
  <si>
    <t>吴洪州</t>
  </si>
  <si>
    <t>吴钦利</t>
  </si>
  <si>
    <t>吴钦德</t>
  </si>
  <si>
    <t>吴怡坤</t>
  </si>
  <si>
    <t>吴平泉</t>
  </si>
  <si>
    <t>吴裕得</t>
  </si>
  <si>
    <t>吴惠珍</t>
  </si>
  <si>
    <t>吴步云</t>
  </si>
  <si>
    <t>吴两钦</t>
  </si>
  <si>
    <t>吴两雄</t>
  </si>
  <si>
    <t>吴汉驹</t>
  </si>
  <si>
    <t>吴亚调</t>
  </si>
  <si>
    <t>吴肚脐</t>
  </si>
  <si>
    <t>吴华来</t>
  </si>
  <si>
    <t>吴华财</t>
  </si>
  <si>
    <t>吴国升</t>
  </si>
  <si>
    <t>吴强财</t>
  </si>
  <si>
    <t>吴裕元</t>
  </si>
  <si>
    <t>吴裕兴</t>
  </si>
  <si>
    <t>吴裕升</t>
  </si>
  <si>
    <t>吴怡廷</t>
  </si>
  <si>
    <t>吴汉华</t>
  </si>
  <si>
    <t>吴吉喜</t>
  </si>
  <si>
    <t>吴赛英</t>
  </si>
  <si>
    <t>吴灶龙</t>
  </si>
  <si>
    <t>吴先清</t>
  </si>
  <si>
    <t>吴金顺</t>
  </si>
  <si>
    <t>吴永章</t>
  </si>
  <si>
    <t>吴銮科</t>
  </si>
  <si>
    <t>吴汉升</t>
  </si>
  <si>
    <t>吴汉初</t>
  </si>
  <si>
    <t>吴柏卿</t>
  </si>
  <si>
    <t>吴油顺</t>
  </si>
  <si>
    <t>吴先福</t>
  </si>
  <si>
    <t>吴瑞兴</t>
  </si>
  <si>
    <t>吴丙来</t>
  </si>
  <si>
    <t>吴松远</t>
  </si>
  <si>
    <t>吴怡茂</t>
  </si>
  <si>
    <t>吴油德</t>
  </si>
  <si>
    <t>吴永文</t>
  </si>
  <si>
    <t>吴俊贤</t>
  </si>
  <si>
    <t>吴俊财</t>
  </si>
  <si>
    <t>吴灶平</t>
  </si>
  <si>
    <t>吴先卫</t>
  </si>
  <si>
    <t>吴明光</t>
  </si>
  <si>
    <t>吴先进</t>
  </si>
  <si>
    <t>吴秋灶</t>
  </si>
  <si>
    <t>吴秋德</t>
  </si>
  <si>
    <t>吴和弟</t>
  </si>
  <si>
    <t>吴周</t>
  </si>
  <si>
    <t>吴廿三</t>
  </si>
  <si>
    <t>吴和松</t>
  </si>
  <si>
    <t>吴板龙</t>
  </si>
  <si>
    <t>吴烈臻</t>
  </si>
  <si>
    <t>吴惜成</t>
  </si>
  <si>
    <t>吴如莲</t>
  </si>
  <si>
    <t>吴烈猛</t>
  </si>
  <si>
    <t>吴油喜</t>
  </si>
  <si>
    <t>吴和龙</t>
  </si>
  <si>
    <t>吴和喜</t>
  </si>
  <si>
    <t>吴学松</t>
  </si>
  <si>
    <t>吴植彪</t>
  </si>
  <si>
    <t>吴桂来</t>
  </si>
  <si>
    <t>吴立标</t>
  </si>
  <si>
    <t>吴桂秋</t>
  </si>
  <si>
    <t>吴桂贤</t>
  </si>
  <si>
    <t>吴先元</t>
  </si>
  <si>
    <t>吴进生</t>
  </si>
  <si>
    <t>吴平池</t>
  </si>
  <si>
    <t>吴银科</t>
  </si>
  <si>
    <t>吴吉城</t>
  </si>
  <si>
    <t>吴德森</t>
  </si>
  <si>
    <t>吴怡强</t>
  </si>
  <si>
    <t>吴怡平</t>
  </si>
  <si>
    <t>吴候来</t>
  </si>
  <si>
    <t>吴油钦</t>
  </si>
  <si>
    <t>吴容文</t>
  </si>
  <si>
    <t>吴桂雄</t>
  </si>
  <si>
    <t>吴吉平</t>
  </si>
  <si>
    <t>詹瑞青</t>
  </si>
  <si>
    <t>吴统吉</t>
  </si>
  <si>
    <t>吴得利</t>
  </si>
  <si>
    <t>吴姚喜</t>
  </si>
  <si>
    <t>吴姚兴</t>
  </si>
  <si>
    <t>吴素加</t>
  </si>
  <si>
    <t>吴斧头</t>
  </si>
  <si>
    <t>吴燕娥</t>
  </si>
  <si>
    <t>吴来雄</t>
  </si>
  <si>
    <t>吴亚注</t>
  </si>
  <si>
    <t>吴良成</t>
  </si>
  <si>
    <t>吴烈标</t>
  </si>
  <si>
    <t>吴银华</t>
  </si>
  <si>
    <t>吴银发</t>
  </si>
  <si>
    <t>吴银松</t>
  </si>
  <si>
    <t>吴吉元</t>
  </si>
  <si>
    <t>吴吉文</t>
  </si>
  <si>
    <t>吴汉钊</t>
  </si>
  <si>
    <t>吴汉宏</t>
  </si>
  <si>
    <t>吴镇得</t>
  </si>
  <si>
    <t>吴姚发</t>
  </si>
  <si>
    <t>吴弟弟</t>
  </si>
  <si>
    <t>吴素忠</t>
  </si>
  <si>
    <t>吴亚取</t>
  </si>
  <si>
    <t>吴先耀</t>
  </si>
  <si>
    <t>吴成泉</t>
  </si>
  <si>
    <t>吴成茂</t>
  </si>
  <si>
    <t>吴金河</t>
  </si>
  <si>
    <t>吴茂财</t>
  </si>
  <si>
    <t>吴钦福</t>
  </si>
  <si>
    <t>吴银城</t>
  </si>
  <si>
    <t>吴灿枝</t>
  </si>
  <si>
    <t>游赛珍</t>
  </si>
  <si>
    <t>林楚微</t>
  </si>
  <si>
    <t>吴先宏</t>
  </si>
  <si>
    <t>吴瑞林</t>
  </si>
  <si>
    <t>吴惜财</t>
  </si>
  <si>
    <t>吴财坤</t>
  </si>
  <si>
    <t>吴坤雄</t>
  </si>
  <si>
    <t>吴吉仔</t>
  </si>
  <si>
    <t>吴如龙</t>
  </si>
  <si>
    <t>吴和远</t>
  </si>
  <si>
    <t>吴怡彬</t>
  </si>
  <si>
    <t>吴耿彬</t>
  </si>
  <si>
    <t>吴瑞昌</t>
  </si>
  <si>
    <t>吴瑞茂</t>
  </si>
  <si>
    <t>吴妹年</t>
  </si>
  <si>
    <t>吴玩英</t>
  </si>
  <si>
    <t>吴壮贤</t>
  </si>
  <si>
    <t>吴壮钦</t>
  </si>
  <si>
    <t>吴杏武</t>
  </si>
  <si>
    <t>吴杏贤</t>
  </si>
  <si>
    <t>吴汉仁</t>
  </si>
  <si>
    <t>吴赤鸡</t>
  </si>
  <si>
    <t>吴钦财</t>
  </si>
  <si>
    <t>吴镇秋</t>
  </si>
  <si>
    <t>吴义宏</t>
  </si>
  <si>
    <t>吴远发</t>
  </si>
  <si>
    <t>吴财发</t>
  </si>
  <si>
    <t>吴巧凤</t>
  </si>
  <si>
    <t>吴学容</t>
  </si>
  <si>
    <t>吴和壁</t>
  </si>
  <si>
    <t>吴文木</t>
  </si>
  <si>
    <t>魏碧香</t>
  </si>
  <si>
    <t>吴森</t>
  </si>
  <si>
    <t>吴家丰</t>
  </si>
  <si>
    <t>吴桂发</t>
  </si>
  <si>
    <t>吴廷洲</t>
  </si>
  <si>
    <t>吴美珍</t>
  </si>
  <si>
    <t>吴锦汉</t>
  </si>
  <si>
    <t>吴亚尖</t>
  </si>
  <si>
    <t>陈琅凤</t>
  </si>
  <si>
    <t>吴清兰</t>
  </si>
  <si>
    <t>吴惜文</t>
  </si>
  <si>
    <t>吴光升</t>
  </si>
  <si>
    <t>吴灶荣</t>
  </si>
  <si>
    <t>吴俊宏</t>
  </si>
  <si>
    <t>吴桂河</t>
  </si>
  <si>
    <t>吴清珊</t>
  </si>
  <si>
    <t>吴桂香</t>
  </si>
  <si>
    <t>吴金水</t>
  </si>
  <si>
    <t>吴怀容</t>
  </si>
  <si>
    <t>吴惜元</t>
  </si>
  <si>
    <t>周兴婵</t>
  </si>
  <si>
    <t>吴礼容</t>
  </si>
  <si>
    <t>吴华</t>
  </si>
  <si>
    <t>吴汉</t>
  </si>
  <si>
    <t>吴秋雄</t>
  </si>
  <si>
    <t>吴和清</t>
  </si>
  <si>
    <t>吴陈坚</t>
  </si>
  <si>
    <t>吴加兴</t>
  </si>
  <si>
    <t>吴和顺</t>
  </si>
  <si>
    <t>吴锡强</t>
  </si>
  <si>
    <t>吴顺养</t>
  </si>
  <si>
    <t>吴元泉</t>
  </si>
  <si>
    <t>吴容池</t>
  </si>
  <si>
    <t>方开如</t>
  </si>
  <si>
    <t>吴雄兴</t>
  </si>
  <si>
    <t>游德凤</t>
  </si>
  <si>
    <t>吴老江</t>
  </si>
  <si>
    <t>吴二江</t>
  </si>
  <si>
    <t>吴三江</t>
  </si>
  <si>
    <t>吴五弟</t>
  </si>
  <si>
    <t>吴加文</t>
  </si>
  <si>
    <t>吴烈森</t>
  </si>
  <si>
    <t>吴巧莲</t>
  </si>
  <si>
    <t>吴贻金</t>
  </si>
  <si>
    <t>吴亚我</t>
  </si>
  <si>
    <t>吴宏莲</t>
  </si>
  <si>
    <t>吴远木</t>
  </si>
  <si>
    <t>吴束强</t>
  </si>
  <si>
    <t>吴文烈</t>
  </si>
  <si>
    <t>吴兴城</t>
  </si>
  <si>
    <t>吴兴和</t>
  </si>
  <si>
    <t>吴兴烈</t>
  </si>
  <si>
    <t>吴凯斌</t>
  </si>
  <si>
    <t>吴加才</t>
  </si>
  <si>
    <t>吴和强</t>
  </si>
  <si>
    <t>吴和明</t>
  </si>
  <si>
    <t>吴五喜</t>
  </si>
  <si>
    <t>吴枋徒</t>
  </si>
  <si>
    <t>黄美卿</t>
  </si>
  <si>
    <t>吴兴发</t>
  </si>
  <si>
    <t>吴容江</t>
  </si>
  <si>
    <t>吴章雄</t>
  </si>
  <si>
    <t>吴泽钦</t>
  </si>
  <si>
    <t>吴棉新</t>
  </si>
  <si>
    <t>吴容武</t>
  </si>
  <si>
    <t>吴徐如</t>
  </si>
  <si>
    <t>吴昭才</t>
  </si>
  <si>
    <t>吴昭坚</t>
  </si>
  <si>
    <t>吴昭峰</t>
  </si>
  <si>
    <t>吴李松</t>
  </si>
  <si>
    <t>吴昭枝</t>
  </si>
  <si>
    <t>吴枝松</t>
  </si>
  <si>
    <t>陈秀英</t>
  </si>
  <si>
    <t>吴大脐</t>
  </si>
  <si>
    <t>吴加通</t>
  </si>
  <si>
    <t>吴吉祥</t>
  </si>
  <si>
    <t>吴水和</t>
  </si>
  <si>
    <t>吴镇明</t>
  </si>
  <si>
    <t>吴徐雄</t>
  </si>
  <si>
    <t>吴木炎</t>
  </si>
  <si>
    <t>吴镇文</t>
  </si>
  <si>
    <t>吴兴松</t>
  </si>
  <si>
    <t>吴兴中</t>
  </si>
  <si>
    <t>吴昭进</t>
  </si>
  <si>
    <t>吴枝文</t>
  </si>
  <si>
    <t>吴华裕</t>
  </si>
  <si>
    <t>吴怡杰</t>
  </si>
  <si>
    <t>吴廷贞</t>
  </si>
  <si>
    <t>吴廷壮</t>
  </si>
  <si>
    <t>吴廷木</t>
  </si>
  <si>
    <t>吴先深</t>
  </si>
  <si>
    <t>吴文濠</t>
  </si>
  <si>
    <t>吴锡武</t>
  </si>
  <si>
    <t>吴羊仔</t>
  </si>
  <si>
    <t>吴后溪</t>
  </si>
  <si>
    <t>罗惜琴</t>
  </si>
  <si>
    <t>吴辉发</t>
  </si>
  <si>
    <t>吴辉成</t>
  </si>
  <si>
    <t>吴汉源</t>
  </si>
  <si>
    <t>吴良周</t>
  </si>
  <si>
    <t>吴平强</t>
  </si>
  <si>
    <t>吴亚智</t>
  </si>
  <si>
    <t>吴喜强</t>
  </si>
  <si>
    <t>郑宝娇</t>
  </si>
  <si>
    <t>蔡赛金</t>
  </si>
  <si>
    <t>吴怡锦</t>
  </si>
  <si>
    <t>吴枋周</t>
  </si>
  <si>
    <t>吴枋成</t>
  </si>
  <si>
    <t>吴先中</t>
  </si>
  <si>
    <t>吴松顺</t>
  </si>
  <si>
    <t>吴容龙</t>
  </si>
  <si>
    <t>吴锡文</t>
  </si>
  <si>
    <t>吴得文</t>
  </si>
  <si>
    <t>吴得才</t>
  </si>
  <si>
    <t>吴良松</t>
  </si>
  <si>
    <t>吴良得</t>
  </si>
  <si>
    <t>吴振银</t>
  </si>
  <si>
    <t>吴远柳</t>
  </si>
  <si>
    <t>郑淑芳</t>
  </si>
  <si>
    <t>吴文才</t>
  </si>
  <si>
    <t>游文英</t>
  </si>
  <si>
    <t>吴少君</t>
  </si>
  <si>
    <t>刘意珠</t>
  </si>
  <si>
    <t>吴贻锡</t>
  </si>
  <si>
    <t>郑亚桃</t>
  </si>
  <si>
    <t>吴镇鑫</t>
  </si>
  <si>
    <t>吴创裕</t>
  </si>
  <si>
    <t>吴喜周</t>
  </si>
  <si>
    <t>吴得来</t>
  </si>
  <si>
    <t>吴容辉</t>
  </si>
  <si>
    <t>吴尊发</t>
  </si>
  <si>
    <t>吴银妹</t>
  </si>
  <si>
    <t>吴秋烈</t>
  </si>
  <si>
    <t>吴怡进</t>
  </si>
  <si>
    <t>吴家城</t>
  </si>
  <si>
    <t>吴清德</t>
  </si>
  <si>
    <t>吴玉才</t>
  </si>
  <si>
    <t>吴顺贵</t>
  </si>
  <si>
    <t>吴亚玉</t>
  </si>
  <si>
    <t>吴城龙</t>
  </si>
  <si>
    <t>吴城水</t>
  </si>
  <si>
    <t>吴腊路</t>
  </si>
  <si>
    <t>吴锦波</t>
  </si>
  <si>
    <t>吴字川</t>
  </si>
  <si>
    <t>吴宋英</t>
  </si>
  <si>
    <t>吴喜农</t>
  </si>
  <si>
    <t>魏巧叶</t>
  </si>
  <si>
    <t>吴井明</t>
  </si>
  <si>
    <t>吴惜琴</t>
  </si>
  <si>
    <t>吴秋武</t>
  </si>
  <si>
    <t>吴子枝</t>
  </si>
  <si>
    <t>吴华里</t>
  </si>
  <si>
    <t>吴丙才</t>
  </si>
  <si>
    <t>吴才发</t>
  </si>
  <si>
    <t>吴才胜</t>
  </si>
  <si>
    <t>吴才松</t>
  </si>
  <si>
    <t>吴烈豪</t>
  </si>
  <si>
    <t>吴碧贤</t>
  </si>
  <si>
    <t>吴耿容</t>
  </si>
  <si>
    <t>吴容宣</t>
  </si>
  <si>
    <t>吴心容</t>
  </si>
  <si>
    <t>吴庆伟</t>
  </si>
  <si>
    <t>陈兴顺</t>
  </si>
  <si>
    <t>吴周容</t>
  </si>
  <si>
    <t>吴怡盛</t>
  </si>
  <si>
    <t>吴惠琴</t>
  </si>
  <si>
    <t>吴顺林</t>
  </si>
  <si>
    <t>吴顺明</t>
  </si>
  <si>
    <t>吴顺光</t>
  </si>
  <si>
    <t>吴仕龙</t>
  </si>
  <si>
    <t>吴烈锭</t>
  </si>
  <si>
    <t>吴创明</t>
  </si>
  <si>
    <t>吴合枝</t>
  </si>
  <si>
    <t>吴合清</t>
  </si>
  <si>
    <t>吴先奇</t>
  </si>
  <si>
    <t>吴贞希</t>
  </si>
  <si>
    <t>吴烈友</t>
  </si>
  <si>
    <t>吴亚鸟</t>
  </si>
  <si>
    <t>吴镇青</t>
  </si>
  <si>
    <t>吴先旭</t>
  </si>
  <si>
    <t>吴怡元</t>
  </si>
  <si>
    <t>吴玉芯</t>
  </si>
  <si>
    <t>吴喜烈</t>
  </si>
  <si>
    <t>吴喜达</t>
  </si>
  <si>
    <t>吴仕奇</t>
  </si>
  <si>
    <t>吴宏章</t>
  </si>
  <si>
    <t>吴宏利</t>
  </si>
  <si>
    <t>吴文通</t>
  </si>
  <si>
    <t>吴烈英</t>
  </si>
  <si>
    <t>吴烈江</t>
  </si>
  <si>
    <t>吴才贤</t>
  </si>
  <si>
    <t>吴先造</t>
  </si>
  <si>
    <t>吴亚乜</t>
  </si>
  <si>
    <t>吴得顺</t>
  </si>
  <si>
    <t>吴宗文</t>
  </si>
  <si>
    <t>吴宗武</t>
  </si>
  <si>
    <t>吴国钦</t>
  </si>
  <si>
    <t>吴国平</t>
  </si>
  <si>
    <t>吴白菜</t>
  </si>
  <si>
    <t>吴振溪</t>
  </si>
  <si>
    <t>吴钦明</t>
  </si>
  <si>
    <t>吴心才</t>
  </si>
  <si>
    <t>吴孝钦</t>
  </si>
  <si>
    <t>吴文耀</t>
  </si>
  <si>
    <t>吴克文</t>
  </si>
  <si>
    <t>吴克宣</t>
  </si>
  <si>
    <t>吴先浩</t>
  </si>
  <si>
    <t>吴昭利</t>
  </si>
  <si>
    <t>吴先鹏</t>
  </si>
  <si>
    <t>杨振文</t>
  </si>
  <si>
    <t>吴才顺</t>
  </si>
  <si>
    <t>吴廷章</t>
  </si>
  <si>
    <t>吴周枝</t>
  </si>
  <si>
    <t>吴楚枝</t>
  </si>
  <si>
    <t>吴先集</t>
  </si>
  <si>
    <t>吴进远</t>
  </si>
  <si>
    <t>吴远文</t>
  </si>
  <si>
    <t>吴添枝</t>
  </si>
  <si>
    <t>吴振钦</t>
  </si>
  <si>
    <t>吴得雄</t>
  </si>
  <si>
    <t>吴沐才</t>
  </si>
  <si>
    <t>吴锡雄</t>
  </si>
  <si>
    <t>吴良金</t>
  </si>
  <si>
    <t>吴良友</t>
  </si>
  <si>
    <t>吴件鹏</t>
  </si>
  <si>
    <t>吴件豪</t>
  </si>
  <si>
    <t>吴件坤</t>
  </si>
  <si>
    <t>吴填清</t>
  </si>
  <si>
    <t>吴和兰</t>
  </si>
  <si>
    <t>吴炳文</t>
  </si>
  <si>
    <t>吴森荣</t>
  </si>
  <si>
    <t>吴烈庆</t>
  </si>
  <si>
    <t>吴耀全</t>
  </si>
  <si>
    <t>吴耀凯</t>
  </si>
  <si>
    <t>吴宗杰</t>
  </si>
  <si>
    <t>吴宗发</t>
  </si>
  <si>
    <t>吴宗豪</t>
  </si>
  <si>
    <t>吴金城</t>
  </si>
  <si>
    <t>吴金洪</t>
  </si>
  <si>
    <t>吴廷洪</t>
  </si>
  <si>
    <t>吴弟池</t>
  </si>
  <si>
    <t>吴亚发</t>
  </si>
  <si>
    <t>吴件秋</t>
  </si>
  <si>
    <t>吴巧贤</t>
  </si>
  <si>
    <t>刘莲角</t>
  </si>
  <si>
    <t>吴楚松</t>
  </si>
  <si>
    <t>吴老猴</t>
  </si>
  <si>
    <t>吴松武</t>
  </si>
  <si>
    <t>吴镇武</t>
  </si>
  <si>
    <t>吴老乞</t>
  </si>
  <si>
    <t>吴乞弟</t>
  </si>
  <si>
    <t>吴奇武</t>
  </si>
  <si>
    <t>吴任松</t>
  </si>
  <si>
    <t>吴俊伟</t>
  </si>
  <si>
    <t>吴俊城</t>
  </si>
  <si>
    <t>吴振武</t>
  </si>
  <si>
    <t>吴淑文</t>
  </si>
  <si>
    <t>吴淑武</t>
  </si>
  <si>
    <t>吴昭坤</t>
  </si>
  <si>
    <t>吴俊开</t>
  </si>
  <si>
    <t>吴俊和</t>
  </si>
  <si>
    <t>吴福海</t>
  </si>
  <si>
    <t>吴先章</t>
  </si>
  <si>
    <t>吴顺德</t>
  </si>
  <si>
    <t>吴贞顺</t>
  </si>
  <si>
    <t>吴耀长</t>
  </si>
  <si>
    <t>吴先哲</t>
  </si>
  <si>
    <t>吴来吉</t>
  </si>
  <si>
    <t>吴秋农</t>
  </si>
  <si>
    <t>吴猪弟</t>
  </si>
  <si>
    <t>吴亚顺</t>
  </si>
  <si>
    <t>吴亚元</t>
  </si>
  <si>
    <t>吴得容</t>
  </si>
  <si>
    <t>吴秋桂</t>
  </si>
  <si>
    <t>吴烈扬</t>
  </si>
  <si>
    <t>吴镇宣</t>
  </si>
  <si>
    <t>吴宝顺</t>
  </si>
  <si>
    <t>吴宝龙</t>
  </si>
  <si>
    <t>吴松炎</t>
  </si>
  <si>
    <t>吴镇松</t>
  </si>
  <si>
    <t>吴镇升</t>
  </si>
  <si>
    <t>黄裕鑫</t>
  </si>
  <si>
    <t>吴钦泉</t>
  </si>
  <si>
    <t>吴昭宏</t>
  </si>
  <si>
    <t>吴林何</t>
  </si>
  <si>
    <t>吴文波</t>
  </si>
  <si>
    <t>吴宝江</t>
  </si>
  <si>
    <t>吴和南</t>
  </si>
  <si>
    <t>吴亚得</t>
  </si>
  <si>
    <t>吴雪文</t>
  </si>
  <si>
    <t>吴雪武</t>
  </si>
  <si>
    <t>吴木贞</t>
  </si>
  <si>
    <t>吴林秋</t>
  </si>
  <si>
    <t>黄裕福</t>
  </si>
  <si>
    <t>吴清根</t>
  </si>
  <si>
    <t>吴美贞</t>
  </si>
  <si>
    <t>吴学章</t>
  </si>
  <si>
    <t>吴植茂</t>
  </si>
  <si>
    <t>吴成顺</t>
  </si>
  <si>
    <t>吴丽卿</t>
  </si>
  <si>
    <t>吴任何</t>
  </si>
  <si>
    <t>吴粉鸟</t>
  </si>
  <si>
    <t>吴泽川</t>
  </si>
  <si>
    <t>吴华中</t>
  </si>
  <si>
    <t>吴来金</t>
  </si>
  <si>
    <t>吴浪风</t>
  </si>
  <si>
    <t>吴少伟</t>
  </si>
  <si>
    <t>吴件如</t>
  </si>
  <si>
    <t>吴梅吉</t>
  </si>
  <si>
    <t>吴升雄</t>
  </si>
  <si>
    <t>吴城发</t>
  </si>
  <si>
    <t>吴牛仔</t>
  </si>
  <si>
    <t>吴桂泉</t>
  </si>
  <si>
    <t>吴喜灶</t>
  </si>
  <si>
    <t>吴钦兴</t>
  </si>
  <si>
    <t>吴烈潘</t>
  </si>
  <si>
    <t>吴得</t>
  </si>
  <si>
    <t>吴兴</t>
  </si>
  <si>
    <t>吴明周</t>
  </si>
  <si>
    <t>吴荣周</t>
  </si>
  <si>
    <t>吴金周</t>
  </si>
  <si>
    <t>吴南成</t>
  </si>
  <si>
    <t>吴良兴</t>
  </si>
  <si>
    <t>吴良胜</t>
  </si>
  <si>
    <t>吴强荣</t>
  </si>
  <si>
    <t>吴美娥</t>
  </si>
  <si>
    <t>吴才贵</t>
  </si>
  <si>
    <t>吴荣南</t>
  </si>
  <si>
    <t>吴烈淮</t>
  </si>
  <si>
    <t>吴烈彪</t>
  </si>
  <si>
    <t>吴先宣</t>
  </si>
  <si>
    <t>吴喜壮</t>
  </si>
  <si>
    <t>郑苏珍</t>
  </si>
  <si>
    <t>郑赛娥</t>
  </si>
  <si>
    <t>吴宗汉</t>
  </si>
  <si>
    <t>吴容强</t>
  </si>
  <si>
    <t>吴汉秦</t>
  </si>
  <si>
    <t>吴乌仔</t>
  </si>
  <si>
    <t>吴才盛</t>
  </si>
  <si>
    <t>林春吟</t>
  </si>
  <si>
    <t>吴城钦</t>
  </si>
  <si>
    <t>吴连川</t>
  </si>
  <si>
    <t>吴贵德</t>
  </si>
  <si>
    <t>陈贤妹</t>
  </si>
  <si>
    <t>吴淑荣</t>
  </si>
  <si>
    <t>吴庚顺</t>
  </si>
  <si>
    <t>吴进宣</t>
  </si>
  <si>
    <t>吴戊英</t>
  </si>
  <si>
    <t>吴如华</t>
  </si>
  <si>
    <t>吴振南</t>
  </si>
  <si>
    <t>吴亚悟</t>
  </si>
  <si>
    <t>姚娇兰</t>
  </si>
  <si>
    <t>吴先盛</t>
  </si>
  <si>
    <t>吴先盈</t>
  </si>
  <si>
    <t>陈慈娇</t>
  </si>
  <si>
    <t>吴育升</t>
  </si>
  <si>
    <t>吴添发</t>
  </si>
  <si>
    <t>林淑贤</t>
  </si>
  <si>
    <t>吴廷光</t>
  </si>
  <si>
    <t>吴惠如</t>
  </si>
  <si>
    <t>吴巧妹</t>
  </si>
  <si>
    <t>吴莲叶</t>
  </si>
  <si>
    <t>吴容生</t>
  </si>
  <si>
    <t>黄遂珍</t>
  </si>
  <si>
    <t>吴荣标</t>
  </si>
  <si>
    <t>郑桂香</t>
  </si>
  <si>
    <t>吴振才</t>
  </si>
  <si>
    <t>吴镇贵</t>
  </si>
  <si>
    <t>吴莉娟</t>
  </si>
  <si>
    <t>吴雪莉</t>
  </si>
  <si>
    <t>吴奕君</t>
  </si>
  <si>
    <t>李玉香</t>
  </si>
  <si>
    <t>吴林茂</t>
  </si>
  <si>
    <t>吴束江</t>
  </si>
  <si>
    <t>吴里强</t>
  </si>
  <si>
    <t>吴宝财</t>
  </si>
  <si>
    <t>吴件奴</t>
  </si>
  <si>
    <t>吴件章</t>
  </si>
  <si>
    <t>吴件平</t>
  </si>
  <si>
    <t>吴件宣</t>
  </si>
  <si>
    <t>柳玉珠</t>
  </si>
  <si>
    <t>吴连丰</t>
  </si>
  <si>
    <t>吴贞贤</t>
  </si>
  <si>
    <t>郑玉贞</t>
  </si>
  <si>
    <t>吴耿森</t>
  </si>
  <si>
    <t>吴耿杰</t>
  </si>
  <si>
    <t>吴来明</t>
  </si>
  <si>
    <t>吴亚侯</t>
  </si>
  <si>
    <t>吴丰杰</t>
  </si>
  <si>
    <t>吴遂林</t>
  </si>
  <si>
    <t>吴烈银</t>
  </si>
  <si>
    <t>吴锦利</t>
  </si>
  <si>
    <t>郑亚萍</t>
  </si>
  <si>
    <t>吴育秋</t>
  </si>
  <si>
    <t>吴爱明</t>
  </si>
  <si>
    <t>吴林炳</t>
  </si>
  <si>
    <t>蔡志成</t>
  </si>
  <si>
    <t>吴贻彬</t>
  </si>
  <si>
    <t>吴茂清</t>
  </si>
  <si>
    <t>吴进忠</t>
  </si>
  <si>
    <t>吴锦顺</t>
  </si>
  <si>
    <t>吴管弟</t>
  </si>
  <si>
    <t>吴新民</t>
  </si>
  <si>
    <t>吴鸿文</t>
  </si>
  <si>
    <t>吴遂弟</t>
  </si>
  <si>
    <t>吴坤利</t>
  </si>
  <si>
    <t>吴德金</t>
  </si>
  <si>
    <t>吴明文</t>
  </si>
  <si>
    <t>吴贻见</t>
  </si>
  <si>
    <t>吴亚耿</t>
  </si>
  <si>
    <t>郑惠英</t>
  </si>
  <si>
    <t>吴奇平</t>
  </si>
  <si>
    <t>吴奇元</t>
  </si>
  <si>
    <t>吴余胜</t>
  </si>
  <si>
    <t>吴木炳</t>
  </si>
  <si>
    <t>吴乌必</t>
  </si>
  <si>
    <t>郑巧奇</t>
  </si>
  <si>
    <t>吴林承</t>
  </si>
  <si>
    <t>吴远水</t>
  </si>
  <si>
    <t>吴贻平</t>
  </si>
  <si>
    <t>吴贻声</t>
  </si>
  <si>
    <t>吴水木</t>
  </si>
  <si>
    <t>吴茂坚</t>
  </si>
  <si>
    <t>吴振来</t>
  </si>
  <si>
    <t>郑桂松</t>
  </si>
  <si>
    <t>吴戊进</t>
  </si>
  <si>
    <t>吴戊炎</t>
  </si>
  <si>
    <t>吴烈乾</t>
  </si>
  <si>
    <t>吴昭良</t>
  </si>
  <si>
    <t>吴怡才</t>
  </si>
  <si>
    <t>吴奇宣</t>
  </si>
  <si>
    <t>吴余和</t>
  </si>
  <si>
    <t>吴远和</t>
  </si>
  <si>
    <t>吴远辉</t>
  </si>
  <si>
    <t>吴远如</t>
  </si>
  <si>
    <t>吴亚五</t>
  </si>
  <si>
    <t>吴烈儿</t>
  </si>
  <si>
    <t>吴林顺</t>
  </si>
  <si>
    <t>吴林德</t>
  </si>
  <si>
    <t>吴木卫</t>
  </si>
  <si>
    <t>郑桂周</t>
  </si>
  <si>
    <t>郑桂青</t>
  </si>
  <si>
    <t>吴进才</t>
  </si>
  <si>
    <t>吴先伟</t>
  </si>
  <si>
    <t>吴亚古</t>
  </si>
  <si>
    <t>吴友发</t>
  </si>
  <si>
    <t>吴烈辉</t>
  </si>
  <si>
    <t>吴亚鸭</t>
  </si>
  <si>
    <t>吴玉皆</t>
  </si>
  <si>
    <t>吴坚越</t>
  </si>
  <si>
    <t>吴城池</t>
  </si>
  <si>
    <t>吴科林</t>
  </si>
  <si>
    <t>吴科和</t>
  </si>
  <si>
    <t>吴卿</t>
  </si>
  <si>
    <t>吴水文</t>
  </si>
  <si>
    <t>吴炳波</t>
  </si>
  <si>
    <t>吴荣胜</t>
  </si>
  <si>
    <t>吴荣波</t>
  </si>
  <si>
    <t>吴文智</t>
  </si>
  <si>
    <t>吴庭宣</t>
  </si>
  <si>
    <t>吴顺由</t>
  </si>
  <si>
    <t>吴才池</t>
  </si>
  <si>
    <t>吴友和</t>
  </si>
  <si>
    <t>吴坚贤</t>
  </si>
  <si>
    <t>吴阳坚</t>
  </si>
  <si>
    <t>吴先展</t>
  </si>
  <si>
    <t>吴先兴</t>
  </si>
  <si>
    <t>吴先胜</t>
  </si>
  <si>
    <t>吴先鑫</t>
  </si>
  <si>
    <t>吴荣辉</t>
  </si>
  <si>
    <t>吴木荣</t>
  </si>
  <si>
    <t>吴春婉</t>
  </si>
  <si>
    <t>吴钟武</t>
  </si>
  <si>
    <t>吴红糟</t>
  </si>
  <si>
    <t>吴亚福</t>
  </si>
  <si>
    <t>吴桃和</t>
  </si>
  <si>
    <t>吴桃武</t>
  </si>
  <si>
    <t>吴桃弟</t>
  </si>
  <si>
    <t>吴灶坤</t>
  </si>
  <si>
    <t>吴兆</t>
  </si>
  <si>
    <t>吴茨滴</t>
  </si>
  <si>
    <t>吴桂英</t>
  </si>
  <si>
    <t>吴茂鑫</t>
  </si>
  <si>
    <t>吴春奇</t>
  </si>
  <si>
    <t>吴喜乾</t>
  </si>
  <si>
    <t>吴喜展</t>
  </si>
  <si>
    <t>吴桃汉</t>
  </si>
  <si>
    <t>吴坤胜</t>
  </si>
  <si>
    <t>吴赛娇</t>
  </si>
  <si>
    <t>吴银鸡</t>
  </si>
  <si>
    <t>吴汉河</t>
  </si>
  <si>
    <t>吴水喜</t>
  </si>
  <si>
    <t>吴乙顺</t>
  </si>
  <si>
    <t>吴辉波</t>
  </si>
  <si>
    <t>吴坤锡</t>
  </si>
  <si>
    <t>吴荣科</t>
  </si>
  <si>
    <t>吴玉顺</t>
  </si>
  <si>
    <t>吴永枝</t>
  </si>
  <si>
    <t>吴吾得</t>
  </si>
  <si>
    <t>吴吾喜</t>
  </si>
  <si>
    <t>吴辉炳</t>
  </si>
  <si>
    <t>吴少龙</t>
  </si>
  <si>
    <t>吴金勇</t>
  </si>
  <si>
    <t>吴坤枝</t>
  </si>
  <si>
    <t>吴打铁</t>
  </si>
  <si>
    <t>吴顺青</t>
  </si>
  <si>
    <t>吴鹅母</t>
  </si>
  <si>
    <t>吴振汉</t>
  </si>
  <si>
    <t>吴汉水</t>
  </si>
  <si>
    <t>吴顺桂</t>
  </si>
  <si>
    <t>吴松文</t>
  </si>
  <si>
    <t>魏玉卿</t>
  </si>
  <si>
    <t>吴银辉</t>
  </si>
  <si>
    <t>吴炎科</t>
  </si>
  <si>
    <t>吴吾金</t>
  </si>
  <si>
    <t>吴奇和</t>
  </si>
  <si>
    <t>吴创业</t>
  </si>
  <si>
    <t>郑婵珍</t>
  </si>
  <si>
    <t>吴美英</t>
  </si>
  <si>
    <t>吴惠青</t>
  </si>
  <si>
    <t>吴亚洋</t>
  </si>
  <si>
    <t>吴汉昭</t>
  </si>
  <si>
    <t>吴松玉</t>
  </si>
  <si>
    <t>李爱琴</t>
  </si>
  <si>
    <t>吴唔晶</t>
  </si>
  <si>
    <t>吴主凯</t>
  </si>
  <si>
    <t>吴华弟</t>
  </si>
  <si>
    <t>吴春和</t>
  </si>
  <si>
    <t>吴烈中</t>
  </si>
  <si>
    <t>吴乾才</t>
  </si>
  <si>
    <t>吴乾荣</t>
  </si>
  <si>
    <t>吴小平</t>
  </si>
  <si>
    <t>吴桂荣</t>
  </si>
  <si>
    <t>吴文贤</t>
  </si>
  <si>
    <t>吴文豪</t>
  </si>
  <si>
    <t>吴先培</t>
  </si>
  <si>
    <t>吴倭仔</t>
  </si>
  <si>
    <t>吴烈庭</t>
  </si>
  <si>
    <t>吴镇和</t>
  </si>
  <si>
    <t>吴镇胜</t>
  </si>
  <si>
    <t>吴标进</t>
  </si>
  <si>
    <t>吴芳茨</t>
  </si>
  <si>
    <t>吴大尾</t>
  </si>
  <si>
    <t>吴贻岳</t>
  </si>
  <si>
    <t>吴喜道</t>
  </si>
  <si>
    <t>吴烈利</t>
  </si>
  <si>
    <t>吴贻洲</t>
  </si>
  <si>
    <t>吴烈华</t>
  </si>
  <si>
    <t>周茂英</t>
  </si>
  <si>
    <t>吴进乾</t>
  </si>
  <si>
    <t>李碧和</t>
  </si>
  <si>
    <t>沈恋仙</t>
  </si>
  <si>
    <t>吴怡春</t>
  </si>
  <si>
    <t>吴洪任</t>
  </si>
  <si>
    <t>吴金洋</t>
  </si>
  <si>
    <t>吴陈荷</t>
  </si>
  <si>
    <t>吴烈徐</t>
  </si>
  <si>
    <t>吴烈开</t>
  </si>
  <si>
    <t>吴烈瑞</t>
  </si>
  <si>
    <t>吴光从</t>
  </si>
  <si>
    <t>吴好惜</t>
  </si>
  <si>
    <t>吴文锋</t>
  </si>
  <si>
    <t>周实加</t>
  </si>
  <si>
    <t>吴顺贤</t>
  </si>
  <si>
    <t>吴友顺</t>
  </si>
  <si>
    <t>魏妹仔</t>
  </si>
  <si>
    <t>吴贤妹</t>
  </si>
  <si>
    <t>游晶仔</t>
  </si>
  <si>
    <t>吴赛花</t>
  </si>
  <si>
    <t>吴荣才</t>
  </si>
  <si>
    <t>吴桃文</t>
  </si>
  <si>
    <t>吴来财</t>
  </si>
  <si>
    <t>吴武杰</t>
  </si>
  <si>
    <t>吴加乾</t>
  </si>
  <si>
    <t>吴纠</t>
  </si>
  <si>
    <t>吴喜贞</t>
  </si>
  <si>
    <t>吴乌肉</t>
  </si>
  <si>
    <t>林美兰</t>
  </si>
  <si>
    <t>魏玉贤</t>
  </si>
  <si>
    <t>吴贻华</t>
  </si>
  <si>
    <t>姚爱弟</t>
  </si>
  <si>
    <t>吴福标</t>
  </si>
  <si>
    <t>沈明卿</t>
  </si>
  <si>
    <t>吴贞乾</t>
  </si>
  <si>
    <t>张惠珠</t>
  </si>
  <si>
    <t>吴辉平</t>
  </si>
  <si>
    <t>吴先初</t>
  </si>
  <si>
    <t>吴亚兰</t>
  </si>
  <si>
    <t>吴烈歧</t>
  </si>
  <si>
    <t>吴辉远</t>
  </si>
  <si>
    <t>吴少中</t>
  </si>
  <si>
    <t>吴少林</t>
  </si>
  <si>
    <t>颜分龙</t>
  </si>
  <si>
    <t>彭新兴</t>
  </si>
  <si>
    <t>林宋文</t>
  </si>
  <si>
    <t>许益升</t>
  </si>
</sst>
</file>

<file path=xl/styles.xml><?xml version="1.0" encoding="utf-8"?>
<styleSheet xmlns="http://schemas.openxmlformats.org/spreadsheetml/2006/main">
  <numFmts count="2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yy\.mm\.dd"/>
    <numFmt numFmtId="178" formatCode="&quot;$&quot;#,##0.00_);[Red]\(&quot;$&quot;#,##0.00\)"/>
    <numFmt numFmtId="44" formatCode="_ &quot;￥&quot;* #,##0.00_ ;_ &quot;￥&quot;* \-#,##0.00_ ;_ &quot;￥&quot;* &quot;-&quot;??_ ;_ @_ "/>
    <numFmt numFmtId="179" formatCode="#,##0.0_);\(#,##0.0\)"/>
    <numFmt numFmtId="180" formatCode="\$#,##0.00;\(\$#,##0.00\)"/>
    <numFmt numFmtId="181" formatCode="_-&quot;$&quot;\ * #,##0_-;_-&quot;$&quot;\ * #,##0\-;_-&quot;$&quot;\ * &quot;-&quot;_-;_-@_-"/>
    <numFmt numFmtId="182" formatCode="0.00_);[Red]\(0.00\)"/>
    <numFmt numFmtId="183" formatCode="_(&quot;$&quot;* #,##0.00_);_(&quot;$&quot;* \(#,##0.00\);_(&quot;$&quot;* &quot;-&quot;??_);_(@_)"/>
    <numFmt numFmtId="184" formatCode="&quot;$&quot;#,##0_);[Red]\(&quot;$&quot;#,##0\)"/>
    <numFmt numFmtId="185" formatCode="_(&quot;$&quot;* #,##0_);_(&quot;$&quot;* \(#,##0\);_(&quot;$&quot;* &quot;-&quot;_);_(@_)"/>
    <numFmt numFmtId="186" formatCode="_-* #,##0.00_-;\-* #,##0.00_-;_-* &quot;-&quot;??_-;_-@_-"/>
    <numFmt numFmtId="187" formatCode="_-&quot;$&quot;\ * #,##0.00_-;_-&quot;$&quot;\ * #,##0.00\-;_-&quot;$&quot;\ * &quot;-&quot;??_-;_-@_-"/>
    <numFmt numFmtId="188" formatCode="\$#,##0;\(\$#,##0\)"/>
    <numFmt numFmtId="189" formatCode="&quot;$&quot;\ #,##0.00_-;[Red]&quot;$&quot;\ #,##0.00\-"/>
    <numFmt numFmtId="190" formatCode="#\ ??/??"/>
    <numFmt numFmtId="191" formatCode="_-* #,##0_-;\-* #,##0_-;_-* &quot;-&quot;_-;_-@_-"/>
    <numFmt numFmtId="192" formatCode="&quot;$&quot;\ #,##0_-;[Red]&quot;$&quot;\ #,##0\-"/>
    <numFmt numFmtId="193" formatCode="#,##0;\(#,##0\)"/>
    <numFmt numFmtId="194" formatCode="0.00_ "/>
    <numFmt numFmtId="195" formatCode="0.0_ "/>
  </numFmts>
  <fonts count="9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63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0"/>
      <name val="MS Sans Serif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sz val="10"/>
      <name val="Helv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楷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楷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9"/>
      <name val="Arial"/>
      <charset val="134"/>
    </font>
    <font>
      <sz val="11"/>
      <color indexed="16"/>
      <name val="宋体"/>
      <charset val="134"/>
    </font>
    <font>
      <sz val="11"/>
      <color indexed="17"/>
      <name val="Tahoma"/>
      <charset val="134"/>
    </font>
    <font>
      <sz val="10"/>
      <color indexed="8"/>
      <name val="MS Sans Serif"/>
      <charset val="134"/>
    </font>
    <font>
      <sz val="8"/>
      <name val="Arial"/>
      <charset val="134"/>
    </font>
    <font>
      <b/>
      <sz val="10"/>
      <name val="Arial"/>
      <charset val="134"/>
    </font>
    <font>
      <b/>
      <sz val="10"/>
      <name val="Tms Rmn"/>
      <charset val="134"/>
    </font>
    <font>
      <sz val="11"/>
      <color indexed="20"/>
      <name val="Tahoma"/>
      <charset val="134"/>
    </font>
    <font>
      <b/>
      <sz val="10"/>
      <name val="MS Sans Serif"/>
      <charset val="134"/>
    </font>
    <font>
      <sz val="12"/>
      <color indexed="17"/>
      <name val="宋体"/>
      <charset val="134"/>
    </font>
    <font>
      <sz val="10"/>
      <name val="Geneva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u/>
      <sz val="10"/>
      <name val="宋体"/>
      <charset val="134"/>
    </font>
    <font>
      <u/>
      <sz val="9"/>
      <color indexed="8"/>
      <name val="宋体"/>
      <charset val="134"/>
    </font>
    <font>
      <u/>
      <sz val="10"/>
      <color indexed="8"/>
      <name val="宋体"/>
      <charset val="134"/>
    </font>
    <font>
      <u/>
      <sz val="12"/>
      <color indexed="8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mediumGray">
        <fgColor indexed="22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7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52" fillId="35" borderId="0" applyNumberFormat="0" applyBorder="0" applyAlignment="0" applyProtection="0"/>
    <xf numFmtId="0" fontId="56" fillId="34" borderId="0" applyNumberFormat="0" applyBorder="0" applyAlignment="0" applyProtection="0">
      <alignment vertical="center"/>
    </xf>
    <xf numFmtId="0" fontId="49" fillId="19" borderId="2" applyNumberFormat="0" applyAlignment="0" applyProtection="0">
      <alignment vertical="center"/>
    </xf>
    <xf numFmtId="0" fontId="52" fillId="22" borderId="0" applyNumberFormat="0" applyBorder="0" applyAlignment="0" applyProtection="0"/>
    <xf numFmtId="0" fontId="52" fillId="25" borderId="0" applyNumberFormat="0" applyBorder="0" applyAlignment="0" applyProtection="0"/>
    <xf numFmtId="0" fontId="63" fillId="0" borderId="0" applyBorder="0">
      <alignment horizontal="center" wrapText="1"/>
      <protection locked="0"/>
    </xf>
    <xf numFmtId="0" fontId="18" fillId="1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8" fillId="19" borderId="28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Border="0"/>
    <xf numFmtId="0" fontId="52" fillId="31" borderId="0" applyNumberFormat="0" applyBorder="0" applyAlignment="0" applyProtection="0"/>
    <xf numFmtId="0" fontId="45" fillId="2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77" fontId="51" fillId="0" borderId="32" applyFill="0" applyProtection="0">
      <alignment horizontal="right"/>
    </xf>
    <xf numFmtId="0" fontId="18" fillId="13" borderId="0" applyNumberFormat="0" applyBorder="0" applyAlignment="0" applyProtection="0"/>
    <xf numFmtId="0" fontId="46" fillId="12" borderId="28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64" fillId="0" borderId="0" applyBorder="0"/>
    <xf numFmtId="0" fontId="0" fillId="9" borderId="27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2" fillId="25" borderId="0" applyNumberFormat="0" applyBorder="0" applyAlignment="0" applyProtection="0"/>
    <xf numFmtId="0" fontId="57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52" fillId="25" borderId="0" applyNumberFormat="0" applyBorder="0" applyAlignment="0" applyProtection="0"/>
    <xf numFmtId="0" fontId="57" fillId="53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52" fillId="25" borderId="0" applyNumberFormat="0" applyBorder="0" applyAlignment="0" applyProtection="0"/>
    <xf numFmtId="0" fontId="57" fillId="52" borderId="0" applyNumberFormat="0" applyBorder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62" fillId="0" borderId="0" applyBorder="0"/>
    <xf numFmtId="0" fontId="71" fillId="8" borderId="21" applyNumberFormat="0" applyAlignment="0" applyProtection="0">
      <alignment vertical="center"/>
    </xf>
    <xf numFmtId="0" fontId="58" fillId="19" borderId="28" applyNumberFormat="0" applyAlignment="0" applyProtection="0">
      <alignment vertical="center"/>
    </xf>
    <xf numFmtId="0" fontId="40" fillId="7" borderId="24" applyNumberFormat="0" applyAlignment="0" applyProtection="0">
      <alignment vertical="center"/>
    </xf>
    <xf numFmtId="0" fontId="52" fillId="31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30" borderId="30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" fillId="20" borderId="29" applyNumberFormat="0" applyFont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19" borderId="2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7" fillId="62" borderId="0" applyNumberFormat="0" applyBorder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56" fillId="64" borderId="0" applyNumberFormat="0" applyBorder="0" applyAlignment="0" applyProtection="0">
      <alignment vertical="center"/>
    </xf>
    <xf numFmtId="0" fontId="49" fillId="19" borderId="2" applyNumberFormat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57" fillId="67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>
      <alignment horizontal="left"/>
    </xf>
    <xf numFmtId="0" fontId="18" fillId="18" borderId="0" applyNumberFormat="0" applyBorder="0" applyAlignment="0" applyProtection="0"/>
    <xf numFmtId="0" fontId="57" fillId="4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8" fillId="19" borderId="28" applyNumberFormat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2" fillId="25" borderId="0" applyNumberFormat="0" applyBorder="0" applyAlignment="0" applyProtection="0"/>
    <xf numFmtId="0" fontId="57" fillId="57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Border="0"/>
    <xf numFmtId="0" fontId="19" fillId="10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2" fillId="25" borderId="0" applyNumberFormat="0" applyBorder="0" applyAlignment="0" applyProtection="0"/>
    <xf numFmtId="0" fontId="57" fillId="5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" fillId="20" borderId="29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28" applyNumberFormat="0" applyAlignment="0" applyProtection="0">
      <alignment vertical="center"/>
    </xf>
    <xf numFmtId="0" fontId="49" fillId="19" borderId="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2" borderId="28" applyNumberFormat="0" applyAlignment="0" applyProtection="0">
      <alignment vertical="center"/>
    </xf>
    <xf numFmtId="0" fontId="3" fillId="20" borderId="29" applyNumberFormat="0" applyFont="0" applyAlignment="0" applyProtection="0">
      <alignment vertical="center"/>
    </xf>
    <xf numFmtId="0" fontId="0" fillId="0" borderId="0" applyBorder="0">
      <alignment vertical="center"/>
    </xf>
    <xf numFmtId="0" fontId="46" fillId="12" borderId="28" applyNumberFormat="0" applyAlignment="0" applyProtection="0">
      <alignment vertical="center"/>
    </xf>
    <xf numFmtId="0" fontId="3" fillId="0" borderId="0" applyBorder="0">
      <alignment vertical="center"/>
    </xf>
    <xf numFmtId="0" fontId="53" fillId="0" borderId="0" applyBorder="0"/>
    <xf numFmtId="0" fontId="3" fillId="0" borderId="0" applyBorder="0"/>
    <xf numFmtId="0" fontId="3" fillId="20" borderId="29" applyNumberFormat="0" applyFont="0" applyAlignment="0" applyProtection="0">
      <alignment vertical="center"/>
    </xf>
    <xf numFmtId="41" fontId="5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54" fillId="26" borderId="0" applyNumberFormat="0" applyBorder="0" applyAlignment="0" applyProtection="0">
      <alignment vertical="center"/>
    </xf>
    <xf numFmtId="0" fontId="46" fillId="12" borderId="28" applyNumberFormat="0" applyAlignment="0" applyProtection="0">
      <alignment vertical="center"/>
    </xf>
    <xf numFmtId="0" fontId="3" fillId="0" borderId="0" applyBorder="0">
      <alignment vertical="center"/>
    </xf>
    <xf numFmtId="0" fontId="48" fillId="17" borderId="0" applyNumberFormat="0" applyBorder="0" applyAlignment="0" applyProtection="0">
      <alignment vertical="center"/>
    </xf>
    <xf numFmtId="14" fontId="63" fillId="0" borderId="0" applyBorder="0">
      <alignment horizontal="center" wrapText="1"/>
      <protection locked="0"/>
    </xf>
    <xf numFmtId="3" fontId="53" fillId="0" borderId="0" applyFont="0" applyFill="0" applyBorder="0" applyAlignment="0" applyProtection="0"/>
    <xf numFmtId="0" fontId="46" fillId="12" borderId="28" applyNumberFormat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0" fillId="21" borderId="0" applyBorder="0"/>
    <xf numFmtId="0" fontId="45" fillId="1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0" fontId="59" fillId="0" borderId="0" applyBorder="0"/>
    <xf numFmtId="0" fontId="51" fillId="0" borderId="10" applyNumberFormat="0" applyFill="0" applyProtection="0">
      <alignment horizontal="left"/>
    </xf>
    <xf numFmtId="0" fontId="45" fillId="4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0" borderId="0" applyBorder="0"/>
    <xf numFmtId="0" fontId="45" fillId="14" borderId="0" applyNumberFormat="0" applyBorder="0" applyAlignment="0" applyProtection="0">
      <alignment vertical="center"/>
    </xf>
    <xf numFmtId="0" fontId="51" fillId="0" borderId="0" applyBorder="0"/>
    <xf numFmtId="0" fontId="45" fillId="27" borderId="0" applyNumberFormat="0" applyBorder="0" applyAlignment="0" applyProtection="0">
      <alignment vertical="center"/>
    </xf>
    <xf numFmtId="0" fontId="61" fillId="0" borderId="33">
      <alignment horizontal="left" vertical="center"/>
    </xf>
    <xf numFmtId="0" fontId="45" fillId="1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5" fillId="50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/>
    <xf numFmtId="0" fontId="3" fillId="0" borderId="0" applyBorder="0">
      <alignment vertical="center"/>
    </xf>
    <xf numFmtId="0" fontId="70" fillId="0" borderId="32" applyNumberFormat="0" applyFill="0" applyProtection="0">
      <alignment horizontal="center"/>
    </xf>
    <xf numFmtId="0" fontId="24" fillId="45" borderId="0" applyNumberFormat="0" applyBorder="0" applyAlignment="0" applyProtection="0"/>
    <xf numFmtId="0" fontId="52" fillId="22" borderId="0" applyNumberFormat="0" applyBorder="0" applyAlignment="0" applyProtection="0"/>
    <xf numFmtId="0" fontId="24" fillId="29" borderId="0" applyNumberFormat="0" applyBorder="0" applyAlignment="0" applyProtection="0"/>
    <xf numFmtId="0" fontId="52" fillId="22" borderId="0" applyNumberFormat="0" applyBorder="0" applyAlignment="0" applyProtection="0"/>
    <xf numFmtId="43" fontId="3" fillId="0" borderId="0" applyFont="0" applyFill="0" applyBorder="0" applyAlignment="0" applyProtection="0"/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31" borderId="0" applyNumberFormat="0" applyBorder="0" applyAlignment="0" applyProtection="0"/>
    <xf numFmtId="0" fontId="55" fillId="30" borderId="30" applyNumberFormat="0" applyAlignment="0" applyProtection="0">
      <alignment vertical="center"/>
    </xf>
    <xf numFmtId="0" fontId="55" fillId="30" borderId="30" applyNumberFormat="0" applyAlignment="0" applyProtection="0">
      <alignment vertical="center"/>
    </xf>
    <xf numFmtId="0" fontId="55" fillId="30" borderId="30" applyNumberFormat="0" applyAlignment="0" applyProtection="0">
      <alignment vertical="center"/>
    </xf>
    <xf numFmtId="0" fontId="55" fillId="30" borderId="3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8" fillId="19" borderId="2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8" fillId="19" borderId="28" applyNumberFormat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8" fillId="19" borderId="28" applyNumberFormat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0" fontId="80" fillId="0" borderId="37" applyNumberFormat="0" applyFill="0" applyAlignment="0" applyProtection="0">
      <alignment vertical="center"/>
    </xf>
    <xf numFmtId="0" fontId="52" fillId="35" borderId="0" applyNumberFormat="0" applyBorder="0" applyAlignment="0" applyProtection="0"/>
    <xf numFmtId="0" fontId="18" fillId="13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80" fillId="0" borderId="37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15" fontId="53" fillId="0" borderId="0" applyBorder="0"/>
    <xf numFmtId="0" fontId="48" fillId="1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1" fillId="71" borderId="0" applyNumberFormat="0" applyBorder="0" applyAlignment="0" applyProtection="0"/>
    <xf numFmtId="0" fontId="89" fillId="17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91" fillId="71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76" fillId="0" borderId="36" applyNumberFormat="0" applyFill="0" applyAlignment="0" applyProtection="0">
      <alignment vertical="center"/>
    </xf>
    <xf numFmtId="187" fontId="51" fillId="0" borderId="0" applyFont="0" applyFill="0" applyBorder="0" applyAlignment="0" applyProtection="0"/>
    <xf numFmtId="0" fontId="62" fillId="0" borderId="0" applyBorder="0"/>
    <xf numFmtId="3" fontId="87" fillId="0" borderId="0" applyNumberFormat="0" applyFill="0" applyBorder="0" applyAlignment="0" applyProtection="0"/>
    <xf numFmtId="0" fontId="51" fillId="0" borderId="0" applyBorder="0"/>
    <xf numFmtId="0" fontId="51" fillId="0" borderId="0" applyBorder="0"/>
    <xf numFmtId="0" fontId="52" fillId="73" borderId="0" applyNumberFormat="0" applyBorder="0" applyAlignment="0" applyProtection="0"/>
    <xf numFmtId="15" fontId="53" fillId="0" borderId="0" applyFont="0" applyFill="0" applyBorder="0" applyAlignment="0" applyProtection="0"/>
    <xf numFmtId="0" fontId="3" fillId="0" borderId="0" applyBorder="0">
      <alignment vertical="center"/>
    </xf>
    <xf numFmtId="0" fontId="52" fillId="69" borderId="0" applyNumberFormat="0" applyBorder="0" applyAlignment="0" applyProtection="0"/>
    <xf numFmtId="0" fontId="3" fillId="0" borderId="0" applyBorder="0">
      <alignment vertical="center"/>
    </xf>
    <xf numFmtId="0" fontId="0" fillId="0" borderId="0" applyBorder="0">
      <alignment vertical="center"/>
    </xf>
    <xf numFmtId="0" fontId="3" fillId="0" borderId="0" applyBorder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23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19" fillId="23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19" fillId="23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2" fillId="25" borderId="0" applyNumberFormat="0" applyBorder="0" applyAlignment="0" applyProtection="0"/>
    <xf numFmtId="0" fontId="3" fillId="0" borderId="0" applyBorder="0"/>
    <xf numFmtId="0" fontId="83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188" fontId="59" fillId="0" borderId="0" applyBorder="0"/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10" fontId="86" fillId="20" borderId="1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5" fillId="50" borderId="0" applyNumberFormat="0" applyBorder="0" applyAlignment="0" applyProtection="0"/>
    <xf numFmtId="0" fontId="52" fillId="35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0" fillId="0" borderId="0" applyBorder="0">
      <alignment vertical="center"/>
    </xf>
    <xf numFmtId="0" fontId="48" fillId="17" borderId="0" applyNumberFormat="0" applyBorder="0" applyAlignment="0" applyProtection="0">
      <alignment vertical="center"/>
    </xf>
    <xf numFmtId="0" fontId="52" fillId="25" borderId="0" applyNumberFormat="0" applyBorder="0" applyAlignment="0" applyProtection="0"/>
    <xf numFmtId="0" fontId="19" fillId="74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88" fillId="72" borderId="39">
      <protection locked="0"/>
    </xf>
    <xf numFmtId="0" fontId="75" fillId="0" borderId="10" applyNumberFormat="0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185" fontId="51" fillId="0" borderId="0" applyFont="0" applyFill="0" applyBorder="0" applyAlignment="0" applyProtection="0"/>
    <xf numFmtId="0" fontId="52" fillId="69" borderId="0" applyNumberFormat="0" applyBorder="0" applyAlignment="0" applyProtection="0"/>
    <xf numFmtId="183" fontId="51" fillId="0" borderId="0" applyFont="0" applyFill="0" applyBorder="0" applyAlignment="0" applyProtection="0"/>
    <xf numFmtId="0" fontId="52" fillId="18" borderId="0" applyNumberFormat="0" applyBorder="0" applyAlignment="0" applyProtection="0"/>
    <xf numFmtId="0" fontId="18" fillId="71" borderId="0" applyNumberFormat="0" applyBorder="0" applyAlignment="0" applyProtection="0"/>
    <xf numFmtId="0" fontId="45" fillId="27" borderId="0" applyNumberFormat="0" applyBorder="0" applyAlignment="0" applyProtection="0">
      <alignment vertical="center"/>
    </xf>
    <xf numFmtId="0" fontId="61" fillId="0" borderId="41" applyNumberFormat="0" applyAlignment="0" applyProtection="0">
      <alignment horizontal="left" vertical="center"/>
    </xf>
    <xf numFmtId="0" fontId="88" fillId="72" borderId="39">
      <protection locked="0"/>
    </xf>
    <xf numFmtId="0" fontId="18" fillId="73" borderId="0" applyNumberFormat="0" applyBorder="0" applyAlignment="0" applyProtection="0"/>
    <xf numFmtId="0" fontId="18" fillId="18" borderId="0" applyNumberFormat="0" applyBorder="0" applyAlignment="0" applyProtection="0"/>
    <xf numFmtId="0" fontId="3" fillId="0" borderId="0" applyBorder="0">
      <alignment vertical="center"/>
    </xf>
    <xf numFmtId="0" fontId="88" fillId="72" borderId="39">
      <protection locked="0"/>
    </xf>
    <xf numFmtId="0" fontId="18" fillId="73" borderId="0" applyNumberFormat="0" applyBorder="0" applyAlignment="0" applyProtection="0"/>
    <xf numFmtId="0" fontId="19" fillId="44" borderId="0" applyNumberFormat="0" applyBorder="0" applyAlignment="0" applyProtection="0">
      <alignment vertical="center"/>
    </xf>
    <xf numFmtId="0" fontId="88" fillId="72" borderId="39">
      <protection locked="0"/>
    </xf>
    <xf numFmtId="0" fontId="85" fillId="0" borderId="0" applyBorder="0"/>
    <xf numFmtId="0" fontId="90" fillId="0" borderId="40">
      <alignment horizontal="center"/>
    </xf>
    <xf numFmtId="190" fontId="51" fillId="0" borderId="0" applyFont="0" applyFill="0" applyBorder="0" applyProtection="0"/>
    <xf numFmtId="0" fontId="77" fillId="0" borderId="0" applyNumberFormat="0" applyFill="0" applyBorder="0" applyAlignment="0" applyProtection="0">
      <alignment vertical="center"/>
    </xf>
    <xf numFmtId="0" fontId="52" fillId="69" borderId="0" applyNumberFormat="0" applyBorder="0" applyAlignment="0" applyProtection="0"/>
    <xf numFmtId="9" fontId="62" fillId="0" borderId="0" applyFont="0" applyFill="0" applyBorder="0" applyAlignment="0" applyProtection="0"/>
    <xf numFmtId="0" fontId="59" fillId="0" borderId="0" applyBorder="0"/>
    <xf numFmtId="0" fontId="52" fillId="22" borderId="0" applyNumberFormat="0" applyBorder="0" applyAlignment="0" applyProtection="0"/>
    <xf numFmtId="189" fontId="51" fillId="0" borderId="0" applyFont="0" applyFill="0" applyBorder="0" applyAlignment="0" applyProtection="0"/>
    <xf numFmtId="0" fontId="18" fillId="71" borderId="0" applyNumberFormat="0" applyBorder="0" applyAlignment="0" applyProtection="0"/>
    <xf numFmtId="184" fontId="53" fillId="0" borderId="0" applyFont="0" applyFill="0" applyBorder="0" applyAlignment="0" applyProtection="0"/>
    <xf numFmtId="0" fontId="52" fillId="35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18" fillId="13" borderId="0" applyNumberFormat="0" applyBorder="0" applyAlignment="0" applyProtection="0"/>
    <xf numFmtId="0" fontId="52" fillId="35" borderId="0" applyNumberFormat="0" applyBorder="0" applyAlignment="0" applyProtection="0"/>
    <xf numFmtId="0" fontId="92" fillId="0" borderId="0" applyBorder="0"/>
    <xf numFmtId="179" fontId="93" fillId="75" borderId="0" applyBorder="0"/>
    <xf numFmtId="0" fontId="62" fillId="0" borderId="0" applyBorder="0">
      <protection locked="0"/>
    </xf>
    <xf numFmtId="179" fontId="93" fillId="75" borderId="0" applyBorder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79" fontId="50" fillId="21" borderId="0" applyBorder="0"/>
    <xf numFmtId="0" fontId="45" fillId="2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52" fillId="25" borderId="0" applyNumberFormat="0" applyBorder="0" applyAlignment="0" applyProtection="0"/>
    <xf numFmtId="0" fontId="18" fillId="28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37" fontId="78" fillId="0" borderId="0" applyBorder="0"/>
    <xf numFmtId="0" fontId="52" fillId="25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52" fillId="25" borderId="0" applyNumberFormat="0" applyBorder="0" applyAlignment="0" applyProtection="0"/>
    <xf numFmtId="0" fontId="52" fillId="22" borderId="0" applyNumberFormat="0" applyBorder="0" applyAlignment="0" applyProtection="0"/>
    <xf numFmtId="0" fontId="52" fillId="25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9" fillId="0" borderId="35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191" fontId="51" fillId="0" borderId="0" applyFont="0" applyFill="0" applyBorder="0" applyAlignment="0" applyProtection="0"/>
    <xf numFmtId="0" fontId="52" fillId="35" borderId="0" applyNumberFormat="0" applyBorder="0" applyAlignment="0" applyProtection="0"/>
    <xf numFmtId="0" fontId="76" fillId="0" borderId="36" applyNumberFormat="0" applyFill="0" applyAlignment="0" applyProtection="0">
      <alignment vertical="center"/>
    </xf>
    <xf numFmtId="0" fontId="52" fillId="35" borderId="0" applyNumberFormat="0" applyBorder="0" applyAlignment="0" applyProtection="0"/>
    <xf numFmtId="0" fontId="88" fillId="72" borderId="39">
      <protection locked="0"/>
    </xf>
    <xf numFmtId="0" fontId="45" fillId="24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52" fillId="25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69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52" fillId="22" borderId="0" applyNumberFormat="0" applyBorder="0" applyAlignment="0" applyProtection="0"/>
    <xf numFmtId="0" fontId="18" fillId="28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52" fillId="22" borderId="0" applyNumberFormat="0" applyBorder="0" applyAlignment="0" applyProtection="0"/>
    <xf numFmtId="0" fontId="18" fillId="28" borderId="0" applyNumberFormat="0" applyBorder="0" applyAlignment="0" applyProtection="0"/>
    <xf numFmtId="192" fontId="51" fillId="0" borderId="0" applyBorder="0"/>
    <xf numFmtId="0" fontId="52" fillId="35" borderId="0" applyNumberFormat="0" applyBorder="0" applyAlignment="0" applyProtection="0"/>
    <xf numFmtId="0" fontId="18" fillId="76" borderId="0" applyNumberFormat="0" applyBorder="0" applyAlignment="0" applyProtection="0"/>
    <xf numFmtId="0" fontId="81" fillId="0" borderId="38" applyNumberFormat="0" applyFill="0" applyAlignment="0" applyProtection="0">
      <alignment vertical="center"/>
    </xf>
    <xf numFmtId="0" fontId="52" fillId="22" borderId="0" applyNumberFormat="0" applyBorder="0" applyAlignment="0" applyProtection="0"/>
    <xf numFmtId="0" fontId="52" fillId="25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81" fillId="0" borderId="38" applyNumberFormat="0" applyFill="0" applyAlignment="0" applyProtection="0">
      <alignment vertical="center"/>
    </xf>
    <xf numFmtId="38" fontId="86" fillId="19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8" fillId="13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10" fontId="51" fillId="0" borderId="0" applyFont="0" applyFill="0" applyBorder="0" applyAlignment="0" applyProtection="0"/>
    <xf numFmtId="0" fontId="52" fillId="18" borderId="0" applyNumberFormat="0" applyBorder="0" applyAlignment="0" applyProtection="0"/>
    <xf numFmtId="0" fontId="18" fillId="18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52" fillId="25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2" fillId="22" borderId="0" applyNumberFormat="0" applyBorder="0" applyAlignment="0" applyProtection="0"/>
    <xf numFmtId="0" fontId="52" fillId="31" borderId="0" applyNumberFormat="0" applyBorder="0" applyAlignment="0" applyProtection="0"/>
    <xf numFmtId="0" fontId="79" fillId="0" borderId="35" applyNumberFormat="0" applyFill="0" applyAlignment="0" applyProtection="0">
      <alignment vertical="center"/>
    </xf>
    <xf numFmtId="0" fontId="18" fillId="13" borderId="0" applyNumberFormat="0" applyBorder="0" applyAlignment="0" applyProtection="0"/>
    <xf numFmtId="0" fontId="52" fillId="31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0" fontId="52" fillId="31" borderId="0" applyNumberFormat="0" applyBorder="0" applyAlignment="0" applyProtection="0"/>
    <xf numFmtId="178" fontId="53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8" fillId="76" borderId="0" applyNumberFormat="0" applyBorder="0" applyAlignment="0" applyProtection="0"/>
    <xf numFmtId="41" fontId="3" fillId="0" borderId="0" applyFont="0" applyFill="0" applyBorder="0" applyAlignment="0" applyProtection="0"/>
    <xf numFmtId="0" fontId="48" fillId="17" borderId="0" applyNumberFormat="0" applyBorder="0" applyAlignment="0" applyProtection="0">
      <alignment vertical="center"/>
    </xf>
    <xf numFmtId="0" fontId="18" fillId="76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88" fillId="72" borderId="39">
      <protection locked="0"/>
    </xf>
    <xf numFmtId="0" fontId="88" fillId="72" borderId="39">
      <protection locked="0"/>
    </xf>
    <xf numFmtId="0" fontId="52" fillId="22" borderId="0" applyNumberFormat="0" applyBorder="0" applyAlignment="0" applyProtection="0"/>
    <xf numFmtId="0" fontId="52" fillId="25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0" fontId="3" fillId="20" borderId="29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52" fillId="18" borderId="0" applyNumberFormat="0" applyBorder="0" applyAlignment="0" applyProtection="0"/>
    <xf numFmtId="0" fontId="18" fillId="28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Border="0"/>
    <xf numFmtId="0" fontId="18" fillId="71" borderId="0" applyNumberFormat="0" applyBorder="0" applyAlignment="0" applyProtection="0"/>
    <xf numFmtId="181" fontId="51" fillId="0" borderId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18" fillId="71" borderId="0" applyNumberFormat="0" applyBorder="0" applyAlignment="0" applyProtection="0"/>
    <xf numFmtId="0" fontId="18" fillId="13" borderId="0" applyNumberFormat="0" applyBorder="0" applyAlignment="0" applyProtection="0"/>
    <xf numFmtId="0" fontId="52" fillId="31" borderId="0" applyNumberFormat="0" applyBorder="0" applyAlignment="0" applyProtection="0"/>
    <xf numFmtId="0" fontId="52" fillId="69" borderId="0" applyNumberFormat="0" applyBorder="0" applyAlignment="0" applyProtection="0"/>
    <xf numFmtId="0" fontId="62" fillId="0" borderId="0" applyBorder="0"/>
    <xf numFmtId="0" fontId="66" fillId="0" borderId="0" applyNumberFormat="0" applyFill="0" applyBorder="0" applyAlignment="0" applyProtection="0">
      <alignment vertical="center"/>
    </xf>
    <xf numFmtId="0" fontId="52" fillId="69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2" fillId="69" borderId="0" applyNumberFormat="0" applyBorder="0" applyAlignment="0" applyProtection="0"/>
    <xf numFmtId="0" fontId="18" fillId="28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18" fillId="28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1" fillId="0" borderId="10" applyNumberFormat="0" applyFill="0" applyProtection="0">
      <alignment horizontal="right"/>
    </xf>
    <xf numFmtId="0" fontId="52" fillId="31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/>
    <xf numFmtId="0" fontId="45" fillId="27" borderId="0" applyNumberFormat="0" applyBorder="0" applyAlignment="0" applyProtection="0">
      <alignment vertical="center"/>
    </xf>
    <xf numFmtId="0" fontId="52" fillId="70" borderId="0" applyNumberFormat="0" applyBorder="0" applyAlignment="0" applyProtection="0"/>
    <xf numFmtId="0" fontId="52" fillId="22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2" fillId="31" borderId="0" applyNumberFormat="0" applyBorder="0" applyAlignment="0" applyProtection="0"/>
    <xf numFmtId="0" fontId="45" fillId="16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3" fillId="0" borderId="0" applyBorder="0"/>
    <xf numFmtId="0" fontId="18" fillId="73" borderId="0" applyNumberFormat="0" applyBorder="0" applyAlignment="0" applyProtection="0"/>
    <xf numFmtId="0" fontId="45" fillId="16" borderId="0" applyNumberFormat="0" applyBorder="0" applyAlignment="0" applyProtection="0">
      <alignment vertical="center"/>
    </xf>
    <xf numFmtId="186" fontId="51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193" fontId="59" fillId="0" borderId="0" applyBorder="0"/>
    <xf numFmtId="0" fontId="52" fillId="69" borderId="0" applyNumberFormat="0" applyBorder="0" applyAlignment="0" applyProtection="0"/>
    <xf numFmtId="0" fontId="64" fillId="0" borderId="0" applyBorder="0"/>
    <xf numFmtId="0" fontId="45" fillId="24" borderId="0" applyNumberFormat="0" applyBorder="0" applyAlignment="0" applyProtection="0">
      <alignment vertical="center"/>
    </xf>
    <xf numFmtId="0" fontId="91" fillId="71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52" fillId="69" borderId="0" applyNumberFormat="0" applyBorder="0" applyAlignment="0" applyProtection="0"/>
    <xf numFmtId="0" fontId="92" fillId="0" borderId="0" applyBorder="0"/>
    <xf numFmtId="0" fontId="52" fillId="22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49" fillId="19" borderId="2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" fontId="51" fillId="0" borderId="32" applyFill="0" applyProtection="0">
      <alignment horizontal="center"/>
    </xf>
    <xf numFmtId="0" fontId="45" fillId="27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19" fillId="42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2" fillId="35" borderId="0" applyNumberFormat="0" applyBorder="0" applyAlignment="0" applyProtection="0"/>
    <xf numFmtId="0" fontId="19" fillId="74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64" fillId="0" borderId="0" applyBorder="0"/>
    <xf numFmtId="0" fontId="19" fillId="4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19" fillId="77" borderId="0" applyNumberFormat="0" applyBorder="0" applyAlignment="0" applyProtection="0">
      <alignment vertical="center"/>
    </xf>
    <xf numFmtId="0" fontId="18" fillId="76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3" fillId="20" borderId="29" applyNumberFormat="0" applyFont="0" applyAlignment="0" applyProtection="0">
      <alignment vertical="center"/>
    </xf>
    <xf numFmtId="0" fontId="64" fillId="0" borderId="0" applyBorder="0"/>
    <xf numFmtId="0" fontId="4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77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40" fontId="53" fillId="0" borderId="0" applyFont="0" applyFill="0" applyBorder="0" applyAlignment="0" applyProtection="0"/>
    <xf numFmtId="0" fontId="88" fillId="72" borderId="39">
      <protection locked="0"/>
    </xf>
    <xf numFmtId="0" fontId="45" fillId="27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49" fontId="51" fillId="0" borderId="0" applyFont="0" applyFill="0" applyBorder="0" applyAlignment="0" applyProtection="0"/>
    <xf numFmtId="0" fontId="91" fillId="71" borderId="0" applyNumberFormat="0" applyBorder="0" applyAlignment="0" applyProtection="0"/>
    <xf numFmtId="0" fontId="48" fillId="17" borderId="0" applyNumberFormat="0" applyBorder="0" applyAlignment="0" applyProtection="0">
      <alignment vertical="center"/>
    </xf>
    <xf numFmtId="0" fontId="62" fillId="0" borderId="0" applyBorder="0"/>
    <xf numFmtId="0" fontId="52" fillId="69" borderId="0" applyNumberFormat="0" applyBorder="0" applyAlignment="0" applyProtection="0"/>
    <xf numFmtId="0" fontId="52" fillId="70" borderId="0" applyNumberFormat="0" applyBorder="0" applyAlignment="0" applyProtection="0"/>
    <xf numFmtId="0" fontId="52" fillId="35" borderId="0" applyNumberFormat="0" applyBorder="0" applyAlignment="0" applyProtection="0"/>
    <xf numFmtId="0" fontId="18" fillId="18" borderId="0" applyNumberFormat="0" applyBorder="0" applyAlignment="0" applyProtection="0"/>
    <xf numFmtId="0" fontId="52" fillId="35" borderId="0" applyNumberFormat="0" applyBorder="0" applyAlignment="0" applyProtection="0"/>
    <xf numFmtId="0" fontId="3" fillId="0" borderId="0" applyBorder="0">
      <alignment vertical="center"/>
    </xf>
    <xf numFmtId="0" fontId="52" fillId="69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38" fontId="53" fillId="0" borderId="0" applyFont="0" applyFill="0" applyBorder="0" applyAlignment="0" applyProtection="0"/>
    <xf numFmtId="0" fontId="52" fillId="2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0" fillId="0" borderId="32" applyNumberFormat="0" applyFill="0" applyProtection="0">
      <alignment horizontal="left"/>
    </xf>
    <xf numFmtId="0" fontId="19" fillId="0" borderId="0" applyBorder="0">
      <alignment vertical="center"/>
    </xf>
    <xf numFmtId="0" fontId="64" fillId="0" borderId="0" applyBorder="0"/>
    <xf numFmtId="0" fontId="18" fillId="13" borderId="0" applyNumberFormat="0" applyBorder="0" applyAlignment="0" applyProtection="0"/>
    <xf numFmtId="0" fontId="52" fillId="69" borderId="0" applyNumberFormat="0" applyBorder="0" applyAlignment="0" applyProtection="0"/>
    <xf numFmtId="43" fontId="51" fillId="0" borderId="0" applyFont="0" applyFill="0" applyBorder="0" applyAlignment="0" applyProtection="0"/>
    <xf numFmtId="0" fontId="19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52" fillId="22" borderId="0" applyNumberFormat="0" applyBorder="0" applyAlignment="0" applyProtection="0"/>
    <xf numFmtId="0" fontId="79" fillId="0" borderId="35" applyNumberFormat="0" applyFill="0" applyAlignment="0" applyProtection="0">
      <alignment vertical="center"/>
    </xf>
    <xf numFmtId="0" fontId="53" fillId="78" borderId="0" applyNumberFormat="0" applyFont="0" applyBorder="0" applyAlignment="0" applyProtection="0"/>
    <xf numFmtId="0" fontId="52" fillId="31" borderId="0" applyNumberFormat="0" applyBorder="0" applyAlignment="0" applyProtection="0"/>
    <xf numFmtId="0" fontId="52" fillId="25" borderId="0" applyNumberFormat="0" applyBorder="0" applyAlignment="0" applyProtection="0"/>
    <xf numFmtId="0" fontId="49" fillId="19" borderId="2" applyNumberFormat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73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92" fillId="0" borderId="0" applyBorder="0"/>
    <xf numFmtId="0" fontId="19" fillId="17" borderId="0" applyNumberFormat="0" applyBorder="0" applyAlignment="0" applyProtection="0">
      <alignment vertical="center"/>
    </xf>
    <xf numFmtId="0" fontId="64" fillId="0" borderId="0" applyBorder="0"/>
    <xf numFmtId="0" fontId="19" fillId="12" borderId="0" applyNumberFormat="0" applyBorder="0" applyAlignment="0" applyProtection="0">
      <alignment vertical="center"/>
    </xf>
    <xf numFmtId="0" fontId="52" fillId="22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8" fillId="72" borderId="39">
      <protection locked="0"/>
    </xf>
    <xf numFmtId="0" fontId="54" fillId="26" borderId="0" applyNumberFormat="0" applyBorder="0" applyAlignment="0" applyProtection="0">
      <alignment vertical="center"/>
    </xf>
    <xf numFmtId="4" fontId="53" fillId="0" borderId="0" applyFont="0" applyFill="0" applyBorder="0" applyAlignment="0" applyProtection="0"/>
    <xf numFmtId="0" fontId="88" fillId="72" borderId="39">
      <protection locked="0"/>
    </xf>
    <xf numFmtId="0" fontId="52" fillId="3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4" fillId="0" borderId="0" applyBorder="0">
      <protection locked="0"/>
    </xf>
    <xf numFmtId="0" fontId="55" fillId="30" borderId="30" applyNumberFormat="0" applyAlignment="0" applyProtection="0">
      <alignment vertical="center"/>
    </xf>
    <xf numFmtId="49" fontId="51" fillId="0" borderId="0" applyFont="0" applyFill="0" applyBorder="0" applyAlignment="0" applyProtection="0"/>
    <xf numFmtId="0" fontId="19" fillId="77" borderId="0" applyNumberFormat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221" applyFont="1">
      <alignment vertical="center"/>
    </xf>
    <xf numFmtId="0" fontId="2" fillId="0" borderId="0" xfId="240" applyFont="1" applyFill="1" applyAlignment="1">
      <alignment vertical="center"/>
    </xf>
    <xf numFmtId="0" fontId="3" fillId="0" borderId="0" xfId="221">
      <alignment vertical="center"/>
    </xf>
    <xf numFmtId="0" fontId="1" fillId="0" borderId="0" xfId="221" applyFont="1" applyAlignment="1">
      <alignment horizontal="center" vertical="center"/>
    </xf>
    <xf numFmtId="0" fontId="4" fillId="0" borderId="0" xfId="221" applyFont="1" applyAlignment="1">
      <alignment horizontal="center" vertical="center"/>
    </xf>
    <xf numFmtId="0" fontId="1" fillId="0" borderId="0" xfId="221" applyFont="1" applyAlignment="1">
      <alignment vertical="center"/>
    </xf>
    <xf numFmtId="0" fontId="1" fillId="0" borderId="0" xfId="221" applyFont="1" applyAlignment="1">
      <alignment horizontal="left" vertical="center"/>
    </xf>
    <xf numFmtId="0" fontId="1" fillId="0" borderId="1" xfId="221" applyFont="1" applyBorder="1" applyAlignment="1">
      <alignment horizontal="center" vertical="center" wrapText="1"/>
    </xf>
    <xf numFmtId="0" fontId="2" fillId="0" borderId="1" xfId="240" applyFont="1" applyFill="1" applyBorder="1" applyAlignment="1">
      <alignment horizontal="center" vertical="center"/>
    </xf>
    <xf numFmtId="49" fontId="5" fillId="0" borderId="1" xfId="240" applyNumberFormat="1" applyFont="1" applyFill="1" applyBorder="1" applyAlignment="1">
      <alignment horizontal="center" vertical="center" shrinkToFit="1"/>
    </xf>
    <xf numFmtId="4" fontId="5" fillId="0" borderId="1" xfId="240" applyNumberFormat="1" applyFont="1" applyFill="1" applyBorder="1" applyAlignment="1">
      <alignment horizontal="center" vertical="center" shrinkToFit="1"/>
    </xf>
    <xf numFmtId="182" fontId="2" fillId="0" borderId="1" xfId="240" applyNumberFormat="1" applyFont="1" applyFill="1" applyBorder="1" applyAlignment="1">
      <alignment horizontal="center" vertical="center"/>
    </xf>
    <xf numFmtId="4" fontId="2" fillId="0" borderId="1" xfId="240" applyNumberFormat="1" applyFont="1" applyFill="1" applyBorder="1" applyAlignment="1">
      <alignment horizontal="center" vertical="center"/>
    </xf>
    <xf numFmtId="49" fontId="6" fillId="0" borderId="1" xfId="240" applyNumberFormat="1" applyFont="1" applyFill="1" applyBorder="1" applyAlignment="1">
      <alignment horizontal="center" vertical="center" shrinkToFit="1"/>
    </xf>
    <xf numFmtId="4" fontId="6" fillId="0" borderId="1" xfId="240" applyNumberFormat="1" applyFont="1" applyFill="1" applyBorder="1" applyAlignment="1">
      <alignment horizontal="center" vertical="center" shrinkToFit="1"/>
    </xf>
    <xf numFmtId="49" fontId="7" fillId="0" borderId="1" xfId="240" applyNumberFormat="1" applyFont="1" applyFill="1" applyBorder="1" applyAlignment="1">
      <alignment horizontal="center" vertical="center" shrinkToFit="1"/>
    </xf>
    <xf numFmtId="4" fontId="7" fillId="0" borderId="1" xfId="240" applyNumberFormat="1" applyFont="1" applyFill="1" applyBorder="1" applyAlignment="1">
      <alignment horizontal="center" vertical="center" shrinkToFit="1"/>
    </xf>
    <xf numFmtId="0" fontId="8" fillId="0" borderId="0" xfId="240" applyFont="1" applyFill="1" applyAlignment="1">
      <alignment horizontal="center" vertical="center"/>
    </xf>
    <xf numFmtId="49" fontId="9" fillId="0" borderId="1" xfId="240" applyNumberFormat="1" applyFont="1" applyFill="1" applyBorder="1" applyAlignment="1">
      <alignment horizontal="center" vertical="center" shrinkToFit="1"/>
    </xf>
    <xf numFmtId="4" fontId="9" fillId="0" borderId="1" xfId="240" applyNumberFormat="1" applyFont="1" applyFill="1" applyBorder="1" applyAlignment="1">
      <alignment horizontal="center" vertical="center" shrinkToFit="1"/>
    </xf>
    <xf numFmtId="0" fontId="2" fillId="0" borderId="0" xfId="109" applyFont="1" applyAlignment="1">
      <alignment horizontal="center" vertical="center"/>
    </xf>
    <xf numFmtId="182" fontId="2" fillId="0" borderId="0" xfId="109" applyNumberFormat="1" applyFont="1" applyAlignment="1">
      <alignment horizontal="center" vertical="center"/>
    </xf>
    <xf numFmtId="0" fontId="2" fillId="0" borderId="0" xfId="109" applyFont="1">
      <alignment vertical="center"/>
    </xf>
    <xf numFmtId="0" fontId="10" fillId="0" borderId="0" xfId="109" applyFont="1" applyAlignment="1">
      <alignment horizontal="center" vertical="center"/>
    </xf>
    <xf numFmtId="182" fontId="10" fillId="0" borderId="0" xfId="109" applyNumberFormat="1" applyFont="1" applyAlignment="1">
      <alignment horizontal="center" vertical="center"/>
    </xf>
    <xf numFmtId="0" fontId="11" fillId="0" borderId="0" xfId="109" applyFont="1" applyAlignment="1">
      <alignment horizontal="center" vertical="center"/>
    </xf>
    <xf numFmtId="0" fontId="12" fillId="0" borderId="0" xfId="109" applyFont="1" applyAlignment="1">
      <alignment horizontal="center" vertical="center"/>
    </xf>
    <xf numFmtId="182" fontId="12" fillId="0" borderId="0" xfId="109" applyNumberFormat="1" applyFont="1" applyAlignment="1">
      <alignment horizontal="center" vertical="center"/>
    </xf>
    <xf numFmtId="182" fontId="11" fillId="0" borderId="0" xfId="109" applyNumberFormat="1" applyFont="1" applyAlignment="1">
      <alignment horizontal="center" vertical="center"/>
    </xf>
    <xf numFmtId="0" fontId="11" fillId="0" borderId="1" xfId="109" applyFont="1" applyBorder="1" applyAlignment="1">
      <alignment horizontal="center" vertical="center" wrapText="1"/>
    </xf>
    <xf numFmtId="182" fontId="11" fillId="0" borderId="1" xfId="109" applyNumberFormat="1" applyFont="1" applyBorder="1" applyAlignment="1">
      <alignment horizontal="center" vertical="center" wrapText="1"/>
    </xf>
    <xf numFmtId="0" fontId="11" fillId="0" borderId="1" xfId="109" applyFont="1" applyBorder="1" applyAlignment="1">
      <alignment horizontal="center" vertical="center"/>
    </xf>
    <xf numFmtId="49" fontId="6" fillId="0" borderId="2" xfId="210" applyNumberFormat="1" applyFont="1" applyFill="1" applyBorder="1" applyAlignment="1">
      <alignment horizontal="center" vertical="center" shrinkToFit="1"/>
    </xf>
    <xf numFmtId="4" fontId="6" fillId="0" borderId="2" xfId="210" applyNumberFormat="1" applyFont="1" applyFill="1" applyBorder="1" applyAlignment="1">
      <alignment horizontal="center" vertical="center" shrinkToFit="1"/>
    </xf>
    <xf numFmtId="182" fontId="11" fillId="0" borderId="1" xfId="109" applyNumberFormat="1" applyFont="1" applyBorder="1" applyAlignment="1">
      <alignment horizontal="center" vertical="center"/>
    </xf>
    <xf numFmtId="49" fontId="6" fillId="0" borderId="3" xfId="210" applyNumberFormat="1" applyFont="1" applyFill="1" applyBorder="1" applyAlignment="1">
      <alignment horizontal="center" vertical="center" shrinkToFit="1"/>
    </xf>
    <xf numFmtId="4" fontId="6" fillId="0" borderId="3" xfId="210" applyNumberFormat="1" applyFont="1" applyFill="1" applyBorder="1" applyAlignment="1">
      <alignment horizontal="center" vertical="center" shrinkToFit="1"/>
    </xf>
    <xf numFmtId="0" fontId="11" fillId="0" borderId="4" xfId="109" applyFont="1" applyBorder="1" applyAlignment="1">
      <alignment horizontal="center" vertical="center"/>
    </xf>
    <xf numFmtId="182" fontId="11" fillId="0" borderId="4" xfId="109" applyNumberFormat="1" applyFont="1" applyBorder="1" applyAlignment="1">
      <alignment horizontal="center" vertical="center"/>
    </xf>
    <xf numFmtId="49" fontId="6" fillId="0" borderId="1" xfId="210" applyNumberFormat="1" applyFont="1" applyFill="1" applyBorder="1" applyAlignment="1">
      <alignment horizontal="center" vertical="center" shrinkToFit="1"/>
    </xf>
    <xf numFmtId="4" fontId="6" fillId="0" borderId="1" xfId="210" applyNumberFormat="1" applyFont="1" applyFill="1" applyBorder="1" applyAlignment="1">
      <alignment horizontal="center" vertical="center" shrinkToFit="1"/>
    </xf>
    <xf numFmtId="0" fontId="2" fillId="0" borderId="1" xfId="109" applyFont="1" applyBorder="1" applyAlignment="1">
      <alignment horizontal="center" vertical="center"/>
    </xf>
    <xf numFmtId="4" fontId="2" fillId="0" borderId="1" xfId="109" applyNumberFormat="1" applyFont="1" applyBorder="1" applyAlignment="1">
      <alignment horizontal="center" vertical="center"/>
    </xf>
    <xf numFmtId="0" fontId="2" fillId="0" borderId="0" xfId="217" applyFont="1" applyAlignment="1">
      <alignment horizontal="center" vertical="center"/>
    </xf>
    <xf numFmtId="182" fontId="2" fillId="0" borderId="0" xfId="217" applyNumberFormat="1" applyFont="1" applyAlignment="1">
      <alignment horizontal="center" vertical="center"/>
    </xf>
    <xf numFmtId="0" fontId="2" fillId="0" borderId="0" xfId="217" applyFont="1">
      <alignment vertical="center"/>
    </xf>
    <xf numFmtId="0" fontId="10" fillId="0" borderId="0" xfId="217" applyFont="1" applyAlignment="1">
      <alignment horizontal="center" vertical="center"/>
    </xf>
    <xf numFmtId="182" fontId="10" fillId="0" borderId="0" xfId="217" applyNumberFormat="1" applyFont="1" applyAlignment="1">
      <alignment horizontal="center" vertical="center"/>
    </xf>
    <xf numFmtId="0" fontId="2" fillId="0" borderId="0" xfId="217" applyFont="1" applyAlignment="1">
      <alignment vertical="center"/>
    </xf>
    <xf numFmtId="0" fontId="2" fillId="0" borderId="0" xfId="217" applyFont="1" applyAlignment="1">
      <alignment horizontal="left" vertical="center"/>
    </xf>
    <xf numFmtId="182" fontId="2" fillId="0" borderId="0" xfId="217" applyNumberFormat="1" applyFont="1" applyAlignment="1">
      <alignment horizontal="left" vertical="center"/>
    </xf>
    <xf numFmtId="0" fontId="2" fillId="0" borderId="1" xfId="217" applyFont="1" applyBorder="1" applyAlignment="1">
      <alignment horizontal="center" vertical="center" wrapText="1"/>
    </xf>
    <xf numFmtId="182" fontId="2" fillId="0" borderId="1" xfId="217" applyNumberFormat="1" applyFont="1" applyBorder="1" applyAlignment="1">
      <alignment horizontal="center" vertical="center" wrapText="1"/>
    </xf>
    <xf numFmtId="0" fontId="2" fillId="0" borderId="1" xfId="217" applyFont="1" applyBorder="1" applyAlignment="1">
      <alignment horizontal="center" vertical="center"/>
    </xf>
    <xf numFmtId="49" fontId="6" fillId="0" borderId="1" xfId="213" applyNumberFormat="1" applyFont="1" applyFill="1" applyBorder="1" applyAlignment="1">
      <alignment horizontal="center" vertical="center"/>
    </xf>
    <xf numFmtId="0" fontId="6" fillId="0" borderId="1" xfId="213" applyFont="1" applyFill="1" applyBorder="1" applyAlignment="1">
      <alignment horizontal="center" vertical="center"/>
    </xf>
    <xf numFmtId="182" fontId="2" fillId="0" borderId="1" xfId="217" applyNumberFormat="1" applyFont="1" applyBorder="1" applyAlignment="1">
      <alignment horizontal="center" vertical="center"/>
    </xf>
    <xf numFmtId="0" fontId="6" fillId="0" borderId="1" xfId="109" applyFont="1" applyFill="1" applyBorder="1" applyAlignment="1">
      <alignment horizontal="center" vertical="center"/>
    </xf>
    <xf numFmtId="0" fontId="1" fillId="0" borderId="0" xfId="223" applyFont="1">
      <alignment vertical="center"/>
    </xf>
    <xf numFmtId="0" fontId="3" fillId="0" borderId="0" xfId="223">
      <alignment vertical="center"/>
    </xf>
    <xf numFmtId="0" fontId="1" fillId="0" borderId="0" xfId="223" applyFont="1" applyAlignment="1">
      <alignment horizontal="center" vertical="center"/>
    </xf>
    <xf numFmtId="0" fontId="4" fillId="0" borderId="0" xfId="223" applyFont="1" applyAlignment="1">
      <alignment horizontal="center" vertical="center"/>
    </xf>
    <xf numFmtId="0" fontId="1" fillId="0" borderId="0" xfId="223" applyFont="1" applyAlignment="1">
      <alignment vertical="center"/>
    </xf>
    <xf numFmtId="0" fontId="1" fillId="0" borderId="0" xfId="223" applyFont="1" applyAlignment="1">
      <alignment horizontal="left" vertical="center"/>
    </xf>
    <xf numFmtId="0" fontId="1" fillId="0" borderId="1" xfId="223" applyFont="1" applyBorder="1" applyAlignment="1">
      <alignment horizontal="center" vertical="center" wrapText="1"/>
    </xf>
    <xf numFmtId="0" fontId="2" fillId="0" borderId="1" xfId="219" applyFont="1" applyFill="1" applyBorder="1" applyAlignment="1">
      <alignment horizontal="center" vertical="center"/>
    </xf>
    <xf numFmtId="0" fontId="2" fillId="0" borderId="1" xfId="219" applyNumberFormat="1" applyFont="1" applyFill="1" applyBorder="1" applyAlignment="1">
      <alignment horizontal="center" vertical="center"/>
    </xf>
    <xf numFmtId="194" fontId="2" fillId="0" borderId="1" xfId="219" applyNumberFormat="1" applyFont="1" applyFill="1" applyBorder="1" applyAlignment="1">
      <alignment horizontal="center" vertical="center"/>
    </xf>
    <xf numFmtId="182" fontId="2" fillId="0" borderId="1" xfId="219" applyNumberFormat="1" applyFont="1" applyFill="1" applyBorder="1" applyAlignment="1">
      <alignment horizontal="center" vertical="center"/>
    </xf>
    <xf numFmtId="0" fontId="1" fillId="0" borderId="1" xfId="223" applyFont="1" applyBorder="1" applyAlignment="1">
      <alignment horizontal="left" vertical="center" wrapText="1"/>
    </xf>
    <xf numFmtId="194" fontId="1" fillId="0" borderId="1" xfId="223" applyNumberFormat="1" applyFont="1" applyBorder="1" applyAlignment="1">
      <alignment horizontal="left" vertical="center" wrapText="1"/>
    </xf>
    <xf numFmtId="0" fontId="2" fillId="0" borderId="0" xfId="219" applyFont="1" applyFill="1" applyAlignment="1">
      <alignment vertical="center"/>
    </xf>
    <xf numFmtId="0" fontId="2" fillId="0" borderId="0" xfId="219" applyFont="1" applyFill="1" applyAlignment="1">
      <alignment vertical="center" shrinkToFit="1"/>
    </xf>
    <xf numFmtId="0" fontId="2" fillId="0" borderId="0" xfId="219" applyFont="1" applyFill="1" applyAlignment="1">
      <alignment horizontal="left" vertical="center"/>
    </xf>
    <xf numFmtId="0" fontId="2" fillId="0" borderId="0" xfId="219" applyFont="1" applyFill="1" applyAlignment="1">
      <alignment horizontal="center" vertical="center"/>
    </xf>
    <xf numFmtId="182" fontId="2" fillId="0" borderId="0" xfId="219" applyNumberFormat="1" applyFont="1" applyFill="1" applyAlignment="1">
      <alignment horizontal="center" vertical="center"/>
    </xf>
    <xf numFmtId="182" fontId="2" fillId="0" borderId="0" xfId="219" applyNumberFormat="1" applyFont="1" applyFill="1" applyAlignment="1">
      <alignment horizontal="left" vertical="center"/>
    </xf>
    <xf numFmtId="49" fontId="5" fillId="0" borderId="2" xfId="219" applyNumberFormat="1" applyFont="1" applyFill="1" applyBorder="1" applyAlignment="1">
      <alignment horizontal="center" vertical="center" shrinkToFit="1"/>
    </xf>
    <xf numFmtId="4" fontId="5" fillId="0" borderId="2" xfId="219" applyNumberFormat="1" applyFont="1" applyFill="1" applyBorder="1" applyAlignment="1">
      <alignment horizontal="center" vertical="center" shrinkToFit="1"/>
    </xf>
    <xf numFmtId="0" fontId="2" fillId="0" borderId="4" xfId="219" applyFont="1" applyFill="1" applyBorder="1" applyAlignment="1">
      <alignment horizontal="center" vertical="center"/>
    </xf>
    <xf numFmtId="49" fontId="5" fillId="0" borderId="3" xfId="219" applyNumberFormat="1" applyFont="1" applyFill="1" applyBorder="1" applyAlignment="1">
      <alignment horizontal="center" vertical="center" shrinkToFit="1"/>
    </xf>
    <xf numFmtId="4" fontId="5" fillId="0" borderId="3" xfId="219" applyNumberFormat="1" applyFont="1" applyFill="1" applyBorder="1" applyAlignment="1">
      <alignment horizontal="center" vertical="center" shrinkToFit="1"/>
    </xf>
    <xf numFmtId="182" fontId="2" fillId="0" borderId="4" xfId="219" applyNumberFormat="1" applyFont="1" applyFill="1" applyBorder="1" applyAlignment="1">
      <alignment horizontal="center" vertical="center"/>
    </xf>
    <xf numFmtId="49" fontId="5" fillId="0" borderId="1" xfId="219" applyNumberFormat="1" applyFont="1" applyFill="1" applyBorder="1" applyAlignment="1">
      <alignment horizontal="center" vertical="center" shrinkToFit="1"/>
    </xf>
    <xf numFmtId="4" fontId="5" fillId="0" borderId="1" xfId="219" applyNumberFormat="1" applyFont="1" applyFill="1" applyBorder="1" applyAlignment="1">
      <alignment horizontal="center" vertical="center" shrinkToFit="1"/>
    </xf>
    <xf numFmtId="0" fontId="2" fillId="0" borderId="1" xfId="219" applyFont="1" applyFill="1" applyBorder="1" applyAlignment="1">
      <alignment horizontal="left" vertical="center" shrinkToFit="1"/>
    </xf>
    <xf numFmtId="0" fontId="2" fillId="0" borderId="1" xfId="219" applyFont="1" applyFill="1" applyBorder="1" applyAlignment="1">
      <alignment horizontal="center" vertical="center" shrinkToFit="1"/>
    </xf>
    <xf numFmtId="182" fontId="2" fillId="0" borderId="1" xfId="219" applyNumberFormat="1" applyFont="1" applyFill="1" applyBorder="1" applyAlignment="1">
      <alignment horizontal="center" vertical="center" shrinkToFit="1"/>
    </xf>
    <xf numFmtId="0" fontId="1" fillId="0" borderId="1" xfId="219" applyFont="1" applyFill="1" applyBorder="1" applyAlignment="1">
      <alignment horizontal="center" vertical="center"/>
    </xf>
    <xf numFmtId="0" fontId="13" fillId="0" borderId="1" xfId="219" applyFont="1" applyFill="1" applyBorder="1" applyAlignment="1">
      <alignment horizontal="center" vertical="center"/>
    </xf>
    <xf numFmtId="195" fontId="13" fillId="0" borderId="1" xfId="219" applyNumberFormat="1" applyFont="1" applyFill="1" applyBorder="1" applyAlignment="1">
      <alignment horizontal="center" vertical="center"/>
    </xf>
    <xf numFmtId="0" fontId="3" fillId="0" borderId="1" xfId="223" applyBorder="1">
      <alignment vertical="center"/>
    </xf>
    <xf numFmtId="195" fontId="3" fillId="0" borderId="1" xfId="223" applyNumberFormat="1" applyBorder="1">
      <alignment vertical="center"/>
    </xf>
    <xf numFmtId="0" fontId="14" fillId="0" borderId="0" xfId="223" applyFont="1">
      <alignment vertical="center"/>
    </xf>
    <xf numFmtId="0" fontId="3" fillId="0" borderId="0" xfId="223" applyFont="1">
      <alignment vertical="center"/>
    </xf>
    <xf numFmtId="0" fontId="6" fillId="0" borderId="1" xfId="219" applyFont="1" applyFill="1" applyBorder="1" applyAlignment="1">
      <alignment horizontal="center" vertical="center"/>
    </xf>
    <xf numFmtId="49" fontId="6" fillId="0" borderId="1" xfId="209" applyNumberFormat="1" applyFont="1" applyBorder="1" applyAlignment="1">
      <alignment horizontal="center" vertical="center" shrinkToFit="1"/>
    </xf>
    <xf numFmtId="4" fontId="6" fillId="0" borderId="2" xfId="209" applyNumberFormat="1" applyFont="1" applyBorder="1" applyAlignment="1">
      <alignment horizontal="center" vertical="center" shrinkToFit="1"/>
    </xf>
    <xf numFmtId="182" fontId="6" fillId="0" borderId="1" xfId="219" applyNumberFormat="1" applyFont="1" applyFill="1" applyBorder="1" applyAlignment="1">
      <alignment horizontal="center" vertical="center"/>
    </xf>
    <xf numFmtId="0" fontId="15" fillId="2" borderId="5" xfId="219" applyNumberFormat="1" applyFont="1" applyFill="1" applyBorder="1" applyAlignment="1">
      <alignment horizontal="center" vertical="center" wrapText="1"/>
    </xf>
    <xf numFmtId="49" fontId="6" fillId="0" borderId="1" xfId="209" applyNumberFormat="1" applyFont="1" applyFill="1" applyBorder="1" applyAlignment="1">
      <alignment horizontal="center" vertical="center" shrinkToFit="1"/>
    </xf>
    <xf numFmtId="49" fontId="6" fillId="0" borderId="2" xfId="209" applyNumberFormat="1" applyFont="1" applyFill="1" applyBorder="1" applyAlignment="1">
      <alignment horizontal="center" vertical="center" shrinkToFit="1"/>
    </xf>
    <xf numFmtId="0" fontId="15" fillId="2" borderId="1" xfId="219" applyNumberFormat="1" applyFont="1" applyFill="1" applyBorder="1" applyAlignment="1">
      <alignment horizontal="center" vertical="center" wrapText="1"/>
    </xf>
    <xf numFmtId="0" fontId="6" fillId="2" borderId="1" xfId="219" applyNumberFormat="1" applyFont="1" applyFill="1" applyBorder="1" applyAlignment="1">
      <alignment horizontal="center" vertical="center" wrapText="1"/>
    </xf>
    <xf numFmtId="0" fontId="15" fillId="0" borderId="1" xfId="219" applyFont="1" applyFill="1" applyBorder="1" applyAlignment="1">
      <alignment horizontal="center" vertical="center"/>
    </xf>
    <xf numFmtId="0" fontId="6" fillId="3" borderId="5" xfId="219" applyNumberFormat="1" applyFont="1" applyFill="1" applyBorder="1" applyAlignment="1">
      <alignment horizontal="center" vertical="center" wrapText="1"/>
    </xf>
    <xf numFmtId="0" fontId="6" fillId="3" borderId="6" xfId="219" applyNumberFormat="1" applyFont="1" applyFill="1" applyBorder="1" applyAlignment="1">
      <alignment horizontal="center" vertical="center" wrapText="1"/>
    </xf>
    <xf numFmtId="0" fontId="15" fillId="2" borderId="6" xfId="219" applyNumberFormat="1" applyFont="1" applyFill="1" applyBorder="1" applyAlignment="1">
      <alignment horizontal="center" vertical="center" wrapText="1"/>
    </xf>
    <xf numFmtId="0" fontId="15" fillId="0" borderId="7" xfId="219" applyFont="1" applyFill="1" applyBorder="1" applyAlignment="1">
      <alignment horizontal="center" vertical="center"/>
    </xf>
    <xf numFmtId="4" fontId="6" fillId="0" borderId="3" xfId="209" applyNumberFormat="1" applyFont="1" applyBorder="1" applyAlignment="1">
      <alignment horizontal="center" vertical="center" shrinkToFit="1"/>
    </xf>
    <xf numFmtId="0" fontId="6" fillId="0" borderId="4" xfId="219" applyFont="1" applyFill="1" applyBorder="1" applyAlignment="1">
      <alignment horizontal="center" vertical="center"/>
    </xf>
    <xf numFmtId="0" fontId="1" fillId="0" borderId="4" xfId="223" applyFont="1" applyBorder="1" applyAlignment="1">
      <alignment horizontal="center" vertical="center" wrapText="1"/>
    </xf>
    <xf numFmtId="182" fontId="6" fillId="0" borderId="4" xfId="0" applyNumberFormat="1" applyFont="1" applyFill="1" applyBorder="1" applyAlignment="1">
      <alignment horizontal="center" vertical="center"/>
    </xf>
    <xf numFmtId="0" fontId="1" fillId="4" borderId="1" xfId="223" applyFont="1" applyFill="1" applyBorder="1" applyAlignment="1">
      <alignment horizontal="center" vertical="center" wrapText="1"/>
    </xf>
    <xf numFmtId="4" fontId="6" fillId="0" borderId="1" xfId="209" applyNumberFormat="1" applyFont="1" applyBorder="1" applyAlignment="1">
      <alignment horizontal="center" vertical="center" shrinkToFit="1"/>
    </xf>
    <xf numFmtId="182" fontId="6" fillId="0" borderId="1" xfId="0" applyNumberFormat="1" applyFont="1" applyFill="1" applyBorder="1" applyAlignment="1">
      <alignment horizontal="center" vertical="center"/>
    </xf>
    <xf numFmtId="0" fontId="1" fillId="0" borderId="1" xfId="223" applyFont="1" applyBorder="1">
      <alignment vertical="center"/>
    </xf>
    <xf numFmtId="0" fontId="1" fillId="0" borderId="1" xfId="223" applyFont="1" applyBorder="1" applyAlignment="1">
      <alignment horizontal="center" vertical="center"/>
    </xf>
    <xf numFmtId="0" fontId="16" fillId="0" borderId="2" xfId="216" applyFont="1" applyBorder="1" applyAlignment="1">
      <alignment horizontal="center" vertical="center" shrinkToFit="1"/>
    </xf>
    <xf numFmtId="0" fontId="16" fillId="0" borderId="8" xfId="216" applyFont="1" applyBorder="1" applyAlignment="1">
      <alignment horizontal="center" vertical="center" shrinkToFit="1"/>
    </xf>
    <xf numFmtId="0" fontId="16" fillId="0" borderId="9" xfId="216" applyFont="1" applyBorder="1" applyAlignment="1">
      <alignment horizontal="center" vertical="center" shrinkToFit="1"/>
    </xf>
    <xf numFmtId="0" fontId="16" fillId="0" borderId="3" xfId="216" applyFont="1" applyBorder="1" applyAlignment="1">
      <alignment horizontal="center" vertical="center" shrinkToFit="1"/>
    </xf>
    <xf numFmtId="0" fontId="1" fillId="0" borderId="4" xfId="223" applyFont="1" applyBorder="1" applyAlignment="1">
      <alignment horizontal="center" vertical="center"/>
    </xf>
    <xf numFmtId="0" fontId="0" fillId="0" borderId="4" xfId="216" applyBorder="1" applyAlignment="1">
      <alignment horizontal="center" vertical="center"/>
    </xf>
    <xf numFmtId="0" fontId="16" fillId="0" borderId="1" xfId="216" applyFont="1" applyBorder="1" applyAlignment="1">
      <alignment horizontal="center" vertical="center" shrinkToFit="1"/>
    </xf>
    <xf numFmtId="0" fontId="0" fillId="0" borderId="1" xfId="216" applyBorder="1" applyAlignment="1">
      <alignment horizontal="center" vertical="center"/>
    </xf>
    <xf numFmtId="0" fontId="1" fillId="0" borderId="10" xfId="223" applyFont="1" applyBorder="1" applyAlignment="1">
      <alignment horizontal="center" vertical="center"/>
    </xf>
    <xf numFmtId="0" fontId="16" fillId="0" borderId="11" xfId="216" applyFont="1" applyBorder="1" applyAlignment="1">
      <alignment horizontal="center" vertical="center" shrinkToFit="1"/>
    </xf>
    <xf numFmtId="0" fontId="3" fillId="0" borderId="0" xfId="223" applyFont="1">
      <alignment vertical="center"/>
    </xf>
    <xf numFmtId="49" fontId="13" fillId="2" borderId="1" xfId="215" applyNumberFormat="1" applyFont="1" applyFill="1" applyBorder="1" applyAlignment="1">
      <alignment horizontal="center" vertical="center"/>
    </xf>
    <xf numFmtId="49" fontId="17" fillId="2" borderId="1" xfId="215" applyNumberFormat="1" applyFont="1" applyFill="1" applyBorder="1" applyAlignment="1">
      <alignment horizontal="center" vertical="center"/>
    </xf>
    <xf numFmtId="182" fontId="1" fillId="0" borderId="1" xfId="219" applyNumberFormat="1" applyFont="1" applyFill="1" applyBorder="1" applyAlignment="1">
      <alignment horizontal="center" vertical="center"/>
    </xf>
    <xf numFmtId="0" fontId="13" fillId="2" borderId="1" xfId="215" applyFont="1" applyFill="1" applyBorder="1" applyAlignment="1">
      <alignment horizontal="center" vertical="center"/>
    </xf>
    <xf numFmtId="0" fontId="17" fillId="2" borderId="1" xfId="215" applyFont="1" applyFill="1" applyBorder="1" applyAlignment="1">
      <alignment horizontal="center" vertical="center"/>
    </xf>
    <xf numFmtId="0" fontId="13" fillId="2" borderId="1" xfId="219" applyFont="1" applyFill="1" applyBorder="1" applyAlignment="1">
      <alignment horizontal="center" vertical="center"/>
    </xf>
    <xf numFmtId="0" fontId="13" fillId="2" borderId="4" xfId="215" applyFont="1" applyFill="1" applyBorder="1" applyAlignment="1">
      <alignment horizontal="center" vertical="center"/>
    </xf>
    <xf numFmtId="0" fontId="13" fillId="2" borderId="10" xfId="215" applyFont="1" applyFill="1" applyBorder="1" applyAlignment="1">
      <alignment horizontal="center" vertical="center"/>
    </xf>
    <xf numFmtId="0" fontId="1" fillId="0" borderId="0" xfId="156" applyFont="1">
      <alignment vertical="center"/>
    </xf>
    <xf numFmtId="0" fontId="2" fillId="0" borderId="0" xfId="156" applyFont="1" applyAlignment="1">
      <alignment horizontal="center" vertical="center"/>
    </xf>
    <xf numFmtId="182" fontId="2" fillId="0" borderId="0" xfId="156" applyNumberFormat="1" applyFont="1" applyAlignment="1">
      <alignment horizontal="center" vertical="center"/>
    </xf>
    <xf numFmtId="0" fontId="2" fillId="0" borderId="0" xfId="156" applyFont="1">
      <alignment vertical="center"/>
    </xf>
    <xf numFmtId="0" fontId="10" fillId="0" borderId="0" xfId="156" applyFont="1" applyAlignment="1">
      <alignment horizontal="center" vertical="center"/>
    </xf>
    <xf numFmtId="182" fontId="10" fillId="0" borderId="0" xfId="156" applyNumberFormat="1" applyFont="1" applyAlignment="1">
      <alignment horizontal="center" vertical="center"/>
    </xf>
    <xf numFmtId="0" fontId="2" fillId="0" borderId="0" xfId="156" applyFont="1" applyAlignment="1">
      <alignment vertical="center"/>
    </xf>
    <xf numFmtId="0" fontId="2" fillId="0" borderId="0" xfId="156" applyFont="1" applyAlignment="1">
      <alignment horizontal="left" vertical="center"/>
    </xf>
    <xf numFmtId="182" fontId="2" fillId="0" borderId="0" xfId="156" applyNumberFormat="1" applyFont="1" applyAlignment="1">
      <alignment horizontal="left" vertical="center"/>
    </xf>
    <xf numFmtId="0" fontId="2" fillId="0" borderId="1" xfId="156" applyFont="1" applyBorder="1" applyAlignment="1">
      <alignment horizontal="center" vertical="center" wrapText="1"/>
    </xf>
    <xf numFmtId="182" fontId="2" fillId="0" borderId="1" xfId="156" applyNumberFormat="1" applyFont="1" applyBorder="1" applyAlignment="1">
      <alignment horizontal="center" vertical="center" wrapText="1"/>
    </xf>
    <xf numFmtId="49" fontId="18" fillId="0" borderId="1" xfId="156" applyNumberFormat="1" applyFont="1" applyBorder="1" applyAlignment="1">
      <alignment horizontal="center" vertical="center"/>
    </xf>
    <xf numFmtId="0" fontId="18" fillId="0" borderId="1" xfId="156" applyFont="1" applyBorder="1" applyAlignment="1">
      <alignment horizontal="center" vertical="center"/>
    </xf>
    <xf numFmtId="182" fontId="2" fillId="0" borderId="1" xfId="156" applyNumberFormat="1" applyFont="1" applyBorder="1" applyAlignment="1">
      <alignment horizontal="center" vertical="center"/>
    </xf>
    <xf numFmtId="0" fontId="19" fillId="0" borderId="1" xfId="156" applyFont="1" applyFill="1" applyBorder="1" applyAlignment="1">
      <alignment horizontal="center" vertical="center"/>
    </xf>
    <xf numFmtId="0" fontId="18" fillId="0" borderId="1" xfId="156" applyFont="1" applyFill="1" applyBorder="1" applyAlignment="1">
      <alignment horizontal="center" vertical="center"/>
    </xf>
    <xf numFmtId="0" fontId="1" fillId="0" borderId="1" xfId="156" applyFont="1" applyBorder="1" applyAlignment="1">
      <alignment horizontal="center" vertical="center" wrapText="1"/>
    </xf>
    <xf numFmtId="49" fontId="3" fillId="0" borderId="1" xfId="156" applyNumberFormat="1" applyFont="1" applyBorder="1" applyAlignment="1">
      <alignment horizontal="center" vertical="center"/>
    </xf>
    <xf numFmtId="0" fontId="3" fillId="0" borderId="1" xfId="156" applyFont="1" applyBorder="1" applyAlignment="1">
      <alignment horizontal="center" vertical="center"/>
    </xf>
    <xf numFmtId="182" fontId="1" fillId="0" borderId="1" xfId="156" applyNumberFormat="1" applyFont="1" applyBorder="1" applyAlignment="1">
      <alignment horizontal="center" vertical="center"/>
    </xf>
    <xf numFmtId="0" fontId="18" fillId="0" borderId="1" xfId="223" applyFont="1" applyBorder="1" applyAlignment="1">
      <alignment horizontal="center" vertical="center"/>
    </xf>
    <xf numFmtId="0" fontId="18" fillId="0" borderId="1" xfId="223" applyFont="1" applyFill="1" applyBorder="1" applyAlignment="1">
      <alignment horizontal="center" vertical="center"/>
    </xf>
    <xf numFmtId="0" fontId="3" fillId="0" borderId="1" xfId="156" applyFont="1" applyFill="1" applyBorder="1" applyAlignment="1">
      <alignment horizontal="center" vertical="center"/>
    </xf>
    <xf numFmtId="0" fontId="3" fillId="0" borderId="1" xfId="223" applyFont="1" applyBorder="1" applyAlignment="1">
      <alignment horizontal="center" vertical="center"/>
    </xf>
    <xf numFmtId="49" fontId="14" fillId="0" borderId="1" xfId="156" applyNumberFormat="1" applyFont="1" applyBorder="1" applyAlignment="1">
      <alignment horizontal="center" vertical="center"/>
    </xf>
    <xf numFmtId="0" fontId="14" fillId="0" borderId="1" xfId="223" applyFont="1" applyBorder="1" applyAlignment="1">
      <alignment horizontal="center" vertical="center"/>
    </xf>
    <xf numFmtId="0" fontId="2" fillId="0" borderId="1" xfId="156" applyFont="1" applyBorder="1" applyAlignment="1">
      <alignment horizontal="center" vertical="center"/>
    </xf>
    <xf numFmtId="182" fontId="1" fillId="0" borderId="1" xfId="156" applyNumberFormat="1" applyFont="1" applyBorder="1" applyAlignment="1">
      <alignment horizontal="center" vertical="center" wrapText="1"/>
    </xf>
    <xf numFmtId="0" fontId="1" fillId="0" borderId="1" xfId="156" applyFont="1" applyBorder="1" applyAlignment="1">
      <alignment horizontal="center" vertical="center"/>
    </xf>
    <xf numFmtId="49" fontId="17" fillId="0" borderId="2" xfId="20" applyNumberFormat="1" applyFont="1" applyBorder="1" applyAlignment="1">
      <alignment horizontal="center" vertical="center" shrinkToFit="1"/>
    </xf>
    <xf numFmtId="194" fontId="17" fillId="0" borderId="2" xfId="20" applyNumberFormat="1" applyFont="1" applyBorder="1" applyAlignment="1">
      <alignment horizontal="center" vertical="center" shrinkToFit="1"/>
    </xf>
    <xf numFmtId="0" fontId="17" fillId="0" borderId="1" xfId="156" applyFont="1" applyFill="1" applyBorder="1" applyAlignment="1">
      <alignment horizontal="center" vertical="center"/>
    </xf>
    <xf numFmtId="49" fontId="17" fillId="0" borderId="2" xfId="20" applyNumberFormat="1" applyFont="1" applyFill="1" applyBorder="1" applyAlignment="1">
      <alignment horizontal="center" vertical="center" shrinkToFit="1"/>
    </xf>
    <xf numFmtId="194" fontId="17" fillId="0" borderId="2" xfId="20" applyNumberFormat="1" applyFont="1" applyFill="1" applyBorder="1" applyAlignment="1">
      <alignment horizontal="center" vertical="center" shrinkToFit="1"/>
    </xf>
    <xf numFmtId="49" fontId="17" fillId="0" borderId="3" xfId="20" applyNumberFormat="1" applyFont="1" applyBorder="1" applyAlignment="1">
      <alignment horizontal="center" vertical="center" shrinkToFit="1"/>
    </xf>
    <xf numFmtId="194" fontId="17" fillId="0" borderId="3" xfId="20" applyNumberFormat="1" applyFont="1" applyBorder="1" applyAlignment="1">
      <alignment horizontal="center" vertical="center" shrinkToFit="1"/>
    </xf>
    <xf numFmtId="194" fontId="17" fillId="0" borderId="1" xfId="20" applyNumberFormat="1" applyFont="1" applyBorder="1" applyAlignment="1">
      <alignment horizontal="center" vertical="center" shrinkToFit="1"/>
    </xf>
    <xf numFmtId="49" fontId="17" fillId="0" borderId="12" xfId="20" applyNumberFormat="1" applyFont="1" applyBorder="1" applyAlignment="1">
      <alignment horizontal="center" vertical="center" shrinkToFit="1"/>
    </xf>
    <xf numFmtId="194" fontId="17" fillId="0" borderId="12" xfId="20" applyNumberFormat="1" applyFont="1" applyBorder="1" applyAlignment="1">
      <alignment horizontal="center" vertical="center" shrinkToFit="1"/>
    </xf>
    <xf numFmtId="182" fontId="1" fillId="0" borderId="1" xfId="0" applyNumberFormat="1" applyFont="1" applyBorder="1" applyAlignment="1">
      <alignment horizontal="center" vertical="center"/>
    </xf>
    <xf numFmtId="49" fontId="17" fillId="0" borderId="1" xfId="20" applyNumberFormat="1" applyFont="1" applyBorder="1" applyAlignment="1">
      <alignment horizontal="center" vertical="center" shrinkToFit="1"/>
    </xf>
    <xf numFmtId="194" fontId="1" fillId="0" borderId="1" xfId="156" applyNumberFormat="1" applyFont="1" applyBorder="1" applyAlignment="1">
      <alignment horizontal="center" vertical="center"/>
    </xf>
    <xf numFmtId="49" fontId="17" fillId="0" borderId="2" xfId="133" applyNumberFormat="1" applyFont="1" applyBorder="1" applyAlignment="1">
      <alignment horizontal="left" vertical="center" shrinkToFit="1"/>
    </xf>
    <xf numFmtId="4" fontId="17" fillId="0" borderId="2" xfId="133" applyNumberFormat="1" applyFont="1" applyBorder="1" applyAlignment="1">
      <alignment horizontal="center" vertical="center" shrinkToFit="1"/>
    </xf>
    <xf numFmtId="49" fontId="17" fillId="0" borderId="3" xfId="133" applyNumberFormat="1" applyFont="1" applyBorder="1" applyAlignment="1">
      <alignment horizontal="left" vertical="center" shrinkToFit="1"/>
    </xf>
    <xf numFmtId="49" fontId="17" fillId="0" borderId="1" xfId="133" applyNumberFormat="1" applyFont="1" applyBorder="1" applyAlignment="1">
      <alignment horizontal="left" vertical="center" shrinkToFit="1"/>
    </xf>
    <xf numFmtId="0" fontId="1" fillId="0" borderId="4" xfId="156" applyFont="1" applyBorder="1" applyAlignment="1">
      <alignment horizontal="center" vertical="center"/>
    </xf>
    <xf numFmtId="49" fontId="17" fillId="0" borderId="4" xfId="133" applyNumberFormat="1" applyFont="1" applyBorder="1" applyAlignment="1">
      <alignment horizontal="left" vertical="center" shrinkToFit="1"/>
    </xf>
    <xf numFmtId="4" fontId="17" fillId="0" borderId="3" xfId="133" applyNumberFormat="1" applyFont="1" applyBorder="1" applyAlignment="1">
      <alignment horizontal="center" vertical="center" shrinkToFit="1"/>
    </xf>
    <xf numFmtId="182" fontId="1" fillId="0" borderId="4" xfId="156" applyNumberFormat="1" applyFont="1" applyBorder="1" applyAlignment="1">
      <alignment horizontal="center" vertical="center"/>
    </xf>
    <xf numFmtId="0" fontId="17" fillId="0" borderId="1" xfId="156" applyFont="1" applyFill="1" applyBorder="1" applyAlignment="1">
      <alignment horizontal="center" vertical="center" shrinkToFit="1"/>
    </xf>
    <xf numFmtId="0" fontId="16" fillId="0" borderId="0" xfId="156" applyFont="1" applyFill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20" fillId="0" borderId="1" xfId="228" applyNumberFormat="1" applyFont="1" applyBorder="1" applyAlignment="1">
      <alignment horizontal="center" vertical="center"/>
    </xf>
    <xf numFmtId="0" fontId="20" fillId="0" borderId="1" xfId="156" applyFont="1" applyBorder="1" applyAlignment="1">
      <alignment horizontal="center" vertical="center" wrapText="1"/>
    </xf>
    <xf numFmtId="0" fontId="21" fillId="0" borderId="1" xfId="156" applyFont="1" applyBorder="1" applyAlignment="1">
      <alignment horizontal="center" vertical="center" wrapText="1"/>
    </xf>
    <xf numFmtId="0" fontId="22" fillId="0" borderId="1" xfId="156" applyFont="1" applyBorder="1" applyAlignment="1">
      <alignment horizontal="center" vertical="center"/>
    </xf>
    <xf numFmtId="0" fontId="22" fillId="0" borderId="1" xfId="156" applyFont="1" applyBorder="1" applyAlignment="1">
      <alignment horizontal="center" vertical="center" wrapText="1"/>
    </xf>
    <xf numFmtId="49" fontId="22" fillId="0" borderId="0" xfId="156" applyNumberFormat="1" applyFont="1" applyFill="1">
      <alignment vertical="center"/>
    </xf>
    <xf numFmtId="0" fontId="18" fillId="0" borderId="0" xfId="156" applyFont="1" applyFill="1" applyAlignment="1">
      <alignment horizontal="center" vertical="center"/>
    </xf>
    <xf numFmtId="182" fontId="18" fillId="0" borderId="0" xfId="156" applyNumberFormat="1" applyFont="1" applyFill="1" applyAlignment="1">
      <alignment horizontal="center" vertical="center"/>
    </xf>
    <xf numFmtId="194" fontId="22" fillId="0" borderId="0" xfId="156" applyNumberFormat="1" applyFont="1" applyFill="1">
      <alignment vertical="center"/>
    </xf>
    <xf numFmtId="0" fontId="22" fillId="0" borderId="0" xfId="156" applyFont="1" applyFill="1">
      <alignment vertical="center"/>
    </xf>
    <xf numFmtId="0" fontId="3" fillId="0" borderId="0" xfId="156">
      <alignment vertical="center"/>
    </xf>
    <xf numFmtId="0" fontId="23" fillId="0" borderId="0" xfId="156" applyFont="1" applyFill="1" applyAlignment="1">
      <alignment horizontal="center" vertical="center"/>
    </xf>
    <xf numFmtId="182" fontId="23" fillId="0" borderId="0" xfId="156" applyNumberFormat="1" applyFont="1" applyFill="1" applyAlignment="1">
      <alignment horizontal="center" vertical="center"/>
    </xf>
    <xf numFmtId="0" fontId="18" fillId="0" borderId="0" xfId="156" applyFont="1" applyFill="1" applyAlignment="1">
      <alignment vertical="center"/>
    </xf>
    <xf numFmtId="0" fontId="24" fillId="0" borderId="0" xfId="156" applyFont="1" applyFill="1" applyAlignment="1">
      <alignment horizontal="center" vertical="center"/>
    </xf>
    <xf numFmtId="182" fontId="24" fillId="0" borderId="0" xfId="156" applyNumberFormat="1" applyFont="1" applyFill="1" applyAlignment="1">
      <alignment horizontal="center" vertical="center"/>
    </xf>
    <xf numFmtId="0" fontId="18" fillId="0" borderId="0" xfId="156" applyFont="1" applyFill="1" applyAlignment="1">
      <alignment horizontal="left" vertical="center"/>
    </xf>
    <xf numFmtId="182" fontId="18" fillId="0" borderId="0" xfId="156" applyNumberFormat="1" applyFont="1" applyFill="1" applyAlignment="1">
      <alignment horizontal="left" vertical="center"/>
    </xf>
    <xf numFmtId="0" fontId="18" fillId="0" borderId="1" xfId="156" applyFont="1" applyFill="1" applyBorder="1" applyAlignment="1">
      <alignment horizontal="center" vertical="center" wrapText="1"/>
    </xf>
    <xf numFmtId="182" fontId="18" fillId="0" borderId="1" xfId="156" applyNumberFormat="1" applyFont="1" applyFill="1" applyBorder="1" applyAlignment="1">
      <alignment horizontal="center" vertical="center" wrapText="1"/>
    </xf>
    <xf numFmtId="49" fontId="3" fillId="0" borderId="1" xfId="156" applyNumberFormat="1" applyFont="1" applyFill="1" applyBorder="1" applyAlignment="1">
      <alignment horizontal="center" vertical="center"/>
    </xf>
    <xf numFmtId="49" fontId="25" fillId="0" borderId="1" xfId="156" applyNumberFormat="1" applyFont="1" applyFill="1" applyBorder="1" applyAlignment="1">
      <alignment horizontal="center" vertical="center" wrapText="1"/>
    </xf>
    <xf numFmtId="49" fontId="18" fillId="0" borderId="1" xfId="156" applyNumberFormat="1" applyFont="1" applyFill="1" applyBorder="1" applyAlignment="1">
      <alignment horizontal="center" vertical="center"/>
    </xf>
    <xf numFmtId="0" fontId="3" fillId="0" borderId="1" xfId="156" applyNumberFormat="1" applyFont="1" applyFill="1" applyBorder="1" applyAlignment="1">
      <alignment horizontal="center" vertical="center"/>
    </xf>
    <xf numFmtId="0" fontId="18" fillId="0" borderId="1" xfId="156" applyNumberFormat="1" applyFont="1" applyFill="1" applyBorder="1" applyAlignment="1">
      <alignment horizontal="center" vertical="center"/>
    </xf>
    <xf numFmtId="182" fontId="18" fillId="0" borderId="1" xfId="156" applyNumberFormat="1" applyFont="1" applyFill="1" applyBorder="1" applyAlignment="1">
      <alignment horizontal="center" vertical="center"/>
    </xf>
    <xf numFmtId="0" fontId="2" fillId="0" borderId="0" xfId="223" applyFont="1" applyAlignment="1">
      <alignment horizontal="center" vertical="center"/>
    </xf>
    <xf numFmtId="182" fontId="2" fillId="0" borderId="0" xfId="223" applyNumberFormat="1" applyFont="1" applyAlignment="1">
      <alignment horizontal="center" vertical="center"/>
    </xf>
    <xf numFmtId="0" fontId="2" fillId="0" borderId="0" xfId="223" applyFont="1">
      <alignment vertical="center"/>
    </xf>
    <xf numFmtId="0" fontId="2" fillId="0" borderId="1" xfId="223" applyFont="1" applyBorder="1" applyAlignment="1">
      <alignment horizontal="center" vertical="center"/>
    </xf>
    <xf numFmtId="182" fontId="2" fillId="0" borderId="1" xfId="223" applyNumberFormat="1" applyFont="1" applyBorder="1" applyAlignment="1">
      <alignment horizontal="center" vertical="center"/>
    </xf>
    <xf numFmtId="0" fontId="10" fillId="0" borderId="1" xfId="223" applyFont="1" applyBorder="1" applyAlignment="1">
      <alignment horizontal="center" vertical="center"/>
    </xf>
    <xf numFmtId="182" fontId="10" fillId="0" borderId="1" xfId="223" applyNumberFormat="1" applyFont="1" applyBorder="1" applyAlignment="1">
      <alignment horizontal="center" vertical="center"/>
    </xf>
    <xf numFmtId="0" fontId="2" fillId="0" borderId="1" xfId="223" applyFont="1" applyBorder="1" applyAlignment="1">
      <alignment horizontal="center" vertical="center" wrapText="1"/>
    </xf>
    <xf numFmtId="182" fontId="2" fillId="0" borderId="1" xfId="223" applyNumberFormat="1" applyFont="1" applyBorder="1" applyAlignment="1">
      <alignment horizontal="center" vertical="center" wrapText="1"/>
    </xf>
    <xf numFmtId="0" fontId="10" fillId="0" borderId="0" xfId="223" applyFont="1" applyAlignment="1">
      <alignment horizontal="center" vertical="center"/>
    </xf>
    <xf numFmtId="182" fontId="10" fillId="0" borderId="0" xfId="223" applyNumberFormat="1" applyFont="1" applyAlignment="1">
      <alignment horizontal="center" vertical="center"/>
    </xf>
    <xf numFmtId="0" fontId="2" fillId="0" borderId="0" xfId="223" applyFont="1" applyAlignment="1">
      <alignment vertical="center"/>
    </xf>
    <xf numFmtId="0" fontId="2" fillId="0" borderId="0" xfId="223" applyFont="1" applyAlignment="1">
      <alignment horizontal="left" vertical="center"/>
    </xf>
    <xf numFmtId="182" fontId="2" fillId="0" borderId="0" xfId="223" applyNumberFormat="1" applyFont="1" applyAlignment="1">
      <alignment horizontal="left" vertical="center"/>
    </xf>
    <xf numFmtId="0" fontId="26" fillId="0" borderId="1" xfId="223" applyFont="1" applyBorder="1" applyAlignment="1">
      <alignment horizontal="center" vertical="center"/>
    </xf>
    <xf numFmtId="0" fontId="2" fillId="4" borderId="1" xfId="223" applyFont="1" applyFill="1" applyBorder="1" applyAlignment="1">
      <alignment horizontal="center" vertical="center" wrapText="1"/>
    </xf>
    <xf numFmtId="0" fontId="1" fillId="0" borderId="1" xfId="223" applyFont="1" applyBorder="1" applyAlignment="1">
      <alignment horizontal="center" vertical="center" shrinkToFit="1"/>
    </xf>
    <xf numFmtId="0" fontId="2" fillId="0" borderId="1" xfId="223" applyFont="1" applyBorder="1">
      <alignment vertical="center"/>
    </xf>
    <xf numFmtId="0" fontId="2" fillId="4" borderId="1" xfId="223" applyFont="1" applyFill="1" applyBorder="1" applyAlignment="1">
      <alignment horizontal="center" vertical="center"/>
    </xf>
    <xf numFmtId="182" fontId="2" fillId="4" borderId="1" xfId="223" applyNumberFormat="1" applyFont="1" applyFill="1" applyBorder="1" applyAlignment="1">
      <alignment horizontal="center" vertical="center"/>
    </xf>
    <xf numFmtId="0" fontId="2" fillId="2" borderId="1" xfId="223" applyFont="1" applyFill="1" applyBorder="1" applyAlignment="1">
      <alignment horizontal="center" vertical="center"/>
    </xf>
    <xf numFmtId="176" fontId="2" fillId="2" borderId="1" xfId="223" applyNumberFormat="1" applyFont="1" applyFill="1" applyBorder="1" applyAlignment="1">
      <alignment horizontal="center" vertical="center"/>
    </xf>
    <xf numFmtId="176" fontId="2" fillId="0" borderId="1" xfId="223" applyNumberFormat="1" applyFont="1" applyBorder="1" applyAlignment="1">
      <alignment horizontal="center" vertical="center"/>
    </xf>
    <xf numFmtId="49" fontId="21" fillId="2" borderId="1" xfId="223" applyNumberFormat="1" applyFont="1" applyFill="1" applyBorder="1" applyAlignment="1">
      <alignment horizontal="center" vertical="center" wrapText="1"/>
    </xf>
    <xf numFmtId="0" fontId="21" fillId="2" borderId="1" xfId="223" applyFont="1" applyFill="1" applyBorder="1" applyAlignment="1">
      <alignment horizontal="center" vertical="center" wrapText="1"/>
    </xf>
    <xf numFmtId="0" fontId="27" fillId="0" borderId="1" xfId="223" applyFont="1" applyBorder="1" applyAlignment="1">
      <alignment horizontal="center" vertical="center" wrapText="1"/>
    </xf>
    <xf numFmtId="0" fontId="2" fillId="0" borderId="10" xfId="223" applyFont="1" applyBorder="1" applyAlignment="1">
      <alignment horizontal="center" vertical="center"/>
    </xf>
    <xf numFmtId="0" fontId="27" fillId="0" borderId="10" xfId="223" applyFont="1" applyBorder="1" applyAlignment="1">
      <alignment horizontal="center" vertical="center" wrapText="1"/>
    </xf>
    <xf numFmtId="182" fontId="2" fillId="0" borderId="10" xfId="223" applyNumberFormat="1" applyFont="1" applyBorder="1" applyAlignment="1">
      <alignment horizontal="center" vertical="center"/>
    </xf>
    <xf numFmtId="0" fontId="1" fillId="0" borderId="0" xfId="223" applyFont="1" applyFill="1" applyAlignment="1">
      <alignment horizontal="center" vertical="center"/>
    </xf>
    <xf numFmtId="0" fontId="1" fillId="0" borderId="1" xfId="223" applyFont="1" applyFill="1" applyBorder="1" applyAlignment="1">
      <alignment horizontal="center" vertical="center"/>
    </xf>
    <xf numFmtId="0" fontId="10" fillId="2" borderId="1" xfId="223" applyFont="1" applyFill="1" applyBorder="1" applyAlignment="1">
      <alignment horizontal="center" vertical="center"/>
    </xf>
    <xf numFmtId="182" fontId="10" fillId="2" borderId="1" xfId="223" applyNumberFormat="1" applyFont="1" applyFill="1" applyBorder="1" applyAlignment="1">
      <alignment horizontal="center" vertical="center"/>
    </xf>
    <xf numFmtId="182" fontId="2" fillId="2" borderId="1" xfId="223" applyNumberFormat="1" applyFont="1" applyFill="1" applyBorder="1" applyAlignment="1">
      <alignment horizontal="center" vertical="center"/>
    </xf>
    <xf numFmtId="0" fontId="2" fillId="2" borderId="1" xfId="223" applyFont="1" applyFill="1" applyBorder="1" applyAlignment="1">
      <alignment horizontal="center" vertical="center" wrapText="1"/>
    </xf>
    <xf numFmtId="182" fontId="2" fillId="2" borderId="1" xfId="223" applyNumberFormat="1" applyFont="1" applyFill="1" applyBorder="1" applyAlignment="1">
      <alignment horizontal="center" vertical="center" wrapText="1"/>
    </xf>
    <xf numFmtId="0" fontId="2" fillId="2" borderId="10" xfId="223" applyFont="1" applyFill="1" applyBorder="1" applyAlignment="1">
      <alignment horizontal="center" vertical="center"/>
    </xf>
    <xf numFmtId="182" fontId="2" fillId="2" borderId="10" xfId="223" applyNumberFormat="1" applyFont="1" applyFill="1" applyBorder="1" applyAlignment="1">
      <alignment horizontal="center" vertical="center"/>
    </xf>
    <xf numFmtId="0" fontId="1" fillId="0" borderId="0" xfId="223" applyFont="1" applyFill="1">
      <alignment vertical="center"/>
    </xf>
    <xf numFmtId="0" fontId="26" fillId="0" borderId="0" xfId="223" applyFont="1" applyFill="1">
      <alignment vertical="center"/>
    </xf>
    <xf numFmtId="0" fontId="2" fillId="0" borderId="0" xfId="223" applyFont="1" applyFill="1" applyAlignment="1">
      <alignment horizontal="center" vertical="center"/>
    </xf>
    <xf numFmtId="182" fontId="2" fillId="0" borderId="0" xfId="223" applyNumberFormat="1" applyFont="1" applyFill="1" applyAlignment="1">
      <alignment horizontal="center" vertical="center"/>
    </xf>
    <xf numFmtId="0" fontId="2" fillId="0" borderId="0" xfId="223" applyFont="1" applyFill="1">
      <alignment vertical="center"/>
    </xf>
    <xf numFmtId="0" fontId="2" fillId="0" borderId="1" xfId="223" applyFont="1" applyFill="1" applyBorder="1" applyAlignment="1">
      <alignment horizontal="center" vertical="center"/>
    </xf>
    <xf numFmtId="182" fontId="2" fillId="0" borderId="1" xfId="223" applyNumberFormat="1" applyFont="1" applyFill="1" applyBorder="1" applyAlignment="1">
      <alignment horizontal="center" vertical="center"/>
    </xf>
    <xf numFmtId="0" fontId="10" fillId="0" borderId="1" xfId="223" applyFont="1" applyFill="1" applyBorder="1" applyAlignment="1">
      <alignment horizontal="center" vertical="center"/>
    </xf>
    <xf numFmtId="182" fontId="10" fillId="0" borderId="1" xfId="223" applyNumberFormat="1" applyFont="1" applyFill="1" applyBorder="1" applyAlignment="1">
      <alignment horizontal="center" vertical="center"/>
    </xf>
    <xf numFmtId="182" fontId="1" fillId="0" borderId="1" xfId="223" applyNumberFormat="1" applyFont="1" applyFill="1" applyBorder="1" applyAlignment="1">
      <alignment horizontal="center" vertical="center"/>
    </xf>
    <xf numFmtId="0" fontId="2" fillId="0" borderId="1" xfId="223" applyFont="1" applyFill="1" applyBorder="1" applyAlignment="1">
      <alignment horizontal="center" vertical="center" wrapText="1"/>
    </xf>
    <xf numFmtId="182" fontId="2" fillId="0" borderId="1" xfId="223" applyNumberFormat="1" applyFont="1" applyFill="1" applyBorder="1" applyAlignment="1">
      <alignment horizontal="center" vertical="center" wrapText="1"/>
    </xf>
    <xf numFmtId="49" fontId="28" fillId="3" borderId="1" xfId="223" applyNumberFormat="1" applyFont="1" applyFill="1" applyBorder="1" applyAlignment="1">
      <alignment horizontal="center" vertical="center" wrapText="1"/>
    </xf>
    <xf numFmtId="0" fontId="28" fillId="0" borderId="1" xfId="223" applyNumberFormat="1" applyFont="1" applyFill="1" applyBorder="1" applyAlignment="1">
      <alignment horizontal="center" vertical="center"/>
    </xf>
    <xf numFmtId="0" fontId="28" fillId="3" borderId="1" xfId="223" applyNumberFormat="1" applyFont="1" applyFill="1" applyBorder="1" applyAlignment="1">
      <alignment horizontal="center" vertical="center"/>
    </xf>
    <xf numFmtId="0" fontId="1" fillId="0" borderId="10" xfId="223" applyFont="1" applyFill="1" applyBorder="1" applyAlignment="1">
      <alignment horizontal="center" vertical="center"/>
    </xf>
    <xf numFmtId="49" fontId="28" fillId="3" borderId="10" xfId="223" applyNumberFormat="1" applyFont="1" applyFill="1" applyBorder="1" applyAlignment="1">
      <alignment horizontal="center" vertical="center" wrapText="1"/>
    </xf>
    <xf numFmtId="0" fontId="28" fillId="0" borderId="10" xfId="223" applyNumberFormat="1" applyFont="1" applyFill="1" applyBorder="1" applyAlignment="1">
      <alignment horizontal="center" vertical="center"/>
    </xf>
    <xf numFmtId="182" fontId="1" fillId="0" borderId="10" xfId="223" applyNumberFormat="1" applyFont="1" applyFill="1" applyBorder="1" applyAlignment="1">
      <alignment horizontal="center" vertical="center"/>
    </xf>
    <xf numFmtId="49" fontId="28" fillId="0" borderId="1" xfId="223" applyNumberFormat="1" applyFont="1" applyFill="1" applyBorder="1" applyAlignment="1">
      <alignment horizontal="center" vertical="center" wrapText="1"/>
    </xf>
    <xf numFmtId="194" fontId="28" fillId="0" borderId="1" xfId="223" applyNumberFormat="1" applyFont="1" applyFill="1" applyBorder="1" applyAlignment="1">
      <alignment horizontal="center" vertical="center"/>
    </xf>
    <xf numFmtId="0" fontId="28" fillId="3" borderId="1" xfId="223" applyFont="1" applyFill="1" applyBorder="1" applyAlignment="1">
      <alignment horizontal="center" vertical="center"/>
    </xf>
    <xf numFmtId="0" fontId="28" fillId="0" borderId="1" xfId="223" applyFont="1" applyBorder="1" applyAlignment="1">
      <alignment horizontal="center" vertical="center"/>
    </xf>
    <xf numFmtId="0" fontId="26" fillId="0" borderId="0" xfId="276" applyFont="1">
      <alignment vertical="center"/>
    </xf>
    <xf numFmtId="0" fontId="2" fillId="0" borderId="0" xfId="276" applyFont="1" applyFill="1">
      <alignment vertical="center"/>
    </xf>
    <xf numFmtId="0" fontId="1" fillId="0" borderId="0" xfId="276" applyFont="1">
      <alignment vertical="center"/>
    </xf>
    <xf numFmtId="0" fontId="26" fillId="0" borderId="0" xfId="276" applyFont="1" applyFill="1">
      <alignment vertical="center"/>
    </xf>
    <xf numFmtId="0" fontId="1" fillId="0" borderId="0" xfId="276" applyFont="1" applyFill="1" applyAlignment="1">
      <alignment horizontal="center" vertical="center"/>
    </xf>
    <xf numFmtId="0" fontId="2" fillId="0" borderId="0" xfId="276" applyFont="1" applyAlignment="1">
      <alignment horizontal="center" vertical="center"/>
    </xf>
    <xf numFmtId="182" fontId="2" fillId="0" borderId="0" xfId="276" applyNumberFormat="1" applyFont="1" applyAlignment="1">
      <alignment horizontal="center" vertical="center"/>
    </xf>
    <xf numFmtId="0" fontId="2" fillId="0" borderId="0" xfId="276" applyFont="1">
      <alignment vertical="center"/>
    </xf>
    <xf numFmtId="0" fontId="1" fillId="0" borderId="1" xfId="276" applyFont="1" applyFill="1" applyBorder="1" applyAlignment="1">
      <alignment horizontal="center" vertical="center"/>
    </xf>
    <xf numFmtId="0" fontId="2" fillId="0" borderId="1" xfId="276" applyFont="1" applyBorder="1" applyAlignment="1">
      <alignment horizontal="center" vertical="center"/>
    </xf>
    <xf numFmtId="182" fontId="2" fillId="0" borderId="1" xfId="276" applyNumberFormat="1" applyFont="1" applyBorder="1" applyAlignment="1">
      <alignment horizontal="center" vertical="center"/>
    </xf>
    <xf numFmtId="0" fontId="10" fillId="2" borderId="1" xfId="276" applyFont="1" applyFill="1" applyBorder="1" applyAlignment="1">
      <alignment horizontal="center" vertical="center"/>
    </xf>
    <xf numFmtId="182" fontId="10" fillId="2" borderId="1" xfId="276" applyNumberFormat="1" applyFont="1" applyFill="1" applyBorder="1" applyAlignment="1">
      <alignment horizontal="center" vertical="center"/>
    </xf>
    <xf numFmtId="0" fontId="2" fillId="2" borderId="1" xfId="276" applyFont="1" applyFill="1" applyBorder="1" applyAlignment="1">
      <alignment horizontal="center" vertical="center"/>
    </xf>
    <xf numFmtId="182" fontId="2" fillId="2" borderId="1" xfId="276" applyNumberFormat="1" applyFont="1" applyFill="1" applyBorder="1" applyAlignment="1">
      <alignment horizontal="center" vertical="center"/>
    </xf>
    <xf numFmtId="0" fontId="2" fillId="2" borderId="1" xfId="276" applyFont="1" applyFill="1" applyBorder="1" applyAlignment="1">
      <alignment horizontal="center" vertical="center" wrapText="1"/>
    </xf>
    <xf numFmtId="182" fontId="2" fillId="2" borderId="1" xfId="276" applyNumberFormat="1" applyFont="1" applyFill="1" applyBorder="1" applyAlignment="1">
      <alignment horizontal="center" vertical="center" wrapText="1"/>
    </xf>
    <xf numFmtId="0" fontId="2" fillId="0" borderId="1" xfId="276" applyFont="1" applyFill="1" applyBorder="1" applyAlignment="1">
      <alignment horizontal="center" vertical="center"/>
    </xf>
    <xf numFmtId="0" fontId="13" fillId="0" borderId="1" xfId="276" applyFont="1" applyFill="1" applyBorder="1" applyAlignment="1">
      <alignment horizontal="center" vertical="center"/>
    </xf>
    <xf numFmtId="182" fontId="2" fillId="0" borderId="1" xfId="276" applyNumberFormat="1" applyFont="1" applyFill="1" applyBorder="1" applyAlignment="1">
      <alignment horizontal="center" vertical="center"/>
    </xf>
    <xf numFmtId="0" fontId="2" fillId="0" borderId="10" xfId="276" applyFont="1" applyFill="1" applyBorder="1" applyAlignment="1">
      <alignment horizontal="center" vertical="center"/>
    </xf>
    <xf numFmtId="0" fontId="13" fillId="0" borderId="10" xfId="276" applyFont="1" applyFill="1" applyBorder="1" applyAlignment="1">
      <alignment horizontal="center" vertical="center"/>
    </xf>
    <xf numFmtId="182" fontId="2" fillId="0" borderId="10" xfId="276" applyNumberFormat="1" applyFont="1" applyFill="1" applyBorder="1" applyAlignment="1">
      <alignment horizontal="center" vertical="center"/>
    </xf>
    <xf numFmtId="0" fontId="3" fillId="0" borderId="0" xfId="276">
      <alignment vertical="center"/>
    </xf>
    <xf numFmtId="0" fontId="13" fillId="0" borderId="1" xfId="276" applyFont="1" applyFill="1" applyBorder="1" applyAlignment="1">
      <alignment horizontal="center" vertical="center" wrapText="1"/>
    </xf>
    <xf numFmtId="0" fontId="13" fillId="0" borderId="1" xfId="276" applyNumberFormat="1" applyFont="1" applyFill="1" applyBorder="1" applyAlignment="1">
      <alignment horizontal="center" vertical="center"/>
    </xf>
    <xf numFmtId="0" fontId="2" fillId="2" borderId="13" xfId="276" applyFont="1" applyFill="1" applyBorder="1" applyAlignment="1">
      <alignment vertical="center"/>
    </xf>
    <xf numFmtId="0" fontId="2" fillId="2" borderId="0" xfId="276" applyFont="1" applyFill="1" applyAlignment="1">
      <alignment vertical="center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94" fontId="33" fillId="0" borderId="1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194" fontId="31" fillId="0" borderId="20" xfId="0" applyNumberFormat="1" applyFont="1" applyBorder="1" applyAlignment="1">
      <alignment horizontal="center" vertical="center"/>
    </xf>
  </cellXfs>
  <cellStyles count="573">
    <cellStyle name="常规" xfId="0" builtinId="0"/>
    <cellStyle name="货币[0]" xfId="1" builtinId="7"/>
    <cellStyle name="好_广东省农业支持保护补贴分户登记清册-南陇" xfId="2"/>
    <cellStyle name="货币" xfId="3" builtinId="4"/>
    <cellStyle name="差_Book1_Book1" xfId="4"/>
    <cellStyle name="强调文字颜色 2 3 2" xfId="5"/>
    <cellStyle name="输入" xfId="6" builtinId="20"/>
    <cellStyle name="Accent5 9" xfId="7"/>
    <cellStyle name="20% - 强调文字颜色 3" xfId="8" builtinId="38"/>
    <cellStyle name="输出 3" xfId="9"/>
    <cellStyle name="Accent1 5" xfId="10"/>
    <cellStyle name="Accent6 13" xfId="11"/>
    <cellStyle name="args.style" xfId="12"/>
    <cellStyle name="Accent2 - 40%" xfId="13"/>
    <cellStyle name="千位分隔[0]" xfId="14" builtinId="6"/>
    <cellStyle name="40% - 强调文字颜色 3" xfId="15" builtinId="39"/>
    <cellStyle name="计算 2" xfId="16"/>
    <cellStyle name="差" xfId="17" builtinId="27"/>
    <cellStyle name="千位分隔" xfId="18" builtinId="3"/>
    <cellStyle name="超链接" xfId="19" builtinId="8"/>
    <cellStyle name="常规_广东省农业支持保护补贴分户登记清册-南田" xfId="20"/>
    <cellStyle name="Accent2 - 60%" xfId="21"/>
    <cellStyle name="强调文字颜色 5 3 3" xfId="22"/>
    <cellStyle name="60% - 强调文字颜色 6 3 2" xfId="23"/>
    <cellStyle name="日期" xfId="24"/>
    <cellStyle name="Accent6 - 20%" xfId="25"/>
    <cellStyle name="输入 2 2" xfId="26"/>
    <cellStyle name="60% - 强调文字颜色 3" xfId="27" builtinId="40"/>
    <cellStyle name="百分比" xfId="28" builtinId="5"/>
    <cellStyle name="好_广东省农业支持保护补贴分户登记清册-东陇 2" xfId="29"/>
    <cellStyle name="Accent4 5" xfId="30"/>
    <cellStyle name="已访问的超链接" xfId="31" builtinId="9"/>
    <cellStyle name="常规 6" xfId="32"/>
    <cellStyle name="_ET_STYLE_NoName_00__Sheet3" xfId="33"/>
    <cellStyle name="注释" xfId="34" builtinId="10"/>
    <cellStyle name="60% - 强调文字颜色 2 3" xfId="35"/>
    <cellStyle name="Accent6 3" xfId="36"/>
    <cellStyle name="60% - 强调文字颜色 2" xfId="37" builtinId="36"/>
    <cellStyle name="标题 4" xfId="38" builtinId="19"/>
    <cellStyle name="警告文本" xfId="39" builtinId="11"/>
    <cellStyle name="强调文字颜色 1 2 3" xfId="40"/>
    <cellStyle name="标题" xfId="41" builtinId="15"/>
    <cellStyle name="解释性文本" xfId="42" builtinId="53"/>
    <cellStyle name="标题 1" xfId="43" builtinId="16"/>
    <cellStyle name="标题 2" xfId="44" builtinId="17"/>
    <cellStyle name="Accent6 2" xfId="45"/>
    <cellStyle name="60% - 强调文字颜色 1" xfId="46" builtinId="32"/>
    <cellStyle name="标题 3" xfId="47" builtinId="18"/>
    <cellStyle name="Accent6 5" xfId="48"/>
    <cellStyle name="60% - 强调文字颜色 4" xfId="49" builtinId="44"/>
    <cellStyle name="输出" xfId="50" builtinId="21"/>
    <cellStyle name="_Book1_1_云南省建国前入党的老党员补贴有关情况统计表2010(1).01" xfId="51"/>
    <cellStyle name="计算" xfId="52" builtinId="22"/>
    <cellStyle name="计算 3 2" xfId="53"/>
    <cellStyle name="检查单元格" xfId="54" builtinId="23"/>
    <cellStyle name="Accent3 17" xfId="55"/>
    <cellStyle name="40% - 强调文字颜色 4 2" xfId="56"/>
    <cellStyle name="20% - 强调文字颜色 6" xfId="57" builtinId="50"/>
    <cellStyle name="好_7.1罗平县大学生“村官”统计季报表(7月修订，下发空表)" xfId="58"/>
    <cellStyle name="检查单元格 3 3" xfId="59"/>
    <cellStyle name="强调文字颜色 2" xfId="60" builtinId="33"/>
    <cellStyle name="注释 2 3" xfId="61"/>
    <cellStyle name="链接单元格" xfId="62" builtinId="24"/>
    <cellStyle name="60% - 强调文字颜色 4 2 3" xfId="63"/>
    <cellStyle name="汇总" xfId="64" builtinId="25"/>
    <cellStyle name="好" xfId="65" builtinId="26"/>
    <cellStyle name="20% - 强调文字颜色 3 3" xfId="66"/>
    <cellStyle name="输出 3 3" xfId="67"/>
    <cellStyle name="适中" xfId="68" builtinId="28"/>
    <cellStyle name="20% - 强调文字颜色 5" xfId="69" builtinId="46"/>
    <cellStyle name="强调文字颜色 1" xfId="70" builtinId="29"/>
    <cellStyle name="链接单元格 3" xfId="71"/>
    <cellStyle name="20% - 强调文字颜色 1" xfId="72" builtinId="30"/>
    <cellStyle name="40% - 强调文字颜色 4 3 2" xfId="73"/>
    <cellStyle name="Accent6 - 20% 2 2" xfId="74"/>
    <cellStyle name="40% - 强调文字颜色 1" xfId="75" builtinId="31"/>
    <cellStyle name="输出 2" xfId="76"/>
    <cellStyle name="20% - 强调文字颜色 2" xfId="77" builtinId="34"/>
    <cellStyle name="40% - 强调文字颜色 2" xfId="78" builtinId="35"/>
    <cellStyle name="Accent2 - 40% 2" xfId="79"/>
    <cellStyle name="强调文字颜色 3" xfId="80" builtinId="37"/>
    <cellStyle name="PSChar" xfId="81"/>
    <cellStyle name="Accent2 - 40% 3" xfId="82"/>
    <cellStyle name="强调文字颜色 4" xfId="83" builtinId="41"/>
    <cellStyle name="20% - 强调文字颜色 4" xfId="84" builtinId="42"/>
    <cellStyle name="计算 3" xfId="85"/>
    <cellStyle name="40% - 强调文字颜色 4" xfId="86" builtinId="43"/>
    <cellStyle name="强调文字颜色 5" xfId="87" builtinId="45"/>
    <cellStyle name="40% - 强调文字颜色 5" xfId="88" builtinId="47"/>
    <cellStyle name="Accent6 6" xfId="89"/>
    <cellStyle name="60% - 强调文字颜色 5" xfId="90" builtinId="48"/>
    <cellStyle name="强调文字颜色 6" xfId="91" builtinId="49"/>
    <cellStyle name="适中 2" xfId="92"/>
    <cellStyle name="_弱电系统设备配置报价清单" xfId="93"/>
    <cellStyle name="20% - 强调文字颜色 3 3 2" xfId="94"/>
    <cellStyle name="40% - 强调文字颜色 6" xfId="95" builtinId="51"/>
    <cellStyle name="Accent6 7" xfId="96"/>
    <cellStyle name="60% - 强调文字颜色 6" xfId="97" builtinId="52"/>
    <cellStyle name="常规 6 2" xfId="98"/>
    <cellStyle name="注释 2" xfId="99"/>
    <cellStyle name="60% - 强调文字颜色 2 3 2" xfId="100"/>
    <cellStyle name="强调文字颜色 1 3 3" xfId="101"/>
    <cellStyle name="输入 2 3" xfId="102"/>
    <cellStyle name="输出 2 3" xfId="103"/>
    <cellStyle name="20% - 强调文字颜色 2 3" xfId="104"/>
    <cellStyle name="输入 3" xfId="105"/>
    <cellStyle name="注释 2 2" xfId="106"/>
    <cellStyle name="常规 6 2 2" xfId="107"/>
    <cellStyle name="输入 3 2" xfId="108"/>
    <cellStyle name="常规 2 3" xfId="109"/>
    <cellStyle name="昗弨_Pacific Region P&amp;L" xfId="110"/>
    <cellStyle name="常规 2 3 2" xfId="111"/>
    <cellStyle name="注释 3 2" xfId="112"/>
    <cellStyle name="寘嬫愗傝_Region Orders (2)" xfId="113"/>
    <cellStyle name="20% - 强调文字颜色 5 2" xfId="114"/>
    <cellStyle name="Accent1 10" xfId="115"/>
    <cellStyle name="适中 3" xfId="116"/>
    <cellStyle name="输入 3 3" xfId="117"/>
    <cellStyle name="常规 2 4" xfId="118"/>
    <cellStyle name="差_7.1罗平县大学生“村官”统计季报表(7月修订，下发空表) 2" xfId="119"/>
    <cellStyle name="per.style" xfId="120"/>
    <cellStyle name="PSInt" xfId="121"/>
    <cellStyle name="输入 2" xfId="122"/>
    <cellStyle name="适中 3 3" xfId="123"/>
    <cellStyle name="Input Cells 2" xfId="124"/>
    <cellStyle name="强调文字颜色 3 3 2" xfId="125"/>
    <cellStyle name="适中 3 2" xfId="126"/>
    <cellStyle name="Currency1" xfId="127"/>
    <cellStyle name="商品名称" xfId="128"/>
    <cellStyle name="60% - 强调文字颜色 1 2" xfId="129"/>
    <cellStyle name="强调文字颜色 6 3 3" xfId="130"/>
    <cellStyle name="_云南省建国前入党的老党员补贴有关情况统计表2010(1).01" xfId="131"/>
    <cellStyle name="强调文字颜色 6 3" xfId="132"/>
    <cellStyle name="常规_广东省农业支持保护补贴分户登记清册-湖东" xfId="133"/>
    <cellStyle name="强调文字颜色 5 2 3" xfId="134"/>
    <cellStyle name="Header2" xfId="135"/>
    <cellStyle name="60% - 强调文字颜色 6 2 2" xfId="136"/>
    <cellStyle name="强调文字颜色 5 2" xfId="137"/>
    <cellStyle name="强调文字颜色 4 2 2" xfId="138"/>
    <cellStyle name="强调文字颜色 4 2" xfId="139"/>
    <cellStyle name="差_7.1罗平县大学生“村官”统计季报表(7月修订，下发空表) 3" xfId="140"/>
    <cellStyle name="强调文字颜色 3 2 3" xfId="141"/>
    <cellStyle name="好_广东省农业支持保护补贴分户登记清册-东陇" xfId="142"/>
    <cellStyle name="差_Book1" xfId="143"/>
    <cellStyle name="60% - 强调文字颜色 4 2 2" xfId="144"/>
    <cellStyle name="强调文字颜色 3 2 2" xfId="145"/>
    <cellStyle name="40% - 强调文字颜色 6 3" xfId="146"/>
    <cellStyle name="适中 2 3" xfId="147"/>
    <cellStyle name="Accent1 - 20%" xfId="148"/>
    <cellStyle name="强调文字颜色 2 2 2" xfId="149"/>
    <cellStyle name="Accent4 9" xfId="150"/>
    <cellStyle name="强调文字颜色 2 2" xfId="151"/>
    <cellStyle name="强调文字颜色 1 2 2" xfId="152"/>
    <cellStyle name="强调文字颜色 1 2" xfId="153"/>
    <cellStyle name="60% - 强调文字颜色 5 3 3" xfId="154"/>
    <cellStyle name="强调 3" xfId="155"/>
    <cellStyle name="常规 2 2" xfId="156"/>
    <cellStyle name="部门" xfId="157"/>
    <cellStyle name="强调 2" xfId="158"/>
    <cellStyle name="Accent1 17" xfId="159"/>
    <cellStyle name="强调 1" xfId="160"/>
    <cellStyle name="Accent1 16" xfId="161"/>
    <cellStyle name="千分位_laroux" xfId="162"/>
    <cellStyle name="链接单元格 3 2" xfId="163"/>
    <cellStyle name="链接单元格 2 2" xfId="164"/>
    <cellStyle name="链接单元格 2" xfId="165"/>
    <cellStyle name="警告文本 2 2" xfId="166"/>
    <cellStyle name="解释性文本 2" xfId="167"/>
    <cellStyle name="Accent3 4" xfId="168"/>
    <cellStyle name="检查单元格 3" xfId="169"/>
    <cellStyle name="检查单元格 2 3" xfId="170"/>
    <cellStyle name="检查单元格 2 2" xfId="171"/>
    <cellStyle name="检查单元格 2" xfId="172"/>
    <cellStyle name="40% - 强调文字颜色 4 2 2" xfId="173"/>
    <cellStyle name="计算 3 3" xfId="174"/>
    <cellStyle name="40% - 强调文字颜色 4 3" xfId="175"/>
    <cellStyle name="计算 2 3" xfId="176"/>
    <cellStyle name="40% - 强调文字颜色 3 3" xfId="177"/>
    <cellStyle name="计算 2 2" xfId="178"/>
    <cellStyle name="40% - 强调文字颜色 3 2" xfId="179"/>
    <cellStyle name="标题 1 3 2" xfId="180"/>
    <cellStyle name="汇总 3" xfId="181"/>
    <cellStyle name="Accent5 6" xfId="182"/>
    <cellStyle name="Accent3 - 20% 2 2" xfId="183"/>
    <cellStyle name="强调文字颜色 2 2 3" xfId="184"/>
    <cellStyle name="60% - 强调文字颜色 3 2 2" xfId="185"/>
    <cellStyle name="Accent5 5" xfId="186"/>
    <cellStyle name="汇总 2" xfId="187"/>
    <cellStyle name="好_广东省农业支持保护补贴分户登记清册-南陇 2" xfId="188"/>
    <cellStyle name="Accent2 6" xfId="189"/>
    <cellStyle name="Date" xfId="190"/>
    <cellStyle name="差_Book1_Book1 2" xfId="191"/>
    <cellStyle name="好_Book1_云南省建国前入党的老党员补贴有关情况统计表2010(1).01 3" xfId="192"/>
    <cellStyle name="好_Book1_云南省建国前入党的老党员补贴有关情况统计表2010(1).01" xfId="193"/>
    <cellStyle name="好_Book1_Book1 2 3" xfId="194"/>
    <cellStyle name="好_Book1_Book1 2 2" xfId="195"/>
    <cellStyle name="好_Book1_Book1 2" xfId="196"/>
    <cellStyle name="好_Book1_1 2" xfId="197"/>
    <cellStyle name="差_Book1_2" xfId="198"/>
    <cellStyle name="Accent5 16" xfId="199"/>
    <cellStyle name="好_Book1" xfId="200"/>
    <cellStyle name="好 3 3" xfId="201"/>
    <cellStyle name="40% - 强调文字颜色 6 2" xfId="202"/>
    <cellStyle name="好 3 2" xfId="203"/>
    <cellStyle name="分级显示列_1_Book1" xfId="204"/>
    <cellStyle name="标题 3 3 2" xfId="205"/>
    <cellStyle name="Currency_!!!GO" xfId="206"/>
    <cellStyle name="样式 1" xfId="207"/>
    <cellStyle name="分级显示行_1_Book1" xfId="208"/>
    <cellStyle name="常规_广东省农业支持保护补贴分户登记清册-西田" xfId="209"/>
    <cellStyle name="常规_广东省农业支持保护补贴分户登记清册-上陇" xfId="210"/>
    <cellStyle name="Accent6 - 60% 2" xfId="211"/>
    <cellStyle name="PSDate" xfId="212"/>
    <cellStyle name="常规_广东省农业支持保护补贴分户登记清册-南陇 2" xfId="213"/>
    <cellStyle name="Accent2 14" xfId="214"/>
    <cellStyle name="常规_广东省农业支持保护补贴分户登记清册-南陇" xfId="215"/>
    <cellStyle name="常规 7" xfId="216"/>
    <cellStyle name="常规 5" xfId="217"/>
    <cellStyle name="60% - 强调文字颜色 2 2" xfId="218"/>
    <cellStyle name="常规 4" xfId="219"/>
    <cellStyle name="20% - 强调文字颜色 4 3" xfId="220"/>
    <cellStyle name="常规 3 2" xfId="221"/>
    <cellStyle name="20% - 强调文字颜色 4 2 2" xfId="222"/>
    <cellStyle name="常规 3" xfId="223"/>
    <cellStyle name="20% - 强调文字颜色 4 2" xfId="224"/>
    <cellStyle name="Mon閠aire_!!!GO" xfId="225"/>
    <cellStyle name="千位_ 方正PC" xfId="226"/>
    <cellStyle name="Accent6 11" xfId="227"/>
    <cellStyle name="常规 2 2 2" xfId="228"/>
    <cellStyle name="差_广东省农业支持保护补贴分户登记清册-东陇" xfId="229"/>
    <cellStyle name="差_广东省农业支持保护补贴分户登记清册-南陇 2" xfId="230"/>
    <cellStyle name="Dollar (zero dec)" xfId="231"/>
    <cellStyle name="差_广东省农业支持保护补贴分户登记清册-南陇" xfId="232"/>
    <cellStyle name="差_Book1_云南省建国前入党的老党员补贴有关情况统计表2010(1).01 2 2" xfId="233"/>
    <cellStyle name="强调文字颜色 3 2" xfId="234"/>
    <cellStyle name="Accent2 - 40% 2 2" xfId="235"/>
    <cellStyle name="差_Book1_云南省建国前入党的老党员补贴有关情况统计表2010(1).01 2" xfId="236"/>
    <cellStyle name="差_Book1_云南省建国前入党的老党员补贴有关情况统计表2010(1).01" xfId="237"/>
    <cellStyle name="强调文字颜色 4 3 2" xfId="238"/>
    <cellStyle name="差_Book1_Book1 4" xfId="239"/>
    <cellStyle name="常规 8" xfId="240"/>
    <cellStyle name="警告文本 3 2" xfId="241"/>
    <cellStyle name="差_Book1_Book1 2 2" xfId="242"/>
    <cellStyle name="差_Book1_2 2" xfId="243"/>
    <cellStyle name="Input [yellow]" xfId="244"/>
    <cellStyle name="60% - 强调文字颜色 1 3 3" xfId="245"/>
    <cellStyle name="Accent6 - 20% 3" xfId="246"/>
    <cellStyle name="好_7.1罗平县大学生“村官”统计季报表(7月修订，下发空表) 2 2" xfId="247"/>
    <cellStyle name="20% - 强调文字颜色 6 2 2" xfId="248"/>
    <cellStyle name="差_Book1_1" xfId="249"/>
    <cellStyle name="Accent5 15" xfId="250"/>
    <cellStyle name="差_7.1罗平县大学生“村官”统计季报表(7月修订，下发空表) 2 2" xfId="251"/>
    <cellStyle name="表标题 2" xfId="252"/>
    <cellStyle name="40% - 强调文字颜色 2 3 2" xfId="253"/>
    <cellStyle name="表标题" xfId="254"/>
    <cellStyle name="常规 9" xfId="255"/>
    <cellStyle name="差_Book1_Book1 2 3" xfId="256"/>
    <cellStyle name="Accent6 10" xfId="257"/>
    <cellStyle name="40% - 强调文字颜色 1 3 2" xfId="258"/>
    <cellStyle name="Accent1 2" xfId="259"/>
    <cellStyle name="t_Sheet1" xfId="260"/>
    <cellStyle name="标题1" xfId="261"/>
    <cellStyle name="标题 5 2" xfId="262"/>
    <cellStyle name="好 3" xfId="263"/>
    <cellStyle name="标题 2 3 2" xfId="264"/>
    <cellStyle name="标题 2 2 2" xfId="265"/>
    <cellStyle name="捠壿_Region Orders (2)" xfId="266"/>
    <cellStyle name="Accent2 17" xfId="267"/>
    <cellStyle name="捠壿 [0.00]_Region Orders (2)" xfId="268"/>
    <cellStyle name="Accent4 - 60%" xfId="269"/>
    <cellStyle name="Accent3 - 40% 3" xfId="270"/>
    <cellStyle name="强调文字颜色 5 2 2" xfId="271"/>
    <cellStyle name="Header1" xfId="272"/>
    <cellStyle name="t_HVAC Equipment (3)_Sheet1" xfId="273"/>
    <cellStyle name="Accent6 - 40%" xfId="274"/>
    <cellStyle name="Accent4 - 40% 2" xfId="275"/>
    <cellStyle name="常规 2" xfId="276"/>
    <cellStyle name="t_HVAC Equipment (3)_Sheet1 2" xfId="277"/>
    <cellStyle name="Accent6 - 40% 2" xfId="278"/>
    <cellStyle name="40% - 强调文字颜色 2 2" xfId="279"/>
    <cellStyle name="t_HVAC Equipment (3)" xfId="280"/>
    <cellStyle name="Standard_AREAS" xfId="281"/>
    <cellStyle name="PSHeading" xfId="282"/>
    <cellStyle name="Pourcentage_pldt" xfId="283"/>
    <cellStyle name="标题 5" xfId="284"/>
    <cellStyle name="Accent2 16" xfId="285"/>
    <cellStyle name="Percent_!!!GO" xfId="286"/>
    <cellStyle name="New Times Roman" xfId="287"/>
    <cellStyle name="Accent4 3" xfId="288"/>
    <cellStyle name="Mon閠aire [0]_!!!GO" xfId="289"/>
    <cellStyle name="Accent3 - 40%" xfId="290"/>
    <cellStyle name="Moneda [0]_96 Risk" xfId="291"/>
    <cellStyle name="Accent5 17" xfId="292"/>
    <cellStyle name="60% - 强调文字颜色 1 3 2" xfId="293"/>
    <cellStyle name="Milliers_!!!GO" xfId="294"/>
    <cellStyle name="Accent3 - 20%" xfId="295"/>
    <cellStyle name="Accent5 2" xfId="296"/>
    <cellStyle name="_Book1_2_云南省建国前入党的老党员补贴有关情况统计表2010(1).01" xfId="297"/>
    <cellStyle name="Linked Cells 2" xfId="298"/>
    <cellStyle name="6mal" xfId="299"/>
    <cellStyle name="Linked Cells" xfId="300"/>
    <cellStyle name="好_Book1_云南省建国前入党的老党员补贴有关情况统计表2010(1).01 2 2" xfId="301"/>
    <cellStyle name="好_Book1_云南省建国前入党的老党员补贴有关情况统计表2010(1).01 2" xfId="302"/>
    <cellStyle name="Input Cells" xfId="303"/>
    <cellStyle name="强调文字颜色 4 3 3" xfId="304"/>
    <cellStyle name="60% - 强调文字颜色 5 3 2" xfId="305"/>
    <cellStyle name="60% - 强调文字颜色 5 2 3" xfId="306"/>
    <cellStyle name="Accent6 9" xfId="307"/>
    <cellStyle name="Accent1 - 40%" xfId="308"/>
    <cellStyle name="标题 4 3" xfId="309"/>
    <cellStyle name="no dec" xfId="310"/>
    <cellStyle name="Accent6 8" xfId="311"/>
    <cellStyle name="标题 4 2" xfId="312"/>
    <cellStyle name="好_Book1_2" xfId="313"/>
    <cellStyle name="40% - 强调文字颜色 3 3 2" xfId="314"/>
    <cellStyle name="Accent6 16" xfId="315"/>
    <cellStyle name="Accent1 8" xfId="316"/>
    <cellStyle name="Accent6 15" xfId="317"/>
    <cellStyle name="Accent1 7" xfId="318"/>
    <cellStyle name="Accent4 7" xfId="319"/>
    <cellStyle name="Accent4 6" xfId="320"/>
    <cellStyle name="标题 1 2 2" xfId="321"/>
    <cellStyle name="标题 3 3" xfId="322"/>
    <cellStyle name="Comma [0]_!!!GO" xfId="323"/>
    <cellStyle name="Accent5 8" xfId="324"/>
    <cellStyle name="标题 3 2" xfId="325"/>
    <cellStyle name="Accent5 7" xfId="326"/>
    <cellStyle name="t" xfId="327"/>
    <cellStyle name="强调文字颜色 4 3" xfId="328"/>
    <cellStyle name="Accent5 12" xfId="329"/>
    <cellStyle name="Accent5 11" xfId="330"/>
    <cellStyle name="20% - 强调文字颜色 2 2 2" xfId="331"/>
    <cellStyle name="Accent6 17" xfId="332"/>
    <cellStyle name="Accent5 - 60% 2" xfId="333"/>
    <cellStyle name="Accent5 - 60%" xfId="334"/>
    <cellStyle name="Accent2 7" xfId="335"/>
    <cellStyle name="差_Book1_Book1 3" xfId="336"/>
    <cellStyle name="Accent5 - 40% 3" xfId="337"/>
    <cellStyle name="Accent1 14" xfId="338"/>
    <cellStyle name="Accent5 - 40% 2 2" xfId="339"/>
    <cellStyle name="60% - 强调文字颜色 3 3 2" xfId="340"/>
    <cellStyle name="60% - 强调文字颜色 3 3" xfId="341"/>
    <cellStyle name="Accent5 - 40% 2" xfId="342"/>
    <cellStyle name="Accent1 13" xfId="343"/>
    <cellStyle name="Accent5 - 40%" xfId="344"/>
    <cellStyle name="Normal - Style1" xfId="345"/>
    <cellStyle name="Accent5 10" xfId="346"/>
    <cellStyle name="Accent5 - 20% 2 2" xfId="347"/>
    <cellStyle name="标题 2 3" xfId="348"/>
    <cellStyle name="Accent4 11" xfId="349"/>
    <cellStyle name="Accent6 12" xfId="350"/>
    <cellStyle name="Accent1 4" xfId="351"/>
    <cellStyle name="Accent4 8" xfId="352"/>
    <cellStyle name="标题 2 2" xfId="353"/>
    <cellStyle name="Grey" xfId="354"/>
    <cellStyle name="20% - 强调文字颜色 6 3" xfId="355"/>
    <cellStyle name="好_7.1罗平县大学生“村官”统计季报表(7月修订，下发空表) 3" xfId="356"/>
    <cellStyle name="20% - 强调文字颜色 6 2" xfId="357"/>
    <cellStyle name="好_7.1罗平县大学生“村官”统计季报表(7月修订，下发空表) 2" xfId="358"/>
    <cellStyle name="Accent4 4" xfId="359"/>
    <cellStyle name="Accent4 17" xfId="360"/>
    <cellStyle name="Accent2 - 20% 2" xfId="361"/>
    <cellStyle name="Accent4 16" xfId="362"/>
    <cellStyle name="Accent4 13" xfId="363"/>
    <cellStyle name="Accent4 12" xfId="364"/>
    <cellStyle name="Percent [2]" xfId="365"/>
    <cellStyle name="Accent4 - 60% 2" xfId="366"/>
    <cellStyle name="Accent4 - 40% 3" xfId="367"/>
    <cellStyle name="60% - 强调文字颜色 4 3" xfId="368"/>
    <cellStyle name="40% - 强调文字颜色 5 2 2" xfId="369"/>
    <cellStyle name="Accent4 2" xfId="370"/>
    <cellStyle name="Accent6" xfId="371"/>
    <cellStyle name="好_Book1_Book1" xfId="372"/>
    <cellStyle name="Currency [0]_!!!GO" xfId="373"/>
    <cellStyle name="Accent4 - 20% 3" xfId="374"/>
    <cellStyle name="Accent4 - 20%" xfId="375"/>
    <cellStyle name="Accent4" xfId="376"/>
    <cellStyle name="Accent3 9" xfId="377"/>
    <cellStyle name="标题 1 3" xfId="378"/>
    <cellStyle name="Accent3 - 20% 2" xfId="379"/>
    <cellStyle name="Accent3 8" xfId="380"/>
    <cellStyle name="差 3" xfId="381"/>
    <cellStyle name="Accent3 6" xfId="382"/>
    <cellStyle name="Moneda_96 Risk" xfId="383"/>
    <cellStyle name="20% - 强调文字颜色 5 3" xfId="384"/>
    <cellStyle name="Accent1 11" xfId="385"/>
    <cellStyle name="Accent3 5" xfId="386"/>
    <cellStyle name="40% - 强调文字颜色 6 3 2" xfId="387"/>
    <cellStyle name="标题 4 3 2" xfId="388"/>
    <cellStyle name="40% - 强调文字颜色 1 2" xfId="389"/>
    <cellStyle name="Accent5 - 20% 3" xfId="390"/>
    <cellStyle name="千分位[0]_laroux" xfId="391"/>
    <cellStyle name="差 3 3" xfId="392"/>
    <cellStyle name="Accent5 - 20% 2" xfId="393"/>
    <cellStyle name="Accent3 3" xfId="394"/>
    <cellStyle name="Accent3 2" xfId="395"/>
    <cellStyle name="Accent3 16" xfId="396"/>
    <cellStyle name="Accent3 15" xfId="397"/>
    <cellStyle name="t_HVAC Equipment (3) 2" xfId="398"/>
    <cellStyle name="sstot" xfId="399"/>
    <cellStyle name="Accent1 6" xfId="400"/>
    <cellStyle name="Accent6 14" xfId="401"/>
    <cellStyle name="Accent3 14" xfId="402"/>
    <cellStyle name="Accent3 12" xfId="403"/>
    <cellStyle name="Accent3 11" xfId="404"/>
    <cellStyle name="差 2 3" xfId="405"/>
    <cellStyle name="注释 3" xfId="406"/>
    <cellStyle name="60% - 强调文字颜色 2 3 3" xfId="407"/>
    <cellStyle name="Accent4 - 20% 2 2" xfId="408"/>
    <cellStyle name="Accent3 - 60% 2" xfId="409"/>
    <cellStyle name="Accent4 - 20% 2" xfId="410"/>
    <cellStyle name="强调文字颜色 2 3" xfId="411"/>
    <cellStyle name="60% - 强调文字颜色 3 2" xfId="412"/>
    <cellStyle name="Accent1 12" xfId="413"/>
    <cellStyle name="Accent3 - 60%" xfId="414"/>
    <cellStyle name="好 2" xfId="415"/>
    <cellStyle name="60% - 强调文字颜色 1 2 3" xfId="416"/>
    <cellStyle name="好_Book1_2 2" xfId="417"/>
    <cellStyle name="标题 4 2 2" xfId="418"/>
    <cellStyle name="_ET_STYLE_NoName_00_" xfId="419"/>
    <cellStyle name="Accent3 - 40% 2 2" xfId="420"/>
    <cellStyle name="Milliers [0]_!!!GO" xfId="421"/>
    <cellStyle name="60% - 强调文字颜色 1 2 2" xfId="422"/>
    <cellStyle name="Accent3 - 40% 2" xfId="423"/>
    <cellStyle name="Accent3 - 20% 3" xfId="424"/>
    <cellStyle name="Accent3" xfId="425"/>
    <cellStyle name="Accent2 2" xfId="426"/>
    <cellStyle name="Normal_!!!GO" xfId="427"/>
    <cellStyle name="警告文本 3" xfId="428"/>
    <cellStyle name="Accent2 15" xfId="429"/>
    <cellStyle name="警告文本 2" xfId="430"/>
    <cellStyle name="Accent2 13" xfId="431"/>
    <cellStyle name="Accent1 - 40% 3" xfId="432"/>
    <cellStyle name="强调文字颜色 3 3 3" xfId="433"/>
    <cellStyle name="60% - 强调文字颜色 4 3 2" xfId="434"/>
    <cellStyle name="Accent2 12" xfId="435"/>
    <cellStyle name="Accent1 - 40% 2" xfId="436"/>
    <cellStyle name="强调文字颜色 6 2 3" xfId="437"/>
    <cellStyle name="Accent2 11" xfId="438"/>
    <cellStyle name="编号" xfId="439"/>
    <cellStyle name="Accent3 13" xfId="440"/>
    <cellStyle name="60% - 强调文字颜色 1 3" xfId="441"/>
    <cellStyle name="60% - 强调文字颜色 5 3" xfId="442"/>
    <cellStyle name="40% - 强调文字颜色 5 3 2" xfId="443"/>
    <cellStyle name="千位[0]_ 方正PC" xfId="444"/>
    <cellStyle name="60% - 强调文字颜色 5 2" xfId="445"/>
    <cellStyle name="Accent1 - 60%" xfId="446"/>
    <cellStyle name="Accent1" xfId="447"/>
    <cellStyle name="好_Book1_Book1 4" xfId="448"/>
    <cellStyle name="40% - 强调文字颜色 1 3" xfId="449"/>
    <cellStyle name="差 2 2" xfId="450"/>
    <cellStyle name="Accent3 10" xfId="451"/>
    <cellStyle name="60% - 强调文字颜色 6 3 3" xfId="452"/>
    <cellStyle name="Accent1 15" xfId="453"/>
    <cellStyle name="20% - 强调文字颜色 2 2" xfId="454"/>
    <cellStyle name="Accent1 - 20% 3" xfId="455"/>
    <cellStyle name="普通_laroux" xfId="456"/>
    <cellStyle name="Accent6 - 40% 3" xfId="457"/>
    <cellStyle name="60% - 强调文字颜色 6 3" xfId="458"/>
    <cellStyle name="Comma_!!!GO" xfId="459"/>
    <cellStyle name="60% - 强调文字颜色 6 2 3" xfId="460"/>
    <cellStyle name="强调文字颜色 5 3" xfId="461"/>
    <cellStyle name="60% - 强调文字颜色 6 2" xfId="462"/>
    <cellStyle name="40% - 强调文字颜色 2 2 2" xfId="463"/>
    <cellStyle name="40% - 强调文字颜色 1 2 2" xfId="464"/>
    <cellStyle name="Accent4 15" xfId="465"/>
    <cellStyle name="comma zerodec" xfId="466"/>
    <cellStyle name="Accent2 10" xfId="467"/>
    <cellStyle name=" 1" xfId="468"/>
    <cellStyle name="60% - 强调文字颜色 4 3 3" xfId="469"/>
    <cellStyle name="好_Book1 2" xfId="470"/>
    <cellStyle name="60% - 强调文字颜色 3 3 3" xfId="471"/>
    <cellStyle name="Accent2 4" xfId="472"/>
    <cellStyle name="强调文字颜色 6 2" xfId="473"/>
    <cellStyle name="Accent1 - 40% 2 2" xfId="474"/>
    <cellStyle name="Accent2 3" xfId="475"/>
    <cellStyle name="_ET_STYLE_NoName_00__Book1_1" xfId="476"/>
    <cellStyle name="Accent4 14" xfId="477"/>
    <cellStyle name="20% - 强调文字颜色 3 2" xfId="478"/>
    <cellStyle name="输出 3 2" xfId="479"/>
    <cellStyle name="60% - 强调文字颜色 2 2 3" xfId="480"/>
    <cellStyle name="标题 3 2 2" xfId="481"/>
    <cellStyle name="标题 6 2" xfId="482"/>
    <cellStyle name="数量" xfId="483"/>
    <cellStyle name="60% - 强调文字颜色 5 2 2" xfId="484"/>
    <cellStyle name="20% - 强调文字颜色 1 2 2" xfId="485"/>
    <cellStyle name="差 3 2" xfId="486"/>
    <cellStyle name="20% - 强调文字颜色 5 3 2" xfId="487"/>
    <cellStyle name="Accent5" xfId="488"/>
    <cellStyle name="40% - 强调文字颜色 6 2 2" xfId="489"/>
    <cellStyle name="Accent2 5" xfId="490"/>
    <cellStyle name="Accent5 14" xfId="491"/>
    <cellStyle name="40% - 强调文字颜色 5 3" xfId="492"/>
    <cellStyle name="Accent5 13" xfId="493"/>
    <cellStyle name="好 2 3" xfId="494"/>
    <cellStyle name="40% - 强调文字颜色 5 2" xfId="495"/>
    <cellStyle name="_ET_STYLE_NoName_00__Book1" xfId="496"/>
    <cellStyle name="40% - 强调文字颜色 2 3" xfId="497"/>
    <cellStyle name="强调文字颜色 1 3" xfId="498"/>
    <cellStyle name="Accent1 - 20% 2 2" xfId="499"/>
    <cellStyle name="20% - 强调文字颜色 1 3 2" xfId="500"/>
    <cellStyle name="Accent5 - 20%" xfId="501"/>
    <cellStyle name="强调文字颜色 6 3 2" xfId="502"/>
    <cellStyle name="注释 3 3" xfId="503"/>
    <cellStyle name="_20100326高清市院遂宁检察院1080P配置清单26日改" xfId="504"/>
    <cellStyle name="强调文字颜色 6 2 2" xfId="505"/>
    <cellStyle name="20% - 强调文字颜色 3 2 2" xfId="506"/>
    <cellStyle name="Accent2 - 20% 3" xfId="507"/>
    <cellStyle name="Accent2 - 20%" xfId="508"/>
    <cellStyle name="20% - 强调文字颜色 1 3" xfId="509"/>
    <cellStyle name="Accent1 - 20% 2" xfId="510"/>
    <cellStyle name="Accent4 - 40%" xfId="511"/>
    <cellStyle name="20% - 强调文字颜色 4 3 2" xfId="512"/>
    <cellStyle name="Millares_96 Risk" xfId="513"/>
    <cellStyle name="sstot 2" xfId="514"/>
    <cellStyle name="强调文字颜色 5 3 2" xfId="515"/>
    <cellStyle name="Accent6 - 40% 2 2" xfId="516"/>
    <cellStyle name="_Book1_3" xfId="517"/>
    <cellStyle name="好_Book1_1" xfId="518"/>
    <cellStyle name="差_7.1罗平县大学生“村官”统计季报表(7月修订，下发空表)" xfId="519"/>
    <cellStyle name="_Book1" xfId="520"/>
    <cellStyle name="Accent2 9" xfId="521"/>
    <cellStyle name="Accent1 - 60% 2" xfId="522"/>
    <cellStyle name="Accent5 4" xfId="523"/>
    <cellStyle name="Accent4 - 40% 2 2" xfId="524"/>
    <cellStyle name="Accent5 3" xfId="525"/>
    <cellStyle name="常规 2 4 2" xfId="526"/>
    <cellStyle name="Accent2" xfId="527"/>
    <cellStyle name="解释性文本 3" xfId="528"/>
    <cellStyle name="Millares [0]_96 Risk" xfId="529"/>
    <cellStyle name="Accent1 3" xfId="530"/>
    <cellStyle name="强调文字颜色 1 3 2" xfId="531"/>
    <cellStyle name="好_Book1_Book1 3" xfId="532"/>
    <cellStyle name="60% - 强调文字颜色 2 2 2" xfId="533"/>
    <cellStyle name="借出原因" xfId="534"/>
    <cellStyle name="常规 4 2" xfId="535"/>
    <cellStyle name="_Book1_云南省建国前入党的老党员补贴有关情况统计表2010(1).01" xfId="536"/>
    <cellStyle name="Accent6 - 20% 2" xfId="537"/>
    <cellStyle name="Accent2 8" xfId="538"/>
    <cellStyle name="寘嬫愗傝 [0.00]_Region Orders (2)" xfId="539"/>
    <cellStyle name="40% - 强调文字颜色 3 2 2" xfId="540"/>
    <cellStyle name="Accent2 - 20% 2 2" xfId="541"/>
    <cellStyle name="Accent4 10" xfId="542"/>
    <cellStyle name="标题 1 2" xfId="543"/>
    <cellStyle name="PSSpacer" xfId="544"/>
    <cellStyle name="Accent3 7" xfId="545"/>
    <cellStyle name="Accent6 4" xfId="546"/>
    <cellStyle name="输出 2 2" xfId="547"/>
    <cellStyle name="20% - 强调文字颜色 5 2 2" xfId="548"/>
    <cellStyle name="好 2 2" xfId="549"/>
    <cellStyle name="Accent6 - 60%" xfId="550"/>
    <cellStyle name="强调文字颜色 4 2 3" xfId="551"/>
    <cellStyle name="_Book1_1" xfId="552"/>
    <cellStyle name="20% - 强调文字颜色 2 3 2" xfId="553"/>
    <cellStyle name="0,0_x000d_&#10;NA_x000d_&#10;" xfId="554"/>
    <cellStyle name="20% - 强调文字颜色 6 3 2" xfId="555"/>
    <cellStyle name="Accent1 9" xfId="556"/>
    <cellStyle name="标题 6" xfId="557"/>
    <cellStyle name="差 2" xfId="558"/>
    <cellStyle name="强调文字颜色 2 3 3" xfId="559"/>
    <cellStyle name="60% - 强调文字颜色 3 2 3" xfId="560"/>
    <cellStyle name="t 2" xfId="561"/>
    <cellStyle name="适中 2 2" xfId="562"/>
    <cellStyle name="PSDec" xfId="563"/>
    <cellStyle name="t_Sheet1 2" xfId="564"/>
    <cellStyle name="Accent2 - 60% 2" xfId="565"/>
    <cellStyle name="强调文字颜色 3 3" xfId="566"/>
    <cellStyle name="差_Book1_云南省建国前入党的老党员补贴有关情况统计表2010(1).01 3" xfId="567"/>
    <cellStyle name="60% - 强调文字颜色 4 2" xfId="568"/>
    <cellStyle name="_Sheet1" xfId="569"/>
    <cellStyle name="检查单元格 3 2" xfId="570"/>
    <cellStyle name="_Book1_2" xfId="571"/>
    <cellStyle name="20% - 强调文字颜色 1 2" xfId="57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" y="19050"/>
          <a:ext cx="103060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419100</xdr:rowOff>
    </xdr:from>
    <xdr:to>
      <xdr:col>5</xdr:col>
      <xdr:colOff>0</xdr:colOff>
      <xdr:row>0</xdr:row>
      <xdr:rowOff>438150</xdr:rowOff>
    </xdr:to>
    <xdr:sp>
      <xdr:nvSpPr>
        <xdr:cNvPr id="3" name="Line 2"/>
        <xdr:cNvSpPr/>
      </xdr:nvSpPr>
      <xdr:spPr>
        <a:xfrm flipV="1">
          <a:off x="19050" y="419100"/>
          <a:ext cx="3342005" cy="1905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69316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777615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88747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76936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58267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895725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58267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19226</xdr:colOff>
      <xdr:row>0</xdr:row>
      <xdr:rowOff>18417</xdr:rowOff>
    </xdr:from>
    <xdr:to>
      <xdr:col>2</xdr:col>
      <xdr:colOff>0</xdr:colOff>
      <xdr:row>0</xdr:row>
      <xdr:rowOff>419509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" y="18415"/>
          <a:ext cx="1047115" cy="400685"/>
        </a:xfrm>
        <a:prstGeom prst="rect">
          <a:avLst/>
        </a:prstGeom>
      </xdr:spPr>
    </xdr:pic>
    <xdr:clientData/>
  </xdr:twoCellAnchor>
  <xdr:twoCellAnchor>
    <xdr:from>
      <xdr:col>0</xdr:col>
      <xdr:colOff>19226</xdr:colOff>
      <xdr:row>0</xdr:row>
      <xdr:rowOff>419509</xdr:rowOff>
    </xdr:from>
    <xdr:to>
      <xdr:col>5</xdr:col>
      <xdr:colOff>0</xdr:colOff>
      <xdr:row>0</xdr:row>
      <xdr:rowOff>437926</xdr:rowOff>
    </xdr:to>
    <xdr:sp>
      <xdr:nvSpPr>
        <xdr:cNvPr id="3" name="Line 2"/>
        <xdr:cNvSpPr/>
      </xdr:nvSpPr>
      <xdr:spPr>
        <a:xfrm flipV="1">
          <a:off x="19050" y="419100"/>
          <a:ext cx="3586480" cy="18415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69316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88747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58267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69316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22854</xdr:colOff>
      <xdr:row>0</xdr:row>
      <xdr:rowOff>14324</xdr:rowOff>
    </xdr:from>
    <xdr:to>
      <xdr:col>2</xdr:col>
      <xdr:colOff>0</xdr:colOff>
      <xdr:row>0</xdr:row>
      <xdr:rowOff>419509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225" y="13970"/>
          <a:ext cx="3268980" cy="405130"/>
        </a:xfrm>
        <a:prstGeom prst="rect">
          <a:avLst/>
        </a:prstGeom>
      </xdr:spPr>
    </xdr:pic>
    <xdr:clientData/>
  </xdr:twoCellAnchor>
  <xdr:twoCellAnchor>
    <xdr:from>
      <xdr:col>0</xdr:col>
      <xdr:colOff>22854</xdr:colOff>
      <xdr:row>0</xdr:row>
      <xdr:rowOff>419509</xdr:rowOff>
    </xdr:from>
    <xdr:to>
      <xdr:col>5</xdr:col>
      <xdr:colOff>0</xdr:colOff>
      <xdr:row>0</xdr:row>
      <xdr:rowOff>433833</xdr:rowOff>
    </xdr:to>
    <xdr:sp>
      <xdr:nvSpPr>
        <xdr:cNvPr id="3" name="Line 2"/>
        <xdr:cNvSpPr/>
      </xdr:nvSpPr>
      <xdr:spPr>
        <a:xfrm flipV="1">
          <a:off x="22225" y="419100"/>
          <a:ext cx="6231890" cy="14605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70967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26492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5299075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043305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358267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171577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4491990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</xdr:colOff>
      <xdr:row>0</xdr:row>
      <xdr:rowOff>15240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" y="15240"/>
          <a:ext cx="31064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419100</xdr:rowOff>
    </xdr:from>
    <xdr:to>
      <xdr:col>5</xdr:col>
      <xdr:colOff>0</xdr:colOff>
      <xdr:row>0</xdr:row>
      <xdr:rowOff>434340</xdr:rowOff>
    </xdr:to>
    <xdr:sp>
      <xdr:nvSpPr>
        <xdr:cNvPr id="3" name="Line 2"/>
        <xdr:cNvSpPr/>
      </xdr:nvSpPr>
      <xdr:spPr>
        <a:xfrm flipV="1">
          <a:off x="22860" y="419100"/>
          <a:ext cx="5941695" cy="1524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3333750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347662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08966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345122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396811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3333750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358711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" y="19050"/>
          <a:ext cx="104711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419100</xdr:rowOff>
    </xdr:from>
    <xdr:to>
      <xdr:col>5</xdr:col>
      <xdr:colOff>0</xdr:colOff>
      <xdr:row>0</xdr:row>
      <xdr:rowOff>438150</xdr:rowOff>
    </xdr:to>
    <xdr:sp>
      <xdr:nvSpPr>
        <xdr:cNvPr id="3" name="Line 2"/>
        <xdr:cNvSpPr/>
      </xdr:nvSpPr>
      <xdr:spPr>
        <a:xfrm flipV="1">
          <a:off x="19050" y="419100"/>
          <a:ext cx="3358515" cy="1905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0</xdr:colOff>
      <xdr:row>0</xdr:row>
      <xdr:rowOff>419100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" y="19050"/>
          <a:ext cx="104711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419100</xdr:rowOff>
    </xdr:from>
    <xdr:to>
      <xdr:col>5</xdr:col>
      <xdr:colOff>0</xdr:colOff>
      <xdr:row>0</xdr:row>
      <xdr:rowOff>438150</xdr:rowOff>
    </xdr:to>
    <xdr:sp>
      <xdr:nvSpPr>
        <xdr:cNvPr id="3" name="Line 2"/>
        <xdr:cNvSpPr/>
      </xdr:nvSpPr>
      <xdr:spPr>
        <a:xfrm flipV="1">
          <a:off x="19050" y="419100"/>
          <a:ext cx="3942080" cy="19050"/>
        </a:xfrm>
        <a:prstGeom prst="line">
          <a:avLst/>
        </a:prstGeom>
        <a:noFill/>
        <a:ln w="19050">
          <a:solidFill>
            <a:srgbClr val="FF0000"/>
          </a:solidFill>
          <a:rou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401891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401891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401891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401891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18415</xdr:rowOff>
    </xdr:from>
    <xdr:to>
      <xdr:col>2</xdr:col>
      <xdr:colOff>0</xdr:colOff>
      <xdr:row>0</xdr:row>
      <xdr:rowOff>361950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18415"/>
          <a:ext cx="13100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5</xdr:col>
      <xdr:colOff>0</xdr:colOff>
      <xdr:row>1</xdr:row>
      <xdr:rowOff>8890</xdr:rowOff>
    </xdr:to>
    <xdr:sp>
      <xdr:nvSpPr>
        <xdr:cNvPr id="3" name="Line 2"/>
        <xdr:cNvSpPr/>
      </xdr:nvSpPr>
      <xdr:spPr>
        <a:xfrm>
          <a:off x="19050" y="361950"/>
          <a:ext cx="4018915" cy="889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C1" workbookViewId="0">
      <selection activeCell="F18" sqref="F18"/>
    </sheetView>
  </sheetViews>
  <sheetFormatPr defaultColWidth="9.64166666666667" defaultRowHeight="13.5" outlineLevelCol="6"/>
  <cols>
    <col min="1" max="1" width="20" customWidth="1"/>
    <col min="2" max="7" width="14.775" customWidth="1"/>
  </cols>
  <sheetData>
    <row r="1" ht="23.25" spans="1:7">
      <c r="A1" s="309" t="s">
        <v>0</v>
      </c>
      <c r="B1" s="309"/>
      <c r="C1" s="309"/>
      <c r="D1" s="309"/>
      <c r="E1" s="309"/>
      <c r="F1" s="309"/>
      <c r="G1" s="309"/>
    </row>
    <row r="2" ht="18" spans="1:7">
      <c r="A2" s="310" t="s">
        <v>1</v>
      </c>
      <c r="B2" s="311" t="s">
        <v>2</v>
      </c>
      <c r="C2" s="311"/>
      <c r="D2" s="311" t="s">
        <v>3</v>
      </c>
      <c r="E2" s="311"/>
      <c r="F2" s="311" t="s">
        <v>4</v>
      </c>
      <c r="G2" s="312"/>
    </row>
    <row r="3" ht="18" spans="1:7">
      <c r="A3" s="313"/>
      <c r="B3" s="314" t="s">
        <v>5</v>
      </c>
      <c r="C3" s="314" t="s">
        <v>6</v>
      </c>
      <c r="D3" s="314" t="s">
        <v>5</v>
      </c>
      <c r="E3" s="314" t="s">
        <v>6</v>
      </c>
      <c r="F3" s="314" t="s">
        <v>5</v>
      </c>
      <c r="G3" s="315" t="s">
        <v>6</v>
      </c>
    </row>
    <row r="4" ht="18" spans="1:7">
      <c r="A4" s="316" t="s">
        <v>7</v>
      </c>
      <c r="B4" s="317">
        <v>1</v>
      </c>
      <c r="C4" s="318">
        <v>430</v>
      </c>
      <c r="D4" s="317"/>
      <c r="E4" s="318"/>
      <c r="F4" s="314">
        <f t="shared" ref="F4:F10" si="0">B4+D4</f>
        <v>1</v>
      </c>
      <c r="G4" s="315">
        <f t="shared" ref="G4:G10" si="1">C4+E4</f>
        <v>430</v>
      </c>
    </row>
    <row r="5" ht="18" spans="1:7">
      <c r="A5" s="319" t="s">
        <v>8</v>
      </c>
      <c r="B5" s="317">
        <v>1</v>
      </c>
      <c r="C5" s="318">
        <v>93</v>
      </c>
      <c r="D5" s="317"/>
      <c r="E5" s="318"/>
      <c r="F5" s="314">
        <f t="shared" si="0"/>
        <v>1</v>
      </c>
      <c r="G5" s="315">
        <f t="shared" si="1"/>
        <v>93</v>
      </c>
    </row>
    <row r="6" ht="18" spans="1:7">
      <c r="A6" s="319" t="s">
        <v>9</v>
      </c>
      <c r="B6" s="317">
        <v>2</v>
      </c>
      <c r="C6" s="318">
        <v>333</v>
      </c>
      <c r="D6" s="317"/>
      <c r="E6" s="318"/>
      <c r="F6" s="314">
        <f t="shared" si="0"/>
        <v>2</v>
      </c>
      <c r="G6" s="315">
        <f t="shared" si="1"/>
        <v>333</v>
      </c>
    </row>
    <row r="7" ht="18" spans="1:7">
      <c r="A7" s="320" t="s">
        <v>10</v>
      </c>
      <c r="B7" s="317">
        <v>7</v>
      </c>
      <c r="C7" s="318">
        <v>2065.09</v>
      </c>
      <c r="D7" s="317">
        <v>11495</v>
      </c>
      <c r="E7" s="318">
        <v>7322.31</v>
      </c>
      <c r="F7" s="314">
        <f t="shared" si="0"/>
        <v>11502</v>
      </c>
      <c r="G7" s="315">
        <f t="shared" si="1"/>
        <v>9387.4</v>
      </c>
    </row>
    <row r="8" ht="18" spans="1:7">
      <c r="A8" s="320" t="s">
        <v>11</v>
      </c>
      <c r="B8" s="317">
        <v>35</v>
      </c>
      <c r="C8" s="318">
        <v>3476.98</v>
      </c>
      <c r="D8" s="317">
        <v>221</v>
      </c>
      <c r="E8" s="318">
        <v>2199.4</v>
      </c>
      <c r="F8" s="314">
        <f t="shared" si="0"/>
        <v>256</v>
      </c>
      <c r="G8" s="315">
        <f t="shared" si="1"/>
        <v>5676.38</v>
      </c>
    </row>
    <row r="9" ht="18" spans="1:7">
      <c r="A9" s="320" t="s">
        <v>12</v>
      </c>
      <c r="B9" s="317">
        <v>5</v>
      </c>
      <c r="C9" s="318">
        <v>1825.46</v>
      </c>
      <c r="D9" s="317">
        <v>90</v>
      </c>
      <c r="E9" s="318">
        <v>1807.82</v>
      </c>
      <c r="F9" s="314">
        <f t="shared" si="0"/>
        <v>95</v>
      </c>
      <c r="G9" s="315">
        <f t="shared" si="1"/>
        <v>3633.28</v>
      </c>
    </row>
    <row r="10" ht="18.75" spans="1:7">
      <c r="A10" s="321" t="s">
        <v>4</v>
      </c>
      <c r="B10" s="322">
        <f>SUM(B4:B9)</f>
        <v>51</v>
      </c>
      <c r="C10" s="323">
        <f>SUM(C4:C9)</f>
        <v>8223.53</v>
      </c>
      <c r="D10" s="322">
        <f>SUM(D4:D9)</f>
        <v>11806</v>
      </c>
      <c r="E10" s="323">
        <f>SUM(E4:E9)</f>
        <v>11329.53</v>
      </c>
      <c r="F10" s="314">
        <f t="shared" si="0"/>
        <v>11857</v>
      </c>
      <c r="G10" s="315">
        <f t="shared" si="1"/>
        <v>19553.06</v>
      </c>
    </row>
  </sheetData>
  <mergeCells count="5">
    <mergeCell ref="A1:G1"/>
    <mergeCell ref="B2:C2"/>
    <mergeCell ref="D2:E2"/>
    <mergeCell ref="F2:G2"/>
    <mergeCell ref="A2:A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4" sqref="$A4:$XFD4"/>
    </sheetView>
  </sheetViews>
  <sheetFormatPr defaultColWidth="9.64166666666667" defaultRowHeight="13.5" outlineLevelCol="6"/>
  <sheetData>
    <row r="1" spans="1:7">
      <c r="A1" s="190"/>
      <c r="B1" s="190" t="s">
        <v>2</v>
      </c>
      <c r="C1" s="190"/>
      <c r="D1" s="190" t="s">
        <v>3</v>
      </c>
      <c r="E1" s="190"/>
      <c r="F1" s="190" t="s">
        <v>4</v>
      </c>
      <c r="G1" s="190"/>
    </row>
    <row r="2" spans="1:7">
      <c r="A2" s="190" t="s">
        <v>13</v>
      </c>
      <c r="B2" s="190" t="s">
        <v>5</v>
      </c>
      <c r="C2" s="190" t="s">
        <v>6</v>
      </c>
      <c r="D2" s="190" t="s">
        <v>5</v>
      </c>
      <c r="E2" s="190" t="s">
        <v>6</v>
      </c>
      <c r="F2" s="190" t="s">
        <v>5</v>
      </c>
      <c r="G2" s="190" t="s">
        <v>6</v>
      </c>
    </row>
    <row r="3" spans="1:7">
      <c r="A3" s="190" t="s">
        <v>11</v>
      </c>
      <c r="B3" s="190">
        <f>SUM(B4:B15)</f>
        <v>35</v>
      </c>
      <c r="C3" s="190">
        <f>SUM(C4:C15)</f>
        <v>3476.98</v>
      </c>
      <c r="D3" s="190">
        <f t="shared" ref="D3:G3" si="0">SUM(D4:D15)</f>
        <v>221</v>
      </c>
      <c r="E3" s="190">
        <f t="shared" si="0"/>
        <v>2199.4</v>
      </c>
      <c r="F3" s="190">
        <f t="shared" si="0"/>
        <v>256</v>
      </c>
      <c r="G3" s="190">
        <f t="shared" si="0"/>
        <v>5676.38</v>
      </c>
    </row>
    <row r="4" s="306" customFormat="1" spans="1:7">
      <c r="A4" s="307" t="s">
        <v>14</v>
      </c>
      <c r="B4" s="307">
        <v>1</v>
      </c>
      <c r="C4" s="308">
        <v>118.3</v>
      </c>
      <c r="D4" s="308">
        <v>72</v>
      </c>
      <c r="E4" s="308">
        <f>G4-C4</f>
        <v>550.4</v>
      </c>
      <c r="F4" s="308">
        <v>73</v>
      </c>
      <c r="G4" s="308">
        <v>668.7</v>
      </c>
    </row>
    <row r="5" spans="1:7">
      <c r="A5" s="190" t="s">
        <v>15</v>
      </c>
      <c r="B5" s="190">
        <v>7</v>
      </c>
      <c r="C5" s="190">
        <v>504</v>
      </c>
      <c r="D5" s="190">
        <v>77</v>
      </c>
      <c r="E5" s="190">
        <v>692.7</v>
      </c>
      <c r="F5" s="190">
        <f t="shared" ref="F5:F15" si="1">D5+B5</f>
        <v>84</v>
      </c>
      <c r="G5" s="190">
        <f t="shared" ref="G5:G15" si="2">E5+C5</f>
        <v>1196.7</v>
      </c>
    </row>
    <row r="6" spans="1:7">
      <c r="A6" s="190" t="s">
        <v>16</v>
      </c>
      <c r="B6" s="190"/>
      <c r="C6" s="190"/>
      <c r="D6" s="190">
        <v>15</v>
      </c>
      <c r="E6" s="190">
        <v>63.8</v>
      </c>
      <c r="F6" s="190">
        <f t="shared" si="1"/>
        <v>15</v>
      </c>
      <c r="G6" s="190">
        <f t="shared" si="2"/>
        <v>63.8</v>
      </c>
    </row>
    <row r="7" spans="1:7">
      <c r="A7" s="190" t="s">
        <v>17</v>
      </c>
      <c r="B7" s="190">
        <v>5</v>
      </c>
      <c r="C7" s="190">
        <v>1273</v>
      </c>
      <c r="D7" s="190">
        <v>10</v>
      </c>
      <c r="E7" s="190">
        <v>156</v>
      </c>
      <c r="F7" s="190">
        <f t="shared" si="1"/>
        <v>15</v>
      </c>
      <c r="G7" s="190">
        <f t="shared" si="2"/>
        <v>1429</v>
      </c>
    </row>
    <row r="8" spans="1:7">
      <c r="A8" s="190" t="s">
        <v>18</v>
      </c>
      <c r="B8" s="190">
        <v>3</v>
      </c>
      <c r="C8" s="190">
        <v>310.18</v>
      </c>
      <c r="D8" s="190">
        <v>10</v>
      </c>
      <c r="E8" s="190">
        <v>268.5</v>
      </c>
      <c r="F8" s="190">
        <f t="shared" si="1"/>
        <v>13</v>
      </c>
      <c r="G8" s="190">
        <f t="shared" si="2"/>
        <v>578.68</v>
      </c>
    </row>
    <row r="9" spans="1:7">
      <c r="A9" s="190" t="s">
        <v>19</v>
      </c>
      <c r="B9" s="190">
        <v>2</v>
      </c>
      <c r="C9" s="190">
        <v>171</v>
      </c>
      <c r="D9" s="190"/>
      <c r="E9" s="190"/>
      <c r="F9" s="190">
        <f t="shared" si="1"/>
        <v>2</v>
      </c>
      <c r="G9" s="190">
        <f t="shared" si="2"/>
        <v>171</v>
      </c>
    </row>
    <row r="10" spans="1:7">
      <c r="A10" s="190" t="s">
        <v>20</v>
      </c>
      <c r="B10" s="190">
        <v>8</v>
      </c>
      <c r="C10" s="190">
        <v>620</v>
      </c>
      <c r="D10" s="190"/>
      <c r="E10" s="190"/>
      <c r="F10" s="190">
        <f t="shared" si="1"/>
        <v>8</v>
      </c>
      <c r="G10" s="190">
        <f t="shared" si="2"/>
        <v>620</v>
      </c>
    </row>
    <row r="11" spans="1:7">
      <c r="A11" s="190" t="s">
        <v>21</v>
      </c>
      <c r="B11" s="190">
        <v>1</v>
      </c>
      <c r="C11" s="190">
        <v>70</v>
      </c>
      <c r="D11" s="190"/>
      <c r="E11" s="190"/>
      <c r="F11" s="190">
        <f t="shared" si="1"/>
        <v>1</v>
      </c>
      <c r="G11" s="190">
        <f t="shared" si="2"/>
        <v>70</v>
      </c>
    </row>
    <row r="12" spans="1:7">
      <c r="A12" s="190" t="s">
        <v>22</v>
      </c>
      <c r="B12" s="190">
        <v>2</v>
      </c>
      <c r="C12" s="190">
        <v>32</v>
      </c>
      <c r="D12" s="190"/>
      <c r="E12" s="190"/>
      <c r="F12" s="190">
        <f t="shared" si="1"/>
        <v>2</v>
      </c>
      <c r="G12" s="190">
        <f t="shared" si="2"/>
        <v>32</v>
      </c>
    </row>
    <row r="13" spans="1:7">
      <c r="A13" s="190" t="s">
        <v>23</v>
      </c>
      <c r="B13" s="190">
        <v>1</v>
      </c>
      <c r="C13" s="190">
        <v>74</v>
      </c>
      <c r="D13" s="190"/>
      <c r="E13" s="190"/>
      <c r="F13" s="190">
        <f t="shared" si="1"/>
        <v>1</v>
      </c>
      <c r="G13" s="190">
        <f t="shared" si="2"/>
        <v>74</v>
      </c>
    </row>
    <row r="14" spans="1:7">
      <c r="A14" s="190" t="s">
        <v>24</v>
      </c>
      <c r="B14" s="190">
        <v>4</v>
      </c>
      <c r="C14" s="190">
        <v>275</v>
      </c>
      <c r="D14" s="190">
        <v>37</v>
      </c>
      <c r="E14" s="190">
        <v>468</v>
      </c>
      <c r="F14" s="190">
        <f t="shared" si="1"/>
        <v>41</v>
      </c>
      <c r="G14" s="190">
        <f t="shared" si="2"/>
        <v>743</v>
      </c>
    </row>
    <row r="15" spans="1:7">
      <c r="A15" s="190" t="s">
        <v>25</v>
      </c>
      <c r="B15" s="190">
        <v>1</v>
      </c>
      <c r="C15" s="190">
        <v>29.5</v>
      </c>
      <c r="D15" s="190"/>
      <c r="E15" s="190"/>
      <c r="F15" s="190">
        <f t="shared" si="1"/>
        <v>1</v>
      </c>
      <c r="G15" s="190">
        <f t="shared" si="2"/>
        <v>29.5</v>
      </c>
    </row>
  </sheetData>
  <mergeCells count="3">
    <mergeCell ref="B1:C1"/>
    <mergeCell ref="D1:E1"/>
    <mergeCell ref="F1:G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5"/>
  <sheetViews>
    <sheetView workbookViewId="0">
      <selection activeCell="A2" sqref="A2:E2"/>
    </sheetView>
  </sheetViews>
  <sheetFormatPr defaultColWidth="9.64166666666667" defaultRowHeight="12"/>
  <cols>
    <col min="1" max="1" width="5.225" style="282" customWidth="1"/>
    <col min="2" max="2" width="8.55" style="283" customWidth="1"/>
    <col min="3" max="3" width="8.88333333333333" style="283" customWidth="1"/>
    <col min="4" max="4" width="10.225" style="284" customWidth="1"/>
    <col min="5" max="5" width="11.225" style="284" customWidth="1"/>
    <col min="6" max="16384" width="10" style="285"/>
  </cols>
  <sheetData>
    <row r="1" ht="41.25" customHeight="1" spans="1:5">
      <c r="A1" s="286"/>
      <c r="B1" s="287"/>
      <c r="C1" s="287"/>
      <c r="D1" s="288"/>
      <c r="E1" s="288"/>
    </row>
    <row r="2" ht="19.5" customHeight="1" spans="1:5">
      <c r="A2" s="289" t="s">
        <v>26</v>
      </c>
      <c r="B2" s="289"/>
      <c r="C2" s="289"/>
      <c r="D2" s="290"/>
      <c r="E2" s="290"/>
    </row>
    <row r="3" ht="18" customHeight="1" spans="1:5">
      <c r="A3" s="291" t="s">
        <v>27</v>
      </c>
      <c r="B3" s="289"/>
      <c r="C3" s="289"/>
      <c r="D3" s="290"/>
      <c r="E3" s="290"/>
    </row>
    <row r="4" ht="15.75" customHeight="1" spans="1:5">
      <c r="A4" s="291" t="s">
        <v>28</v>
      </c>
      <c r="B4" s="291"/>
      <c r="C4" s="291" t="s">
        <v>29</v>
      </c>
      <c r="D4" s="292" t="s">
        <v>30</v>
      </c>
      <c r="E4" s="292"/>
    </row>
    <row r="5" ht="16.5" customHeight="1" spans="1:5">
      <c r="A5" s="291" t="s">
        <v>31</v>
      </c>
      <c r="B5" s="291"/>
      <c r="C5" s="291" t="s">
        <v>32</v>
      </c>
      <c r="D5" s="292"/>
      <c r="E5" s="292"/>
    </row>
    <row r="6" ht="27.75" customHeight="1" spans="1:5">
      <c r="A6" s="293" t="s">
        <v>33</v>
      </c>
      <c r="B6" s="293" t="s">
        <v>34</v>
      </c>
      <c r="C6" s="293" t="s">
        <v>35</v>
      </c>
      <c r="D6" s="294" t="s">
        <v>36</v>
      </c>
      <c r="E6" s="294" t="s">
        <v>37</v>
      </c>
    </row>
    <row r="7" s="278" customFormat="1" ht="18.75" customHeight="1" spans="1:5">
      <c r="A7" s="295">
        <v>1</v>
      </c>
      <c r="B7" s="296" t="s">
        <v>38</v>
      </c>
      <c r="C7" s="296">
        <v>16</v>
      </c>
      <c r="D7" s="297">
        <f>C7*40</f>
        <v>640</v>
      </c>
      <c r="E7" s="297">
        <f t="shared" ref="E7:E70" si="0">D7*0.2</f>
        <v>128</v>
      </c>
    </row>
    <row r="8" ht="18.75" customHeight="1" spans="1:5">
      <c r="A8" s="295">
        <v>2</v>
      </c>
      <c r="B8" s="296" t="s">
        <v>39</v>
      </c>
      <c r="C8" s="296">
        <v>18.5</v>
      </c>
      <c r="D8" s="297">
        <f t="shared" ref="D8:D71" si="1">C8*40</f>
        <v>740</v>
      </c>
      <c r="E8" s="297">
        <f t="shared" si="0"/>
        <v>148</v>
      </c>
    </row>
    <row r="9" ht="18.75" customHeight="1" spans="1:5">
      <c r="A9" s="295">
        <v>3</v>
      </c>
      <c r="B9" s="296" t="s">
        <v>40</v>
      </c>
      <c r="C9" s="296">
        <v>24</v>
      </c>
      <c r="D9" s="297">
        <f t="shared" si="1"/>
        <v>960</v>
      </c>
      <c r="E9" s="297">
        <f t="shared" si="0"/>
        <v>192</v>
      </c>
    </row>
    <row r="10" ht="18.75" customHeight="1" spans="1:5">
      <c r="A10" s="295">
        <v>4</v>
      </c>
      <c r="B10" s="296" t="s">
        <v>41</v>
      </c>
      <c r="C10" s="296">
        <v>25</v>
      </c>
      <c r="D10" s="297">
        <f t="shared" si="1"/>
        <v>1000</v>
      </c>
      <c r="E10" s="297">
        <f t="shared" si="0"/>
        <v>200</v>
      </c>
    </row>
    <row r="11" ht="18.75" customHeight="1" spans="1:5">
      <c r="A11" s="295">
        <v>5</v>
      </c>
      <c r="B11" s="296" t="s">
        <v>42</v>
      </c>
      <c r="C11" s="296">
        <v>10</v>
      </c>
      <c r="D11" s="297">
        <f t="shared" si="1"/>
        <v>400</v>
      </c>
      <c r="E11" s="297">
        <f t="shared" si="0"/>
        <v>80</v>
      </c>
    </row>
    <row r="12" ht="18.75" customHeight="1" spans="1:5">
      <c r="A12" s="295">
        <v>6</v>
      </c>
      <c r="B12" s="296" t="s">
        <v>43</v>
      </c>
      <c r="C12" s="296">
        <v>11</v>
      </c>
      <c r="D12" s="297">
        <f t="shared" si="1"/>
        <v>440</v>
      </c>
      <c r="E12" s="297">
        <f t="shared" si="0"/>
        <v>88</v>
      </c>
    </row>
    <row r="13" ht="18.75" customHeight="1" spans="1:5">
      <c r="A13" s="295">
        <v>7</v>
      </c>
      <c r="B13" s="296" t="s">
        <v>44</v>
      </c>
      <c r="C13" s="296">
        <v>4.7</v>
      </c>
      <c r="D13" s="297">
        <f t="shared" si="1"/>
        <v>188</v>
      </c>
      <c r="E13" s="297">
        <f t="shared" si="0"/>
        <v>37.6</v>
      </c>
    </row>
    <row r="14" ht="18.75" customHeight="1" spans="1:5">
      <c r="A14" s="295">
        <v>8</v>
      </c>
      <c r="B14" s="296" t="s">
        <v>45</v>
      </c>
      <c r="C14" s="296">
        <v>6.8</v>
      </c>
      <c r="D14" s="297">
        <f t="shared" si="1"/>
        <v>272</v>
      </c>
      <c r="E14" s="297">
        <f t="shared" si="0"/>
        <v>54.4</v>
      </c>
    </row>
    <row r="15" ht="18.75" customHeight="1" spans="1:5">
      <c r="A15" s="295">
        <v>9</v>
      </c>
      <c r="B15" s="296" t="s">
        <v>46</v>
      </c>
      <c r="C15" s="296">
        <v>4</v>
      </c>
      <c r="D15" s="297">
        <f t="shared" si="1"/>
        <v>160</v>
      </c>
      <c r="E15" s="297">
        <f t="shared" si="0"/>
        <v>32</v>
      </c>
    </row>
    <row r="16" ht="18.75" customHeight="1" spans="1:5">
      <c r="A16" s="298">
        <v>10</v>
      </c>
      <c r="B16" s="299" t="s">
        <v>47</v>
      </c>
      <c r="C16" s="299">
        <v>2</v>
      </c>
      <c r="D16" s="300">
        <f t="shared" si="1"/>
        <v>80</v>
      </c>
      <c r="E16" s="300">
        <f t="shared" si="0"/>
        <v>16</v>
      </c>
    </row>
    <row r="17" ht="18.75" customHeight="1" spans="1:5">
      <c r="A17" s="295">
        <v>11</v>
      </c>
      <c r="B17" s="296" t="s">
        <v>48</v>
      </c>
      <c r="C17" s="296">
        <v>1.5</v>
      </c>
      <c r="D17" s="297">
        <f t="shared" si="1"/>
        <v>60</v>
      </c>
      <c r="E17" s="297">
        <f t="shared" si="0"/>
        <v>12</v>
      </c>
    </row>
    <row r="18" ht="18.75" customHeight="1" spans="1:5">
      <c r="A18" s="295">
        <v>12</v>
      </c>
      <c r="B18" s="296" t="s">
        <v>49</v>
      </c>
      <c r="C18" s="296">
        <v>16</v>
      </c>
      <c r="D18" s="297">
        <f t="shared" si="1"/>
        <v>640</v>
      </c>
      <c r="E18" s="297">
        <f t="shared" si="0"/>
        <v>128</v>
      </c>
    </row>
    <row r="19" ht="18.75" customHeight="1" spans="1:5">
      <c r="A19" s="295">
        <v>13</v>
      </c>
      <c r="B19" s="296" t="s">
        <v>50</v>
      </c>
      <c r="C19" s="296">
        <v>3</v>
      </c>
      <c r="D19" s="297">
        <f t="shared" si="1"/>
        <v>120</v>
      </c>
      <c r="E19" s="297">
        <f t="shared" si="0"/>
        <v>24</v>
      </c>
    </row>
    <row r="20" ht="18.75" customHeight="1" spans="1:5">
      <c r="A20" s="295">
        <v>14</v>
      </c>
      <c r="B20" s="296" t="s">
        <v>51</v>
      </c>
      <c r="C20" s="296">
        <v>2</v>
      </c>
      <c r="D20" s="297">
        <f t="shared" si="1"/>
        <v>80</v>
      </c>
      <c r="E20" s="297">
        <f t="shared" si="0"/>
        <v>16</v>
      </c>
    </row>
    <row r="21" ht="18.75" customHeight="1" spans="1:5">
      <c r="A21" s="295">
        <v>15</v>
      </c>
      <c r="B21" s="296" t="s">
        <v>52</v>
      </c>
      <c r="C21" s="296">
        <v>3</v>
      </c>
      <c r="D21" s="297">
        <f t="shared" si="1"/>
        <v>120</v>
      </c>
      <c r="E21" s="297">
        <f t="shared" si="0"/>
        <v>24</v>
      </c>
    </row>
    <row r="22" ht="18.75" customHeight="1" spans="1:5">
      <c r="A22" s="295">
        <v>16</v>
      </c>
      <c r="B22" s="296" t="s">
        <v>53</v>
      </c>
      <c r="C22" s="296">
        <v>3.5</v>
      </c>
      <c r="D22" s="297">
        <f t="shared" si="1"/>
        <v>140</v>
      </c>
      <c r="E22" s="297">
        <f t="shared" si="0"/>
        <v>28</v>
      </c>
    </row>
    <row r="23" ht="18.75" customHeight="1" spans="1:5">
      <c r="A23" s="295">
        <v>17</v>
      </c>
      <c r="B23" s="296" t="s">
        <v>54</v>
      </c>
      <c r="C23" s="296">
        <v>16</v>
      </c>
      <c r="D23" s="297">
        <f t="shared" si="1"/>
        <v>640</v>
      </c>
      <c r="E23" s="297">
        <f t="shared" si="0"/>
        <v>128</v>
      </c>
    </row>
    <row r="24" ht="18.75" customHeight="1" spans="1:5">
      <c r="A24" s="295">
        <v>18</v>
      </c>
      <c r="B24" s="296" t="s">
        <v>55</v>
      </c>
      <c r="C24" s="296">
        <v>5</v>
      </c>
      <c r="D24" s="297">
        <f t="shared" si="1"/>
        <v>200</v>
      </c>
      <c r="E24" s="297">
        <f t="shared" si="0"/>
        <v>40</v>
      </c>
    </row>
    <row r="25" ht="18.75" customHeight="1" spans="1:5">
      <c r="A25" s="295">
        <v>19</v>
      </c>
      <c r="B25" s="296" t="s">
        <v>56</v>
      </c>
      <c r="C25" s="296">
        <v>8.3</v>
      </c>
      <c r="D25" s="297">
        <f t="shared" si="1"/>
        <v>332</v>
      </c>
      <c r="E25" s="297">
        <f t="shared" si="0"/>
        <v>66.4</v>
      </c>
    </row>
    <row r="26" ht="18.75" customHeight="1" spans="1:5">
      <c r="A26" s="295">
        <v>20</v>
      </c>
      <c r="B26" s="296" t="s">
        <v>57</v>
      </c>
      <c r="C26" s="296">
        <v>2.5</v>
      </c>
      <c r="D26" s="297">
        <f t="shared" si="1"/>
        <v>100</v>
      </c>
      <c r="E26" s="297">
        <f t="shared" si="0"/>
        <v>20</v>
      </c>
    </row>
    <row r="27" ht="18.75" customHeight="1" spans="1:5">
      <c r="A27" s="295">
        <v>21</v>
      </c>
      <c r="B27" s="296" t="s">
        <v>58</v>
      </c>
      <c r="C27" s="296">
        <v>12</v>
      </c>
      <c r="D27" s="297">
        <f t="shared" si="1"/>
        <v>480</v>
      </c>
      <c r="E27" s="297">
        <f t="shared" si="0"/>
        <v>96</v>
      </c>
    </row>
    <row r="28" ht="18.75" customHeight="1" spans="1:5">
      <c r="A28" s="295">
        <v>22</v>
      </c>
      <c r="B28" s="296" t="s">
        <v>59</v>
      </c>
      <c r="C28" s="296">
        <v>3</v>
      </c>
      <c r="D28" s="297">
        <f t="shared" si="1"/>
        <v>120</v>
      </c>
      <c r="E28" s="297">
        <f t="shared" si="0"/>
        <v>24</v>
      </c>
    </row>
    <row r="29" ht="18.75" customHeight="1" spans="1:5">
      <c r="A29" s="295">
        <v>23</v>
      </c>
      <c r="B29" s="296" t="s">
        <v>60</v>
      </c>
      <c r="C29" s="296">
        <v>11</v>
      </c>
      <c r="D29" s="297">
        <f t="shared" si="1"/>
        <v>440</v>
      </c>
      <c r="E29" s="297">
        <f t="shared" si="0"/>
        <v>88</v>
      </c>
    </row>
    <row r="30" ht="18.75" customHeight="1" spans="1:5">
      <c r="A30" s="295">
        <v>24</v>
      </c>
      <c r="B30" s="296" t="s">
        <v>61</v>
      </c>
      <c r="C30" s="296">
        <v>8.5</v>
      </c>
      <c r="D30" s="297">
        <f t="shared" si="1"/>
        <v>340</v>
      </c>
      <c r="E30" s="297">
        <f t="shared" si="0"/>
        <v>68</v>
      </c>
    </row>
    <row r="31" ht="18.75" customHeight="1" spans="1:5">
      <c r="A31" s="295">
        <v>25</v>
      </c>
      <c r="B31" s="296" t="s">
        <v>62</v>
      </c>
      <c r="C31" s="296">
        <v>2.5</v>
      </c>
      <c r="D31" s="297">
        <f t="shared" si="1"/>
        <v>100</v>
      </c>
      <c r="E31" s="297">
        <f t="shared" si="0"/>
        <v>20</v>
      </c>
    </row>
    <row r="32" ht="18.75" customHeight="1" spans="1:5">
      <c r="A32" s="295">
        <v>26</v>
      </c>
      <c r="B32" s="296" t="s">
        <v>63</v>
      </c>
      <c r="C32" s="296">
        <v>7.2</v>
      </c>
      <c r="D32" s="297">
        <f t="shared" si="1"/>
        <v>288</v>
      </c>
      <c r="E32" s="297">
        <f t="shared" si="0"/>
        <v>57.6</v>
      </c>
    </row>
    <row r="33" ht="18.75" customHeight="1" spans="1:5">
      <c r="A33" s="295">
        <v>27</v>
      </c>
      <c r="B33" s="296" t="s">
        <v>64</v>
      </c>
      <c r="C33" s="296">
        <v>19</v>
      </c>
      <c r="D33" s="297">
        <f t="shared" si="1"/>
        <v>760</v>
      </c>
      <c r="E33" s="297">
        <f t="shared" si="0"/>
        <v>152</v>
      </c>
    </row>
    <row r="34" ht="18.75" customHeight="1" spans="1:5">
      <c r="A34" s="295">
        <v>28</v>
      </c>
      <c r="B34" s="296" t="s">
        <v>65</v>
      </c>
      <c r="C34" s="296">
        <v>9.5</v>
      </c>
      <c r="D34" s="297">
        <f t="shared" si="1"/>
        <v>380</v>
      </c>
      <c r="E34" s="297">
        <f t="shared" si="0"/>
        <v>76</v>
      </c>
    </row>
    <row r="35" ht="18.75" customHeight="1" spans="1:5">
      <c r="A35" s="295">
        <v>29</v>
      </c>
      <c r="B35" s="296" t="s">
        <v>66</v>
      </c>
      <c r="C35" s="296">
        <v>6</v>
      </c>
      <c r="D35" s="297">
        <f t="shared" si="1"/>
        <v>240</v>
      </c>
      <c r="E35" s="297">
        <f t="shared" si="0"/>
        <v>48</v>
      </c>
    </row>
    <row r="36" ht="18.75" customHeight="1" spans="1:5">
      <c r="A36" s="295">
        <v>30</v>
      </c>
      <c r="B36" s="296" t="s">
        <v>67</v>
      </c>
      <c r="C36" s="296">
        <v>4.5</v>
      </c>
      <c r="D36" s="297">
        <f t="shared" si="1"/>
        <v>180</v>
      </c>
      <c r="E36" s="297">
        <f t="shared" si="0"/>
        <v>36</v>
      </c>
    </row>
    <row r="37" ht="18.75" customHeight="1" spans="1:5">
      <c r="A37" s="295">
        <v>31</v>
      </c>
      <c r="B37" s="296" t="s">
        <v>68</v>
      </c>
      <c r="C37" s="296">
        <v>4</v>
      </c>
      <c r="D37" s="297">
        <f t="shared" si="1"/>
        <v>160</v>
      </c>
      <c r="E37" s="297">
        <f t="shared" si="0"/>
        <v>32</v>
      </c>
    </row>
    <row r="38" ht="18.75" customHeight="1" spans="1:5">
      <c r="A38" s="295">
        <v>32</v>
      </c>
      <c r="B38" s="296" t="s">
        <v>69</v>
      </c>
      <c r="C38" s="296">
        <v>4.5</v>
      </c>
      <c r="D38" s="297">
        <f t="shared" si="1"/>
        <v>180</v>
      </c>
      <c r="E38" s="297">
        <f t="shared" si="0"/>
        <v>36</v>
      </c>
    </row>
    <row r="39" ht="18.75" customHeight="1" spans="1:5">
      <c r="A39" s="295">
        <v>33</v>
      </c>
      <c r="B39" s="296" t="s">
        <v>70</v>
      </c>
      <c r="C39" s="296">
        <v>3</v>
      </c>
      <c r="D39" s="297">
        <f t="shared" si="1"/>
        <v>120</v>
      </c>
      <c r="E39" s="297">
        <f t="shared" si="0"/>
        <v>24</v>
      </c>
    </row>
    <row r="40" ht="18.75" customHeight="1" spans="1:5">
      <c r="A40" s="295">
        <v>34</v>
      </c>
      <c r="B40" s="296" t="s">
        <v>71</v>
      </c>
      <c r="C40" s="296">
        <v>2</v>
      </c>
      <c r="D40" s="297">
        <f t="shared" si="1"/>
        <v>80</v>
      </c>
      <c r="E40" s="297">
        <f t="shared" si="0"/>
        <v>16</v>
      </c>
    </row>
    <row r="41" ht="18.75" customHeight="1" spans="1:5">
      <c r="A41" s="295">
        <v>35</v>
      </c>
      <c r="B41" s="296" t="s">
        <v>72</v>
      </c>
      <c r="C41" s="296">
        <v>2</v>
      </c>
      <c r="D41" s="297">
        <f t="shared" si="1"/>
        <v>80</v>
      </c>
      <c r="E41" s="297">
        <f t="shared" si="0"/>
        <v>16</v>
      </c>
    </row>
    <row r="42" ht="18.75" customHeight="1" spans="1:5">
      <c r="A42" s="295">
        <v>36</v>
      </c>
      <c r="B42" s="296" t="s">
        <v>73</v>
      </c>
      <c r="C42" s="296">
        <v>4.9</v>
      </c>
      <c r="D42" s="297">
        <f t="shared" si="1"/>
        <v>196</v>
      </c>
      <c r="E42" s="297">
        <f t="shared" si="0"/>
        <v>39.2</v>
      </c>
    </row>
    <row r="43" ht="18.75" customHeight="1" spans="1:5">
      <c r="A43" s="295">
        <v>37</v>
      </c>
      <c r="B43" s="296" t="s">
        <v>74</v>
      </c>
      <c r="C43" s="296">
        <v>6</v>
      </c>
      <c r="D43" s="297">
        <f t="shared" si="1"/>
        <v>240</v>
      </c>
      <c r="E43" s="297">
        <f t="shared" si="0"/>
        <v>48</v>
      </c>
    </row>
    <row r="44" ht="18.75" customHeight="1" spans="1:5">
      <c r="A44" s="295">
        <v>38</v>
      </c>
      <c r="B44" s="296" t="s">
        <v>75</v>
      </c>
      <c r="C44" s="296">
        <v>3</v>
      </c>
      <c r="D44" s="297">
        <f t="shared" si="1"/>
        <v>120</v>
      </c>
      <c r="E44" s="297">
        <f t="shared" si="0"/>
        <v>24</v>
      </c>
    </row>
    <row r="45" ht="18.75" customHeight="1" spans="1:5">
      <c r="A45" s="295">
        <v>39</v>
      </c>
      <c r="B45" s="296" t="s">
        <v>76</v>
      </c>
      <c r="C45" s="296">
        <v>4.5</v>
      </c>
      <c r="D45" s="297">
        <f t="shared" si="1"/>
        <v>180</v>
      </c>
      <c r="E45" s="297">
        <f t="shared" si="0"/>
        <v>36</v>
      </c>
    </row>
    <row r="46" ht="18.75" customHeight="1" spans="1:5">
      <c r="A46" s="295">
        <v>40</v>
      </c>
      <c r="B46" s="296" t="s">
        <v>77</v>
      </c>
      <c r="C46" s="296">
        <v>2</v>
      </c>
      <c r="D46" s="297">
        <f t="shared" si="1"/>
        <v>80</v>
      </c>
      <c r="E46" s="297">
        <f t="shared" si="0"/>
        <v>16</v>
      </c>
    </row>
    <row r="47" ht="18.75" customHeight="1" spans="1:5">
      <c r="A47" s="295">
        <v>41</v>
      </c>
      <c r="B47" s="296" t="s">
        <v>78</v>
      </c>
      <c r="C47" s="296">
        <v>3.5</v>
      </c>
      <c r="D47" s="297">
        <f t="shared" si="1"/>
        <v>140</v>
      </c>
      <c r="E47" s="297">
        <f t="shared" si="0"/>
        <v>28</v>
      </c>
    </row>
    <row r="48" ht="18.75" customHeight="1" spans="1:5">
      <c r="A48" s="295">
        <v>42</v>
      </c>
      <c r="B48" s="296" t="s">
        <v>79</v>
      </c>
      <c r="C48" s="296">
        <v>4</v>
      </c>
      <c r="D48" s="297">
        <f t="shared" si="1"/>
        <v>160</v>
      </c>
      <c r="E48" s="297">
        <f t="shared" si="0"/>
        <v>32</v>
      </c>
    </row>
    <row r="49" ht="18.75" customHeight="1" spans="1:5">
      <c r="A49" s="295">
        <v>43</v>
      </c>
      <c r="B49" s="296" t="s">
        <v>80</v>
      </c>
      <c r="C49" s="296">
        <v>1.8</v>
      </c>
      <c r="D49" s="297">
        <f t="shared" si="1"/>
        <v>72</v>
      </c>
      <c r="E49" s="297">
        <f t="shared" si="0"/>
        <v>14.4</v>
      </c>
    </row>
    <row r="50" ht="18.75" customHeight="1" spans="1:5">
      <c r="A50" s="295">
        <v>44</v>
      </c>
      <c r="B50" s="296" t="s">
        <v>81</v>
      </c>
      <c r="C50" s="296">
        <v>2</v>
      </c>
      <c r="D50" s="297">
        <f t="shared" si="1"/>
        <v>80</v>
      </c>
      <c r="E50" s="297">
        <f t="shared" si="0"/>
        <v>16</v>
      </c>
    </row>
    <row r="51" ht="18.75" customHeight="1" spans="1:5">
      <c r="A51" s="295">
        <v>45</v>
      </c>
      <c r="B51" s="296" t="s">
        <v>82</v>
      </c>
      <c r="C51" s="296">
        <v>9.5</v>
      </c>
      <c r="D51" s="297">
        <f t="shared" si="1"/>
        <v>380</v>
      </c>
      <c r="E51" s="297">
        <f t="shared" si="0"/>
        <v>76</v>
      </c>
    </row>
    <row r="52" ht="18.75" customHeight="1" spans="1:5">
      <c r="A52" s="295">
        <v>46</v>
      </c>
      <c r="B52" s="296" t="s">
        <v>83</v>
      </c>
      <c r="C52" s="296">
        <v>4</v>
      </c>
      <c r="D52" s="297">
        <f t="shared" si="1"/>
        <v>160</v>
      </c>
      <c r="E52" s="297">
        <f t="shared" si="0"/>
        <v>32</v>
      </c>
    </row>
    <row r="53" ht="18.75" customHeight="1" spans="1:5">
      <c r="A53" s="295">
        <v>47</v>
      </c>
      <c r="B53" s="296" t="s">
        <v>84</v>
      </c>
      <c r="C53" s="296">
        <v>1.8</v>
      </c>
      <c r="D53" s="297">
        <f t="shared" si="1"/>
        <v>72</v>
      </c>
      <c r="E53" s="297">
        <f t="shared" si="0"/>
        <v>14.4</v>
      </c>
    </row>
    <row r="54" ht="18.75" customHeight="1" spans="1:5">
      <c r="A54" s="295">
        <v>48</v>
      </c>
      <c r="B54" s="296" t="s">
        <v>85</v>
      </c>
      <c r="C54" s="296">
        <v>3</v>
      </c>
      <c r="D54" s="297">
        <f t="shared" si="1"/>
        <v>120</v>
      </c>
      <c r="E54" s="297">
        <f t="shared" si="0"/>
        <v>24</v>
      </c>
    </row>
    <row r="55" ht="18.75" customHeight="1" spans="1:5">
      <c r="A55" s="295">
        <v>49</v>
      </c>
      <c r="B55" s="296" t="s">
        <v>86</v>
      </c>
      <c r="C55" s="296">
        <v>9.5</v>
      </c>
      <c r="D55" s="297">
        <f t="shared" si="1"/>
        <v>380</v>
      </c>
      <c r="E55" s="297">
        <f t="shared" si="0"/>
        <v>76</v>
      </c>
    </row>
    <row r="56" ht="18.75" customHeight="1" spans="1:5">
      <c r="A56" s="295">
        <v>50</v>
      </c>
      <c r="B56" s="296" t="s">
        <v>87</v>
      </c>
      <c r="C56" s="296">
        <v>14</v>
      </c>
      <c r="D56" s="297">
        <f t="shared" si="1"/>
        <v>560</v>
      </c>
      <c r="E56" s="297">
        <f t="shared" si="0"/>
        <v>112</v>
      </c>
    </row>
    <row r="57" ht="18.75" customHeight="1" spans="1:5">
      <c r="A57" s="295">
        <v>51</v>
      </c>
      <c r="B57" s="296" t="s">
        <v>88</v>
      </c>
      <c r="C57" s="296">
        <v>2</v>
      </c>
      <c r="D57" s="297">
        <f t="shared" si="1"/>
        <v>80</v>
      </c>
      <c r="E57" s="297">
        <f t="shared" si="0"/>
        <v>16</v>
      </c>
    </row>
    <row r="58" ht="18.75" customHeight="1" spans="1:5">
      <c r="A58" s="295">
        <v>52</v>
      </c>
      <c r="B58" s="296" t="s">
        <v>89</v>
      </c>
      <c r="C58" s="296">
        <v>2</v>
      </c>
      <c r="D58" s="297">
        <f t="shared" si="1"/>
        <v>80</v>
      </c>
      <c r="E58" s="297">
        <f t="shared" si="0"/>
        <v>16</v>
      </c>
    </row>
    <row r="59" ht="18.75" customHeight="1" spans="1:5">
      <c r="A59" s="295">
        <v>53</v>
      </c>
      <c r="B59" s="296" t="s">
        <v>90</v>
      </c>
      <c r="C59" s="296">
        <v>12</v>
      </c>
      <c r="D59" s="297">
        <f t="shared" si="1"/>
        <v>480</v>
      </c>
      <c r="E59" s="297">
        <f t="shared" si="0"/>
        <v>96</v>
      </c>
    </row>
    <row r="60" ht="18.75" customHeight="1" spans="1:5">
      <c r="A60" s="295">
        <v>54</v>
      </c>
      <c r="B60" s="296" t="s">
        <v>91</v>
      </c>
      <c r="C60" s="296">
        <v>1</v>
      </c>
      <c r="D60" s="297">
        <f t="shared" si="1"/>
        <v>40</v>
      </c>
      <c r="E60" s="297">
        <f t="shared" si="0"/>
        <v>8</v>
      </c>
    </row>
    <row r="61" ht="18.75" customHeight="1" spans="1:5">
      <c r="A61" s="295">
        <v>55</v>
      </c>
      <c r="B61" s="296" t="s">
        <v>92</v>
      </c>
      <c r="C61" s="296">
        <v>12.5</v>
      </c>
      <c r="D61" s="297">
        <f t="shared" si="1"/>
        <v>500</v>
      </c>
      <c r="E61" s="297">
        <f t="shared" si="0"/>
        <v>100</v>
      </c>
    </row>
    <row r="62" ht="18.75" customHeight="1" spans="1:5">
      <c r="A62" s="295">
        <v>56</v>
      </c>
      <c r="B62" s="296" t="s">
        <v>93</v>
      </c>
      <c r="C62" s="296">
        <v>13</v>
      </c>
      <c r="D62" s="297">
        <f t="shared" si="1"/>
        <v>520</v>
      </c>
      <c r="E62" s="297">
        <f t="shared" si="0"/>
        <v>104</v>
      </c>
    </row>
    <row r="63" ht="18.75" customHeight="1" spans="1:5">
      <c r="A63" s="295">
        <v>57</v>
      </c>
      <c r="B63" s="296" t="s">
        <v>94</v>
      </c>
      <c r="C63" s="296">
        <v>9.5</v>
      </c>
      <c r="D63" s="297">
        <f t="shared" si="1"/>
        <v>380</v>
      </c>
      <c r="E63" s="297">
        <f t="shared" si="0"/>
        <v>76</v>
      </c>
    </row>
    <row r="64" ht="18.75" customHeight="1" spans="1:5">
      <c r="A64" s="295">
        <v>58</v>
      </c>
      <c r="B64" s="296" t="s">
        <v>95</v>
      </c>
      <c r="C64" s="296">
        <v>2</v>
      </c>
      <c r="D64" s="297">
        <f t="shared" si="1"/>
        <v>80</v>
      </c>
      <c r="E64" s="297">
        <f t="shared" si="0"/>
        <v>16</v>
      </c>
    </row>
    <row r="65" ht="18.75" customHeight="1" spans="1:5">
      <c r="A65" s="295">
        <v>59</v>
      </c>
      <c r="B65" s="296" t="s">
        <v>96</v>
      </c>
      <c r="C65" s="296">
        <v>6</v>
      </c>
      <c r="D65" s="297">
        <f t="shared" si="1"/>
        <v>240</v>
      </c>
      <c r="E65" s="297">
        <f t="shared" si="0"/>
        <v>48</v>
      </c>
    </row>
    <row r="66" ht="18.75" customHeight="1" spans="1:5">
      <c r="A66" s="295">
        <v>60</v>
      </c>
      <c r="B66" s="296" t="s">
        <v>97</v>
      </c>
      <c r="C66" s="296">
        <v>2</v>
      </c>
      <c r="D66" s="297">
        <f t="shared" si="1"/>
        <v>80</v>
      </c>
      <c r="E66" s="297">
        <f t="shared" si="0"/>
        <v>16</v>
      </c>
    </row>
    <row r="67" ht="18.75" customHeight="1" spans="1:7">
      <c r="A67" s="295">
        <v>61</v>
      </c>
      <c r="B67" s="296" t="s">
        <v>98</v>
      </c>
      <c r="C67" s="296">
        <v>4</v>
      </c>
      <c r="D67" s="297">
        <f t="shared" si="1"/>
        <v>160</v>
      </c>
      <c r="E67" s="297">
        <f t="shared" si="0"/>
        <v>32</v>
      </c>
      <c r="F67" s="301"/>
      <c r="G67" s="301"/>
    </row>
    <row r="68" ht="18.75" customHeight="1" spans="1:5">
      <c r="A68" s="295">
        <v>62</v>
      </c>
      <c r="B68" s="296" t="s">
        <v>99</v>
      </c>
      <c r="C68" s="296">
        <v>4.3</v>
      </c>
      <c r="D68" s="297">
        <f t="shared" si="1"/>
        <v>172</v>
      </c>
      <c r="E68" s="297">
        <f t="shared" si="0"/>
        <v>34.4</v>
      </c>
    </row>
    <row r="69" s="279" customFormat="1" ht="18.75" customHeight="1" spans="1:11">
      <c r="A69" s="295">
        <v>63</v>
      </c>
      <c r="B69" s="302" t="s">
        <v>100</v>
      </c>
      <c r="C69" s="303">
        <v>118.3</v>
      </c>
      <c r="D69" s="297">
        <f t="shared" si="1"/>
        <v>4732</v>
      </c>
      <c r="E69" s="297">
        <f t="shared" si="0"/>
        <v>946.4</v>
      </c>
      <c r="G69" s="285"/>
      <c r="H69" s="285"/>
      <c r="I69" s="285"/>
      <c r="J69" s="285"/>
      <c r="K69" s="285"/>
    </row>
    <row r="70" ht="18.75" customHeight="1" spans="1:5">
      <c r="A70" s="295">
        <v>64</v>
      </c>
      <c r="B70" s="296" t="s">
        <v>101</v>
      </c>
      <c r="C70" s="303">
        <v>8.8</v>
      </c>
      <c r="D70" s="297">
        <f t="shared" si="1"/>
        <v>352</v>
      </c>
      <c r="E70" s="297">
        <f t="shared" si="0"/>
        <v>70.4</v>
      </c>
    </row>
    <row r="71" ht="18.75" customHeight="1" spans="1:5">
      <c r="A71" s="295">
        <v>65</v>
      </c>
      <c r="B71" s="296" t="s">
        <v>102</v>
      </c>
      <c r="C71" s="303">
        <v>7.5</v>
      </c>
      <c r="D71" s="297">
        <f t="shared" si="1"/>
        <v>300</v>
      </c>
      <c r="E71" s="297">
        <f t="shared" ref="E71:E79" si="2">D71*0.2</f>
        <v>60</v>
      </c>
    </row>
    <row r="72" ht="18.75" customHeight="1" spans="1:5">
      <c r="A72" s="295">
        <v>66</v>
      </c>
      <c r="B72" s="296" t="s">
        <v>103</v>
      </c>
      <c r="C72" s="303">
        <v>11.5</v>
      </c>
      <c r="D72" s="297">
        <f t="shared" ref="D72:D79" si="3">C72*40</f>
        <v>460</v>
      </c>
      <c r="E72" s="297">
        <f t="shared" si="2"/>
        <v>92</v>
      </c>
    </row>
    <row r="73" ht="18.75" customHeight="1" spans="1:5">
      <c r="A73" s="295">
        <v>67</v>
      </c>
      <c r="B73" s="296" t="s">
        <v>104</v>
      </c>
      <c r="C73" s="303">
        <v>13</v>
      </c>
      <c r="D73" s="297">
        <f t="shared" si="3"/>
        <v>520</v>
      </c>
      <c r="E73" s="297">
        <f t="shared" si="2"/>
        <v>104</v>
      </c>
    </row>
    <row r="74" ht="18.75" customHeight="1" spans="1:5">
      <c r="A74" s="295">
        <v>68</v>
      </c>
      <c r="B74" s="296" t="s">
        <v>105</v>
      </c>
      <c r="C74" s="303">
        <v>4.3</v>
      </c>
      <c r="D74" s="297">
        <f t="shared" si="3"/>
        <v>172</v>
      </c>
      <c r="E74" s="297">
        <f t="shared" si="2"/>
        <v>34.4</v>
      </c>
    </row>
    <row r="75" ht="18.75" customHeight="1" spans="1:5">
      <c r="A75" s="295">
        <v>69</v>
      </c>
      <c r="B75" s="296" t="s">
        <v>106</v>
      </c>
      <c r="C75" s="303">
        <v>11</v>
      </c>
      <c r="D75" s="297">
        <f t="shared" si="3"/>
        <v>440</v>
      </c>
      <c r="E75" s="297">
        <f t="shared" si="2"/>
        <v>88</v>
      </c>
    </row>
    <row r="76" ht="18.75" customHeight="1" spans="1:5">
      <c r="A76" s="295">
        <v>70</v>
      </c>
      <c r="B76" s="296" t="s">
        <v>107</v>
      </c>
      <c r="C76" s="303">
        <v>10</v>
      </c>
      <c r="D76" s="297">
        <f t="shared" si="3"/>
        <v>400</v>
      </c>
      <c r="E76" s="297">
        <f t="shared" si="2"/>
        <v>80</v>
      </c>
    </row>
    <row r="77" ht="18.75" customHeight="1" spans="1:5">
      <c r="A77" s="295">
        <v>71</v>
      </c>
      <c r="B77" s="296" t="s">
        <v>108</v>
      </c>
      <c r="C77" s="303">
        <v>25</v>
      </c>
      <c r="D77" s="297">
        <f t="shared" si="3"/>
        <v>1000</v>
      </c>
      <c r="E77" s="297">
        <f t="shared" si="2"/>
        <v>200</v>
      </c>
    </row>
    <row r="78" ht="18.75" customHeight="1" spans="1:5">
      <c r="A78" s="295">
        <v>72</v>
      </c>
      <c r="B78" s="296" t="s">
        <v>109</v>
      </c>
      <c r="C78" s="303">
        <v>30</v>
      </c>
      <c r="D78" s="297">
        <f t="shared" si="3"/>
        <v>1200</v>
      </c>
      <c r="E78" s="297">
        <f t="shared" si="2"/>
        <v>240</v>
      </c>
    </row>
    <row r="79" ht="18.75" customHeight="1" spans="1:5">
      <c r="A79" s="295">
        <v>73</v>
      </c>
      <c r="B79" s="296" t="s">
        <v>110</v>
      </c>
      <c r="C79" s="296">
        <v>4</v>
      </c>
      <c r="D79" s="297">
        <f t="shared" si="3"/>
        <v>160</v>
      </c>
      <c r="E79" s="297">
        <f t="shared" si="2"/>
        <v>32</v>
      </c>
    </row>
    <row r="80" ht="18.75" customHeight="1" spans="1:5">
      <c r="A80" s="295"/>
      <c r="B80" s="291" t="s">
        <v>4</v>
      </c>
      <c r="C80" s="291">
        <f>SUM(C7:C79)</f>
        <v>668.7</v>
      </c>
      <c r="D80" s="291">
        <f>SUM(D7:D79)</f>
        <v>26748</v>
      </c>
      <c r="E80" s="291">
        <f>SUM(E7:E79)</f>
        <v>5349.6</v>
      </c>
    </row>
    <row r="81" ht="18.75" customHeight="1" spans="1:5">
      <c r="A81" s="304"/>
      <c r="B81" s="301"/>
      <c r="C81" s="301"/>
      <c r="D81" s="301"/>
      <c r="E81" s="301"/>
    </row>
    <row r="82" ht="18.75" customHeight="1" spans="1:5">
      <c r="A82" s="305"/>
      <c r="B82" s="301"/>
      <c r="C82" s="301"/>
      <c r="D82" s="301"/>
      <c r="E82" s="301"/>
    </row>
    <row r="83" ht="18.75" customHeight="1" spans="1:5">
      <c r="A83" s="305"/>
      <c r="B83" s="301"/>
      <c r="C83" s="301"/>
      <c r="D83" s="301"/>
      <c r="E83" s="301"/>
    </row>
    <row r="84" ht="18.75" customHeight="1" spans="1:5">
      <c r="A84" s="305"/>
      <c r="B84" s="301"/>
      <c r="C84" s="301"/>
      <c r="D84" s="301"/>
      <c r="E84" s="301"/>
    </row>
    <row r="85" ht="18.75" customHeight="1" spans="1:5">
      <c r="A85" s="305"/>
      <c r="B85" s="301"/>
      <c r="C85" s="301"/>
      <c r="D85" s="301"/>
      <c r="E85" s="301"/>
    </row>
    <row r="86" ht="18.75" customHeight="1" spans="1:5">
      <c r="A86" s="305"/>
      <c r="B86" s="301"/>
      <c r="C86" s="301"/>
      <c r="D86" s="301"/>
      <c r="E86" s="301"/>
    </row>
    <row r="87" ht="18.75" customHeight="1" spans="1:5">
      <c r="A87" s="305"/>
      <c r="B87" s="301"/>
      <c r="C87" s="301"/>
      <c r="D87" s="301"/>
      <c r="E87" s="301"/>
    </row>
    <row r="88" ht="18.75" customHeight="1" spans="1:5">
      <c r="A88" s="301"/>
      <c r="B88" s="301"/>
      <c r="C88" s="301"/>
      <c r="D88" s="301"/>
      <c r="E88" s="301"/>
    </row>
    <row r="89" ht="18.75" customHeight="1" spans="1:5">
      <c r="A89" s="301"/>
      <c r="B89" s="301"/>
      <c r="C89" s="301"/>
      <c r="D89" s="301"/>
      <c r="E89" s="301"/>
    </row>
    <row r="90" ht="18.75" customHeight="1" spans="1:5">
      <c r="A90" s="301"/>
      <c r="B90" s="301"/>
      <c r="C90" s="301"/>
      <c r="D90" s="301"/>
      <c r="E90" s="301"/>
    </row>
    <row r="91" ht="18.75" customHeight="1" spans="1:5">
      <c r="A91" s="301"/>
      <c r="B91" s="301"/>
      <c r="C91" s="301"/>
      <c r="D91" s="301"/>
      <c r="E91" s="301"/>
    </row>
    <row r="92" ht="18.75" customHeight="1" spans="1:5">
      <c r="A92" s="301"/>
      <c r="B92" s="301"/>
      <c r="C92" s="301"/>
      <c r="D92" s="301"/>
      <c r="E92" s="301"/>
    </row>
    <row r="93" ht="18.75" customHeight="1" spans="1:5">
      <c r="A93" s="301"/>
      <c r="B93" s="301"/>
      <c r="C93" s="301"/>
      <c r="D93" s="301"/>
      <c r="E93" s="301"/>
    </row>
    <row r="94" ht="18.75" customHeight="1" spans="1:5">
      <c r="A94" s="301"/>
      <c r="B94" s="301"/>
      <c r="C94" s="301"/>
      <c r="D94" s="301"/>
      <c r="E94" s="301"/>
    </row>
    <row r="95" ht="18.75" customHeight="1" spans="1:5">
      <c r="A95" s="301"/>
      <c r="B95" s="301"/>
      <c r="C95" s="301"/>
      <c r="D95" s="301"/>
      <c r="E95" s="301"/>
    </row>
    <row r="96" ht="18.75" customHeight="1" spans="1:5">
      <c r="A96" s="301"/>
      <c r="B96" s="301"/>
      <c r="C96" s="301"/>
      <c r="D96" s="301"/>
      <c r="E96" s="301"/>
    </row>
    <row r="97" ht="18.75" customHeight="1" spans="1:5">
      <c r="A97" s="301"/>
      <c r="B97" s="301"/>
      <c r="C97" s="301"/>
      <c r="D97" s="301"/>
      <c r="E97" s="301"/>
    </row>
    <row r="98" ht="18.75" customHeight="1" spans="1:5">
      <c r="A98" s="301"/>
      <c r="B98" s="301"/>
      <c r="C98" s="301"/>
      <c r="D98" s="301"/>
      <c r="E98" s="301"/>
    </row>
    <row r="99" ht="18.75" customHeight="1" spans="1:5">
      <c r="A99" s="301"/>
      <c r="B99" s="301"/>
      <c r="C99" s="301"/>
      <c r="D99" s="301"/>
      <c r="E99" s="301"/>
    </row>
    <row r="100" ht="18.75" customHeight="1" spans="1:5">
      <c r="A100" s="301"/>
      <c r="B100" s="301"/>
      <c r="C100" s="301"/>
      <c r="D100" s="301"/>
      <c r="E100" s="301"/>
    </row>
    <row r="101" ht="18.75" customHeight="1" spans="1:5">
      <c r="A101" s="301"/>
      <c r="B101" s="301"/>
      <c r="C101" s="301"/>
      <c r="D101" s="301"/>
      <c r="E101" s="301"/>
    </row>
    <row r="102" ht="18.75" customHeight="1" spans="1:5">
      <c r="A102" s="301"/>
      <c r="B102" s="301"/>
      <c r="C102" s="301"/>
      <c r="D102" s="301"/>
      <c r="E102" s="301"/>
    </row>
    <row r="103" ht="18.75" customHeight="1" spans="1:5">
      <c r="A103" s="301"/>
      <c r="B103" s="301"/>
      <c r="C103" s="301"/>
      <c r="D103" s="301"/>
      <c r="E103" s="301"/>
    </row>
    <row r="104" ht="18.75" customHeight="1" spans="1:5">
      <c r="A104" s="301"/>
      <c r="B104" s="301"/>
      <c r="C104" s="301"/>
      <c r="D104" s="301"/>
      <c r="E104" s="301"/>
    </row>
    <row r="105" ht="18.75" customHeight="1" spans="1:5">
      <c r="A105" s="301"/>
      <c r="B105" s="301"/>
      <c r="C105" s="301"/>
      <c r="D105" s="301"/>
      <c r="E105" s="301"/>
    </row>
    <row r="106" ht="18.75" customHeight="1" spans="1:5">
      <c r="A106" s="301"/>
      <c r="B106" s="301"/>
      <c r="C106" s="301"/>
      <c r="D106" s="301"/>
      <c r="E106" s="301"/>
    </row>
    <row r="107" ht="18.75" customHeight="1" spans="1:5">
      <c r="A107" s="301"/>
      <c r="B107" s="301"/>
      <c r="C107" s="301"/>
      <c r="D107" s="301"/>
      <c r="E107" s="301"/>
    </row>
    <row r="108" ht="18.75" customHeight="1" spans="1:5">
      <c r="A108" s="301"/>
      <c r="B108" s="301"/>
      <c r="C108" s="301"/>
      <c r="D108" s="301"/>
      <c r="E108" s="301"/>
    </row>
    <row r="109" ht="18.75" customHeight="1" spans="1:5">
      <c r="A109" s="301"/>
      <c r="B109" s="301"/>
      <c r="C109" s="301"/>
      <c r="D109" s="301"/>
      <c r="E109" s="301"/>
    </row>
    <row r="110" ht="18.75" customHeight="1" spans="1:5">
      <c r="A110" s="301"/>
      <c r="B110" s="301"/>
      <c r="C110" s="301"/>
      <c r="D110" s="301"/>
      <c r="E110" s="301"/>
    </row>
    <row r="111" ht="18.75" customHeight="1" spans="1:5">
      <c r="A111" s="301"/>
      <c r="B111" s="301"/>
      <c r="C111" s="301"/>
      <c r="D111" s="301"/>
      <c r="E111" s="301"/>
    </row>
    <row r="112" ht="18.75" customHeight="1" spans="1:5">
      <c r="A112" s="301"/>
      <c r="B112" s="301"/>
      <c r="C112" s="301"/>
      <c r="D112" s="301"/>
      <c r="E112" s="301"/>
    </row>
    <row r="113" ht="18.75" customHeight="1" spans="1:5">
      <c r="A113" s="301"/>
      <c r="B113" s="301"/>
      <c r="C113" s="301"/>
      <c r="D113" s="301"/>
      <c r="E113" s="301"/>
    </row>
    <row r="114" ht="18.75" customHeight="1" spans="1:5">
      <c r="A114" s="301"/>
      <c r="B114" s="301"/>
      <c r="C114" s="301"/>
      <c r="D114" s="301"/>
      <c r="E114" s="301"/>
    </row>
    <row r="115" ht="18.75" customHeight="1" spans="1:5">
      <c r="A115" s="301"/>
      <c r="B115" s="301"/>
      <c r="C115" s="301"/>
      <c r="D115" s="301"/>
      <c r="E115" s="301"/>
    </row>
    <row r="116" ht="18.75" customHeight="1" spans="1:5">
      <c r="A116" s="301"/>
      <c r="B116" s="301"/>
      <c r="C116" s="301"/>
      <c r="D116" s="301"/>
      <c r="E116" s="301"/>
    </row>
    <row r="117" ht="18.75" customHeight="1" spans="1:5">
      <c r="A117" s="301"/>
      <c r="B117" s="301"/>
      <c r="C117" s="301"/>
      <c r="D117" s="301"/>
      <c r="E117" s="301"/>
    </row>
    <row r="118" ht="18.75" customHeight="1" spans="1:5">
      <c r="A118" s="301"/>
      <c r="B118" s="301"/>
      <c r="C118" s="301"/>
      <c r="D118" s="301"/>
      <c r="E118" s="301"/>
    </row>
    <row r="119" ht="18.75" customHeight="1" spans="1:5">
      <c r="A119" s="301"/>
      <c r="B119" s="301"/>
      <c r="C119" s="301"/>
      <c r="D119" s="301"/>
      <c r="E119" s="301"/>
    </row>
    <row r="120" ht="18.75" customHeight="1" spans="1:5">
      <c r="A120" s="301"/>
      <c r="B120" s="301"/>
      <c r="C120" s="301"/>
      <c r="D120" s="301"/>
      <c r="E120" s="301"/>
    </row>
    <row r="121" ht="18.75" customHeight="1" spans="1:5">
      <c r="A121" s="301"/>
      <c r="B121" s="301"/>
      <c r="C121" s="301"/>
      <c r="D121" s="301"/>
      <c r="E121" s="301"/>
    </row>
    <row r="122" ht="18.75" customHeight="1" spans="1:5">
      <c r="A122" s="301"/>
      <c r="B122" s="301"/>
      <c r="C122" s="301"/>
      <c r="D122" s="301"/>
      <c r="E122" s="301"/>
    </row>
    <row r="123" ht="18.75" customHeight="1" spans="1:5">
      <c r="A123" s="301"/>
      <c r="B123" s="301"/>
      <c r="C123" s="301"/>
      <c r="D123" s="301"/>
      <c r="E123" s="301"/>
    </row>
    <row r="124" ht="18.75" customHeight="1" spans="1:5">
      <c r="A124" s="301"/>
      <c r="B124" s="301"/>
      <c r="C124" s="301"/>
      <c r="D124" s="301"/>
      <c r="E124" s="301"/>
    </row>
    <row r="125" ht="18.75" customHeight="1" spans="1:5">
      <c r="A125" s="301"/>
      <c r="B125" s="301"/>
      <c r="C125" s="301"/>
      <c r="D125" s="301"/>
      <c r="E125" s="301"/>
    </row>
    <row r="126" ht="18.75" customHeight="1" spans="1:5">
      <c r="A126" s="301"/>
      <c r="B126" s="301"/>
      <c r="C126" s="301"/>
      <c r="D126" s="301"/>
      <c r="E126" s="301"/>
    </row>
    <row r="127" ht="18.75" customHeight="1" spans="1:5">
      <c r="A127" s="301"/>
      <c r="B127" s="301"/>
      <c r="C127" s="301"/>
      <c r="D127" s="301"/>
      <c r="E127" s="301"/>
    </row>
    <row r="128" ht="18.75" customHeight="1" spans="1:5">
      <c r="A128" s="301"/>
      <c r="B128" s="301"/>
      <c r="C128" s="301"/>
      <c r="D128" s="301"/>
      <c r="E128" s="301"/>
    </row>
    <row r="129" ht="18.75" customHeight="1" spans="1:5">
      <c r="A129" s="301"/>
      <c r="B129" s="301"/>
      <c r="C129" s="301"/>
      <c r="D129" s="301"/>
      <c r="E129" s="301"/>
    </row>
    <row r="130" ht="18.75" customHeight="1" spans="1:5">
      <c r="A130" s="301"/>
      <c r="B130" s="301"/>
      <c r="C130" s="301"/>
      <c r="D130" s="301"/>
      <c r="E130" s="301"/>
    </row>
    <row r="131" ht="18.75" customHeight="1" spans="1:5">
      <c r="A131" s="301"/>
      <c r="B131" s="301"/>
      <c r="C131" s="301"/>
      <c r="D131" s="301"/>
      <c r="E131" s="301"/>
    </row>
    <row r="132" ht="18.75" customHeight="1" spans="1:5">
      <c r="A132" s="301"/>
      <c r="B132" s="301"/>
      <c r="C132" s="301"/>
      <c r="D132" s="301"/>
      <c r="E132" s="301"/>
    </row>
    <row r="133" ht="18.75" customHeight="1" spans="1:5">
      <c r="A133" s="301"/>
      <c r="B133" s="301"/>
      <c r="C133" s="301"/>
      <c r="D133" s="301"/>
      <c r="E133" s="301"/>
    </row>
    <row r="134" ht="18.75" customHeight="1" spans="1:5">
      <c r="A134" s="301"/>
      <c r="B134" s="301"/>
      <c r="C134" s="301"/>
      <c r="D134" s="301"/>
      <c r="E134" s="301"/>
    </row>
    <row r="135" ht="18.75" customHeight="1" spans="1:5">
      <c r="A135" s="301"/>
      <c r="B135" s="301"/>
      <c r="C135" s="301"/>
      <c r="D135" s="301"/>
      <c r="E135" s="301"/>
    </row>
    <row r="136" ht="18.75" customHeight="1" spans="1:5">
      <c r="A136" s="301"/>
      <c r="B136" s="301"/>
      <c r="C136" s="301"/>
      <c r="D136" s="301"/>
      <c r="E136" s="301"/>
    </row>
    <row r="137" ht="18.75" customHeight="1" spans="1:5">
      <c r="A137" s="301"/>
      <c r="B137" s="301"/>
      <c r="C137" s="301"/>
      <c r="D137" s="301"/>
      <c r="E137" s="301"/>
    </row>
    <row r="138" ht="18.75" customHeight="1" spans="1:5">
      <c r="A138" s="301"/>
      <c r="B138" s="301"/>
      <c r="C138" s="301"/>
      <c r="D138" s="301"/>
      <c r="E138" s="301"/>
    </row>
    <row r="139" ht="18.75" customHeight="1" spans="1:5">
      <c r="A139" s="301"/>
      <c r="B139" s="301"/>
      <c r="C139" s="301"/>
      <c r="D139" s="301"/>
      <c r="E139" s="301"/>
    </row>
    <row r="140" ht="18.75" customHeight="1" spans="1:5">
      <c r="A140" s="301"/>
      <c r="B140" s="301"/>
      <c r="C140" s="301"/>
      <c r="D140" s="301"/>
      <c r="E140" s="301"/>
    </row>
    <row r="141" ht="18.75" customHeight="1" spans="1:5">
      <c r="A141" s="301"/>
      <c r="B141" s="301"/>
      <c r="C141" s="301"/>
      <c r="D141" s="301"/>
      <c r="E141" s="301"/>
    </row>
    <row r="142" ht="18.75" customHeight="1" spans="1:5">
      <c r="A142" s="301"/>
      <c r="B142" s="301"/>
      <c r="C142" s="301"/>
      <c r="D142" s="301"/>
      <c r="E142" s="301"/>
    </row>
    <row r="143" ht="18.75" customHeight="1" spans="1:5">
      <c r="A143" s="301"/>
      <c r="B143" s="301"/>
      <c r="C143" s="301"/>
      <c r="D143" s="301"/>
      <c r="E143" s="301"/>
    </row>
    <row r="144" ht="18.75" customHeight="1" spans="1:5">
      <c r="A144" s="301"/>
      <c r="B144" s="301"/>
      <c r="C144" s="301"/>
      <c r="D144" s="301"/>
      <c r="E144" s="301"/>
    </row>
    <row r="145" ht="18.75" customHeight="1" spans="1:5">
      <c r="A145" s="301"/>
      <c r="B145" s="301"/>
      <c r="C145" s="301"/>
      <c r="D145" s="301"/>
      <c r="E145" s="301"/>
    </row>
    <row r="146" ht="18.75" customHeight="1" spans="1:5">
      <c r="A146" s="301"/>
      <c r="B146" s="301"/>
      <c r="C146" s="301"/>
      <c r="D146" s="301"/>
      <c r="E146" s="301"/>
    </row>
    <row r="147" ht="18.75" customHeight="1" spans="1:5">
      <c r="A147" s="301"/>
      <c r="B147" s="301"/>
      <c r="C147" s="301"/>
      <c r="D147" s="301"/>
      <c r="E147" s="301"/>
    </row>
    <row r="148" ht="18.75" customHeight="1" spans="1:5">
      <c r="A148" s="301"/>
      <c r="B148" s="301"/>
      <c r="C148" s="301"/>
      <c r="D148" s="301"/>
      <c r="E148" s="301"/>
    </row>
    <row r="149" ht="18.75" customHeight="1" spans="1:5">
      <c r="A149" s="301"/>
      <c r="B149" s="301"/>
      <c r="C149" s="301"/>
      <c r="D149" s="301"/>
      <c r="E149" s="301"/>
    </row>
    <row r="150" ht="18.75" customHeight="1" spans="1:5">
      <c r="A150" s="301"/>
      <c r="B150" s="301"/>
      <c r="C150" s="301"/>
      <c r="D150" s="301"/>
      <c r="E150" s="301"/>
    </row>
    <row r="151" ht="18.75" customHeight="1" spans="1:5">
      <c r="A151" s="301"/>
      <c r="B151" s="301"/>
      <c r="C151" s="301"/>
      <c r="D151" s="301"/>
      <c r="E151" s="301"/>
    </row>
    <row r="152" ht="18.75" customHeight="1" spans="1:5">
      <c r="A152" s="301"/>
      <c r="B152" s="301"/>
      <c r="C152" s="301"/>
      <c r="D152" s="301"/>
      <c r="E152" s="301"/>
    </row>
    <row r="153" ht="18.75" customHeight="1" spans="1:5">
      <c r="A153" s="301"/>
      <c r="B153" s="301"/>
      <c r="C153" s="301"/>
      <c r="D153" s="301"/>
      <c r="E153" s="301"/>
    </row>
    <row r="154" ht="18.75" customHeight="1" spans="1:5">
      <c r="A154" s="301"/>
      <c r="B154" s="301"/>
      <c r="C154" s="301"/>
      <c r="D154" s="301"/>
      <c r="E154" s="301"/>
    </row>
    <row r="155" ht="18.75" customHeight="1" spans="1:5">
      <c r="A155" s="301"/>
      <c r="B155" s="301"/>
      <c r="C155" s="301"/>
      <c r="D155" s="301"/>
      <c r="E155" s="301"/>
    </row>
    <row r="156" ht="18.75" customHeight="1" spans="1:5">
      <c r="A156" s="301"/>
      <c r="B156" s="301"/>
      <c r="C156" s="301"/>
      <c r="D156" s="301"/>
      <c r="E156" s="301"/>
    </row>
    <row r="157" ht="18.75" customHeight="1" spans="1:5">
      <c r="A157" s="301"/>
      <c r="B157" s="301"/>
      <c r="C157" s="301"/>
      <c r="D157" s="301"/>
      <c r="E157" s="301"/>
    </row>
    <row r="158" ht="18.75" customHeight="1" spans="1:5">
      <c r="A158" s="301"/>
      <c r="B158" s="301"/>
      <c r="C158" s="301"/>
      <c r="D158" s="301"/>
      <c r="E158" s="301"/>
    </row>
    <row r="159" ht="18.75" customHeight="1" spans="1:5">
      <c r="A159" s="301"/>
      <c r="B159" s="301"/>
      <c r="C159" s="301"/>
      <c r="D159" s="301"/>
      <c r="E159" s="301"/>
    </row>
    <row r="160" ht="18.75" customHeight="1" spans="1:5">
      <c r="A160" s="301"/>
      <c r="B160" s="301"/>
      <c r="C160" s="301"/>
      <c r="D160" s="301"/>
      <c r="E160" s="301"/>
    </row>
    <row r="161" ht="18.75" customHeight="1" spans="1:5">
      <c r="A161" s="301"/>
      <c r="B161" s="301"/>
      <c r="C161" s="301"/>
      <c r="D161" s="301"/>
      <c r="E161" s="301"/>
    </row>
    <row r="162" ht="18.75" customHeight="1" spans="1:5">
      <c r="A162" s="301"/>
      <c r="B162" s="301"/>
      <c r="C162" s="301"/>
      <c r="D162" s="301"/>
      <c r="E162" s="301"/>
    </row>
    <row r="163" ht="18.75" customHeight="1" spans="1:5">
      <c r="A163" s="301"/>
      <c r="B163" s="301"/>
      <c r="C163" s="301"/>
      <c r="D163" s="301"/>
      <c r="E163" s="301"/>
    </row>
    <row r="164" ht="18.75" customHeight="1" spans="1:5">
      <c r="A164" s="301"/>
      <c r="B164" s="301"/>
      <c r="C164" s="301"/>
      <c r="D164" s="301"/>
      <c r="E164" s="301"/>
    </row>
    <row r="165" ht="18.75" customHeight="1" spans="1:5">
      <c r="A165" s="301"/>
      <c r="B165" s="301"/>
      <c r="C165" s="301"/>
      <c r="D165" s="301"/>
      <c r="E165" s="301"/>
    </row>
    <row r="166" ht="18.75" customHeight="1" spans="1:5">
      <c r="A166" s="301"/>
      <c r="B166" s="301"/>
      <c r="C166" s="301"/>
      <c r="D166" s="301"/>
      <c r="E166" s="301"/>
    </row>
    <row r="167" ht="18.75" customHeight="1" spans="1:5">
      <c r="A167" s="301"/>
      <c r="B167" s="301"/>
      <c r="C167" s="301"/>
      <c r="D167" s="301"/>
      <c r="E167" s="301"/>
    </row>
    <row r="168" ht="18.75" customHeight="1" spans="1:5">
      <c r="A168" s="301"/>
      <c r="B168" s="301"/>
      <c r="C168" s="301"/>
      <c r="D168" s="301"/>
      <c r="E168" s="301"/>
    </row>
    <row r="169" ht="18.75" customHeight="1" spans="1:5">
      <c r="A169" s="301"/>
      <c r="B169" s="301"/>
      <c r="C169" s="301"/>
      <c r="D169" s="301"/>
      <c r="E169" s="301"/>
    </row>
    <row r="170" ht="18.75" customHeight="1" spans="1:5">
      <c r="A170" s="301"/>
      <c r="B170" s="301"/>
      <c r="C170" s="301"/>
      <c r="D170" s="301"/>
      <c r="E170" s="301"/>
    </row>
    <row r="171" ht="18.75" customHeight="1" spans="1:5">
      <c r="A171" s="301"/>
      <c r="B171" s="301"/>
      <c r="C171" s="301"/>
      <c r="D171" s="301"/>
      <c r="E171" s="301"/>
    </row>
    <row r="172" ht="18.75" customHeight="1" spans="1:5">
      <c r="A172" s="301"/>
      <c r="B172" s="301"/>
      <c r="C172" s="301"/>
      <c r="D172" s="301"/>
      <c r="E172" s="301"/>
    </row>
    <row r="173" ht="18.75" customHeight="1" spans="1:5">
      <c r="A173" s="301"/>
      <c r="B173" s="301"/>
      <c r="C173" s="301"/>
      <c r="D173" s="301"/>
      <c r="E173" s="301"/>
    </row>
    <row r="174" ht="18.75" customHeight="1" spans="1:5">
      <c r="A174" s="301"/>
      <c r="B174" s="301"/>
      <c r="C174" s="301"/>
      <c r="D174" s="301"/>
      <c r="E174" s="301"/>
    </row>
    <row r="175" ht="18.75" customHeight="1" spans="1:5">
      <c r="A175" s="301"/>
      <c r="B175" s="301"/>
      <c r="C175" s="301"/>
      <c r="D175" s="301"/>
      <c r="E175" s="301"/>
    </row>
    <row r="176" ht="18.75" customHeight="1" spans="1:5">
      <c r="A176" s="301"/>
      <c r="B176" s="301"/>
      <c r="C176" s="301"/>
      <c r="D176" s="301"/>
      <c r="E176" s="301"/>
    </row>
    <row r="177" ht="18.75" customHeight="1" spans="1:5">
      <c r="A177" s="301"/>
      <c r="B177" s="301"/>
      <c r="C177" s="301"/>
      <c r="D177" s="301"/>
      <c r="E177" s="301"/>
    </row>
    <row r="178" ht="18.75" customHeight="1" spans="1:5">
      <c r="A178" s="301"/>
      <c r="B178" s="301"/>
      <c r="C178" s="301"/>
      <c r="D178" s="301"/>
      <c r="E178" s="301"/>
    </row>
    <row r="179" ht="18.75" customHeight="1" spans="1:5">
      <c r="A179" s="301"/>
      <c r="B179" s="301"/>
      <c r="C179" s="301"/>
      <c r="D179" s="301"/>
      <c r="E179" s="301"/>
    </row>
    <row r="180" ht="18.75" customHeight="1" spans="1:5">
      <c r="A180" s="301"/>
      <c r="B180" s="301"/>
      <c r="C180" s="301"/>
      <c r="D180" s="301"/>
      <c r="E180" s="301"/>
    </row>
    <row r="181" ht="18.75" customHeight="1" spans="1:5">
      <c r="A181" s="301"/>
      <c r="B181" s="301"/>
      <c r="C181" s="301"/>
      <c r="D181" s="301"/>
      <c r="E181" s="301"/>
    </row>
    <row r="182" ht="18.75" customHeight="1" spans="1:5">
      <c r="A182" s="301"/>
      <c r="B182" s="301"/>
      <c r="C182" s="301"/>
      <c r="D182" s="301"/>
      <c r="E182" s="301"/>
    </row>
    <row r="183" ht="18.75" customHeight="1" spans="1:5">
      <c r="A183" s="301"/>
      <c r="B183" s="301"/>
      <c r="C183" s="301"/>
      <c r="D183" s="301"/>
      <c r="E183" s="301"/>
    </row>
    <row r="184" ht="18.75" customHeight="1" spans="1:5">
      <c r="A184" s="301"/>
      <c r="B184" s="301"/>
      <c r="C184" s="301"/>
      <c r="D184" s="301"/>
      <c r="E184" s="301"/>
    </row>
    <row r="185" ht="18.75" customHeight="1" spans="1:5">
      <c r="A185" s="301"/>
      <c r="B185" s="301"/>
      <c r="C185" s="301"/>
      <c r="D185" s="301"/>
      <c r="E185" s="301"/>
    </row>
    <row r="186" ht="18.75" customHeight="1" spans="1:5">
      <c r="A186" s="301"/>
      <c r="B186" s="301"/>
      <c r="C186" s="301"/>
      <c r="D186" s="301"/>
      <c r="E186" s="301"/>
    </row>
    <row r="187" ht="18.75" customHeight="1" spans="1:5">
      <c r="A187" s="301"/>
      <c r="B187" s="301"/>
      <c r="C187" s="301"/>
      <c r="D187" s="301"/>
      <c r="E187" s="301"/>
    </row>
    <row r="188" ht="18.75" customHeight="1" spans="1:5">
      <c r="A188" s="301"/>
      <c r="B188" s="301"/>
      <c r="C188" s="301"/>
      <c r="D188" s="301"/>
      <c r="E188" s="301"/>
    </row>
    <row r="189" ht="18.75" customHeight="1" spans="1:5">
      <c r="A189" s="301"/>
      <c r="B189" s="301"/>
      <c r="C189" s="301"/>
      <c r="D189" s="301"/>
      <c r="E189" s="301"/>
    </row>
    <row r="190" ht="18.75" customHeight="1" spans="1:5">
      <c r="A190" s="301"/>
      <c r="B190" s="301"/>
      <c r="C190" s="301"/>
      <c r="D190" s="301"/>
      <c r="E190" s="301"/>
    </row>
    <row r="191" ht="18.75" customHeight="1" spans="1:5">
      <c r="A191" s="301"/>
      <c r="B191" s="301"/>
      <c r="C191" s="301"/>
      <c r="D191" s="301"/>
      <c r="E191" s="301"/>
    </row>
    <row r="192" ht="18.75" customHeight="1" spans="1:5">
      <c r="A192" s="301"/>
      <c r="B192" s="301"/>
      <c r="C192" s="301"/>
      <c r="D192" s="301"/>
      <c r="E192" s="301"/>
    </row>
    <row r="193" ht="18.75" customHeight="1" spans="1:5">
      <c r="A193" s="301"/>
      <c r="B193" s="301"/>
      <c r="C193" s="301"/>
      <c r="D193" s="301"/>
      <c r="E193" s="301"/>
    </row>
    <row r="194" ht="18.75" customHeight="1" spans="1:5">
      <c r="A194" s="301"/>
      <c r="B194" s="301"/>
      <c r="C194" s="301"/>
      <c r="D194" s="301"/>
      <c r="E194" s="301"/>
    </row>
    <row r="195" ht="18.75" customHeight="1" spans="1:5">
      <c r="A195" s="301"/>
      <c r="B195" s="301"/>
      <c r="C195" s="301"/>
      <c r="D195" s="301"/>
      <c r="E195" s="301"/>
    </row>
    <row r="196" ht="18.75" customHeight="1" spans="1:5">
      <c r="A196" s="301"/>
      <c r="B196" s="301"/>
      <c r="C196" s="301"/>
      <c r="D196" s="301"/>
      <c r="E196" s="301"/>
    </row>
    <row r="197" ht="18.75" customHeight="1" spans="1:5">
      <c r="A197" s="301"/>
      <c r="B197" s="301"/>
      <c r="C197" s="301"/>
      <c r="D197" s="301"/>
      <c r="E197" s="301"/>
    </row>
    <row r="198" ht="18.75" customHeight="1" spans="1:5">
      <c r="A198" s="301"/>
      <c r="B198" s="301"/>
      <c r="C198" s="301"/>
      <c r="D198" s="301"/>
      <c r="E198" s="301"/>
    </row>
    <row r="199" ht="18.75" customHeight="1" spans="1:5">
      <c r="A199" s="301"/>
      <c r="B199" s="301"/>
      <c r="C199" s="301"/>
      <c r="D199" s="301"/>
      <c r="E199" s="301"/>
    </row>
    <row r="200" ht="18.75" customHeight="1" spans="1:5">
      <c r="A200" s="301"/>
      <c r="B200" s="301"/>
      <c r="C200" s="301"/>
      <c r="D200" s="301"/>
      <c r="E200" s="301"/>
    </row>
    <row r="201" ht="18.75" customHeight="1" spans="1:5">
      <c r="A201" s="301"/>
      <c r="B201" s="301"/>
      <c r="C201" s="301"/>
      <c r="D201" s="301"/>
      <c r="E201" s="301"/>
    </row>
    <row r="202" ht="18.75" customHeight="1" spans="1:5">
      <c r="A202" s="301"/>
      <c r="B202" s="301"/>
      <c r="C202" s="301"/>
      <c r="D202" s="301"/>
      <c r="E202" s="301"/>
    </row>
    <row r="203" ht="18.75" customHeight="1" spans="1:5">
      <c r="A203" s="301"/>
      <c r="B203" s="301"/>
      <c r="C203" s="301"/>
      <c r="D203" s="301"/>
      <c r="E203" s="301"/>
    </row>
    <row r="204" ht="18.75" customHeight="1" spans="1:5">
      <c r="A204" s="301"/>
      <c r="B204" s="301"/>
      <c r="C204" s="301"/>
      <c r="D204" s="301"/>
      <c r="E204" s="301"/>
    </row>
    <row r="205" ht="18.75" customHeight="1" spans="1:5">
      <c r="A205" s="301"/>
      <c r="B205" s="301"/>
      <c r="C205" s="301"/>
      <c r="D205" s="301"/>
      <c r="E205" s="301"/>
    </row>
    <row r="206" ht="18.75" customHeight="1" spans="1:5">
      <c r="A206" s="301"/>
      <c r="B206" s="301"/>
      <c r="C206" s="301"/>
      <c r="D206" s="301"/>
      <c r="E206" s="301"/>
    </row>
    <row r="207" ht="18.75" customHeight="1" spans="1:5">
      <c r="A207" s="301"/>
      <c r="B207" s="301"/>
      <c r="C207" s="301"/>
      <c r="D207" s="301"/>
      <c r="E207" s="301"/>
    </row>
    <row r="208" ht="18.75" customHeight="1" spans="1:5">
      <c r="A208" s="301"/>
      <c r="B208" s="301"/>
      <c r="C208" s="301"/>
      <c r="D208" s="301"/>
      <c r="E208" s="301"/>
    </row>
    <row r="209" ht="18.75" customHeight="1" spans="1:5">
      <c r="A209" s="301"/>
      <c r="B209" s="301"/>
      <c r="C209" s="301"/>
      <c r="D209" s="301"/>
      <c r="E209" s="301"/>
    </row>
    <row r="210" ht="18.75" customHeight="1" spans="1:5">
      <c r="A210" s="301"/>
      <c r="B210" s="301"/>
      <c r="C210" s="301"/>
      <c r="D210" s="301"/>
      <c r="E210" s="301"/>
    </row>
    <row r="211" ht="18.75" customHeight="1" spans="1:5">
      <c r="A211" s="301"/>
      <c r="B211" s="301"/>
      <c r="C211" s="301"/>
      <c r="D211" s="301"/>
      <c r="E211" s="301"/>
    </row>
    <row r="212" ht="18.75" customHeight="1" spans="1:5">
      <c r="A212" s="301"/>
      <c r="B212" s="301"/>
      <c r="C212" s="301"/>
      <c r="D212" s="301"/>
      <c r="E212" s="301"/>
    </row>
    <row r="213" ht="18.75" customHeight="1" spans="1:5">
      <c r="A213" s="301"/>
      <c r="B213" s="301"/>
      <c r="C213" s="301"/>
      <c r="D213" s="301"/>
      <c r="E213" s="301"/>
    </row>
    <row r="214" s="280" customFormat="1" ht="18.75" customHeight="1" spans="1:5">
      <c r="A214" s="301"/>
      <c r="B214" s="301"/>
      <c r="C214" s="301"/>
      <c r="D214" s="301"/>
      <c r="E214" s="301"/>
    </row>
    <row r="215" s="280" customFormat="1" ht="18.75" customHeight="1" spans="1:5">
      <c r="A215" s="301"/>
      <c r="B215" s="301"/>
      <c r="C215" s="301"/>
      <c r="D215" s="301"/>
      <c r="E215" s="301"/>
    </row>
    <row r="216" s="280" customFormat="1" ht="18.75" customHeight="1" spans="1:5">
      <c r="A216" s="301"/>
      <c r="B216" s="301"/>
      <c r="C216" s="301"/>
      <c r="D216" s="301"/>
      <c r="E216" s="301"/>
    </row>
    <row r="217" s="280" customFormat="1" ht="18.75" customHeight="1" spans="1:5">
      <c r="A217" s="301"/>
      <c r="B217" s="301"/>
      <c r="C217" s="301"/>
      <c r="D217" s="301"/>
      <c r="E217" s="301"/>
    </row>
    <row r="218" s="280" customFormat="1" ht="18.75" customHeight="1" spans="1:5">
      <c r="A218" s="301"/>
      <c r="B218" s="301"/>
      <c r="C218" s="301"/>
      <c r="D218" s="301"/>
      <c r="E218" s="301"/>
    </row>
    <row r="219" s="280" customFormat="1" ht="18.75" customHeight="1" spans="1:5">
      <c r="A219" s="301"/>
      <c r="B219" s="301"/>
      <c r="C219" s="301"/>
      <c r="D219" s="301"/>
      <c r="E219" s="301"/>
    </row>
    <row r="220" s="280" customFormat="1" ht="18.75" customHeight="1" spans="1:5">
      <c r="A220" s="301"/>
      <c r="B220" s="301"/>
      <c r="C220" s="301"/>
      <c r="D220" s="301"/>
      <c r="E220" s="301"/>
    </row>
    <row r="221" s="280" customFormat="1" ht="18.75" customHeight="1" spans="1:5">
      <c r="A221" s="301"/>
      <c r="B221" s="301"/>
      <c r="C221" s="301"/>
      <c r="D221" s="301"/>
      <c r="E221" s="301"/>
    </row>
    <row r="222" s="280" customFormat="1" ht="18.75" customHeight="1" spans="1:5">
      <c r="A222" s="301"/>
      <c r="B222" s="301"/>
      <c r="C222" s="301"/>
      <c r="D222" s="301"/>
      <c r="E222" s="301"/>
    </row>
    <row r="223" s="280" customFormat="1" ht="18.75" customHeight="1" spans="1:5">
      <c r="A223" s="301"/>
      <c r="B223" s="301"/>
      <c r="C223" s="301"/>
      <c r="D223" s="301"/>
      <c r="E223" s="301"/>
    </row>
    <row r="224" s="280" customFormat="1" ht="18.75" customHeight="1" spans="1:5">
      <c r="A224" s="301"/>
      <c r="B224" s="301"/>
      <c r="C224" s="301"/>
      <c r="D224" s="301"/>
      <c r="E224" s="301"/>
    </row>
    <row r="225" s="280" customFormat="1" ht="18.75" customHeight="1" spans="1:5">
      <c r="A225" s="301"/>
      <c r="B225" s="301"/>
      <c r="C225" s="301"/>
      <c r="D225" s="301"/>
      <c r="E225" s="301"/>
    </row>
    <row r="226" s="280" customFormat="1" ht="18.75" customHeight="1" spans="1:5">
      <c r="A226" s="301"/>
      <c r="B226" s="301"/>
      <c r="C226" s="301"/>
      <c r="D226" s="301"/>
      <c r="E226" s="301"/>
    </row>
    <row r="227" s="280" customFormat="1" ht="18.75" customHeight="1" spans="1:5">
      <c r="A227" s="301"/>
      <c r="B227" s="301"/>
      <c r="C227" s="301"/>
      <c r="D227" s="301"/>
      <c r="E227" s="301"/>
    </row>
    <row r="228" s="280" customFormat="1" ht="18.75" customHeight="1" spans="1:5">
      <c r="A228" s="301"/>
      <c r="B228" s="301"/>
      <c r="C228" s="301"/>
      <c r="D228" s="301"/>
      <c r="E228" s="301"/>
    </row>
    <row r="229" s="280" customFormat="1" ht="18.75" customHeight="1" spans="1:5">
      <c r="A229" s="301"/>
      <c r="B229" s="301"/>
      <c r="C229" s="301"/>
      <c r="D229" s="301"/>
      <c r="E229" s="301"/>
    </row>
    <row r="230" s="280" customFormat="1" ht="18.75" customHeight="1" spans="1:5">
      <c r="A230" s="301"/>
      <c r="B230" s="301"/>
      <c r="C230" s="301"/>
      <c r="D230" s="301"/>
      <c r="E230" s="301"/>
    </row>
    <row r="231" s="280" customFormat="1" ht="18.75" customHeight="1" spans="1:5">
      <c r="A231" s="301"/>
      <c r="B231" s="301"/>
      <c r="C231" s="301"/>
      <c r="D231" s="301"/>
      <c r="E231" s="301"/>
    </row>
    <row r="232" s="280" customFormat="1" ht="18.75" customHeight="1" spans="1:5">
      <c r="A232" s="301"/>
      <c r="B232" s="301"/>
      <c r="C232" s="301"/>
      <c r="D232" s="301"/>
      <c r="E232" s="301"/>
    </row>
    <row r="233" s="280" customFormat="1" ht="18.75" customHeight="1" spans="1:5">
      <c r="A233" s="301"/>
      <c r="B233" s="301"/>
      <c r="C233" s="301"/>
      <c r="D233" s="301"/>
      <c r="E233" s="301"/>
    </row>
    <row r="234" s="280" customFormat="1" ht="18.75" customHeight="1" spans="1:5">
      <c r="A234" s="301"/>
      <c r="B234" s="301"/>
      <c r="C234" s="301"/>
      <c r="D234" s="301"/>
      <c r="E234" s="301"/>
    </row>
    <row r="235" s="280" customFormat="1" ht="18.75" customHeight="1" spans="1:5">
      <c r="A235" s="301"/>
      <c r="B235" s="301"/>
      <c r="C235" s="301"/>
      <c r="D235" s="301"/>
      <c r="E235" s="301"/>
    </row>
    <row r="236" s="280" customFormat="1" ht="18.75" customHeight="1" spans="1:5">
      <c r="A236" s="301"/>
      <c r="B236" s="301"/>
      <c r="C236" s="301"/>
      <c r="D236" s="301"/>
      <c r="E236" s="301"/>
    </row>
    <row r="237" s="280" customFormat="1" ht="18.75" customHeight="1" spans="1:5">
      <c r="A237" s="301"/>
      <c r="B237" s="301"/>
      <c r="C237" s="301"/>
      <c r="D237" s="301"/>
      <c r="E237" s="301"/>
    </row>
    <row r="238" s="280" customFormat="1" ht="18.75" customHeight="1" spans="1:5">
      <c r="A238" s="301"/>
      <c r="B238" s="301"/>
      <c r="C238" s="301"/>
      <c r="D238" s="301"/>
      <c r="E238" s="301"/>
    </row>
    <row r="239" s="280" customFormat="1" ht="18.75" customHeight="1" spans="1:5">
      <c r="A239" s="301"/>
      <c r="B239" s="301"/>
      <c r="C239" s="301"/>
      <c r="D239" s="301"/>
      <c r="E239" s="301"/>
    </row>
    <row r="240" s="280" customFormat="1" ht="18.75" customHeight="1" spans="1:5">
      <c r="A240" s="301"/>
      <c r="B240" s="301"/>
      <c r="C240" s="301"/>
      <c r="D240" s="301"/>
      <c r="E240" s="301"/>
    </row>
    <row r="241" s="280" customFormat="1" ht="18.75" customHeight="1" spans="1:5">
      <c r="A241" s="301"/>
      <c r="B241" s="301"/>
      <c r="C241" s="301"/>
      <c r="D241" s="301"/>
      <c r="E241" s="301"/>
    </row>
    <row r="242" s="280" customFormat="1" ht="18.75" customHeight="1" spans="1:5">
      <c r="A242" s="301"/>
      <c r="B242" s="301"/>
      <c r="C242" s="301"/>
      <c r="D242" s="301"/>
      <c r="E242" s="301"/>
    </row>
    <row r="243" s="280" customFormat="1" ht="18.75" customHeight="1" spans="1:5">
      <c r="A243" s="301"/>
      <c r="B243" s="301"/>
      <c r="C243" s="301"/>
      <c r="D243" s="301"/>
      <c r="E243" s="301"/>
    </row>
    <row r="244" s="280" customFormat="1" ht="18.75" customHeight="1" spans="1:5">
      <c r="A244" s="301"/>
      <c r="B244" s="301"/>
      <c r="C244" s="301"/>
      <c r="D244" s="301"/>
      <c r="E244" s="301"/>
    </row>
    <row r="245" s="280" customFormat="1" ht="18.75" customHeight="1" spans="1:5">
      <c r="A245" s="301"/>
      <c r="B245" s="301"/>
      <c r="C245" s="301"/>
      <c r="D245" s="301"/>
      <c r="E245" s="301"/>
    </row>
    <row r="246" s="280" customFormat="1" ht="18.75" customHeight="1" spans="1:5">
      <c r="A246" s="301"/>
      <c r="B246" s="301"/>
      <c r="C246" s="301"/>
      <c r="D246" s="301"/>
      <c r="E246" s="301"/>
    </row>
    <row r="247" s="280" customFormat="1" ht="18.75" customHeight="1" spans="1:5">
      <c r="A247" s="301"/>
      <c r="B247" s="301"/>
      <c r="C247" s="301"/>
      <c r="D247" s="301"/>
      <c r="E247" s="301"/>
    </row>
    <row r="248" s="280" customFormat="1" ht="18.75" customHeight="1" spans="1:5">
      <c r="A248" s="301"/>
      <c r="B248" s="301"/>
      <c r="C248" s="301"/>
      <c r="D248" s="301"/>
      <c r="E248" s="301"/>
    </row>
    <row r="249" s="280" customFormat="1" ht="18.75" customHeight="1" spans="1:5">
      <c r="A249" s="301"/>
      <c r="B249" s="301"/>
      <c r="C249" s="301"/>
      <c r="D249" s="301"/>
      <c r="E249" s="301"/>
    </row>
    <row r="250" s="280" customFormat="1" ht="18.75" customHeight="1" spans="1:5">
      <c r="A250" s="301"/>
      <c r="B250" s="301"/>
      <c r="C250" s="301"/>
      <c r="D250" s="301"/>
      <c r="E250" s="301"/>
    </row>
    <row r="251" s="280" customFormat="1" ht="18.75" customHeight="1" spans="1:5">
      <c r="A251" s="301"/>
      <c r="B251" s="301"/>
      <c r="C251" s="301"/>
      <c r="D251" s="301"/>
      <c r="E251" s="301"/>
    </row>
    <row r="252" s="280" customFormat="1" ht="18.75" customHeight="1" spans="1:5">
      <c r="A252" s="301"/>
      <c r="B252" s="301"/>
      <c r="C252" s="301"/>
      <c r="D252" s="301"/>
      <c r="E252" s="301"/>
    </row>
    <row r="253" s="280" customFormat="1" ht="18.75" customHeight="1" spans="1:5">
      <c r="A253" s="301"/>
      <c r="B253" s="301"/>
      <c r="C253" s="301"/>
      <c r="D253" s="301"/>
      <c r="E253" s="301"/>
    </row>
    <row r="254" s="280" customFormat="1" ht="18.75" customHeight="1" spans="1:5">
      <c r="A254" s="301"/>
      <c r="B254" s="301"/>
      <c r="C254" s="301"/>
      <c r="D254" s="301"/>
      <c r="E254" s="301"/>
    </row>
    <row r="255" s="280" customFormat="1" ht="18.75" customHeight="1" spans="1:5">
      <c r="A255" s="301"/>
      <c r="B255" s="301"/>
      <c r="C255" s="301"/>
      <c r="D255" s="301"/>
      <c r="E255" s="301"/>
    </row>
    <row r="256" s="280" customFormat="1" ht="18.75" customHeight="1" spans="1:5">
      <c r="A256" s="301"/>
      <c r="B256" s="301"/>
      <c r="C256" s="301"/>
      <c r="D256" s="301"/>
      <c r="E256" s="301"/>
    </row>
    <row r="257" s="280" customFormat="1" ht="18.75" customHeight="1" spans="1:5">
      <c r="A257" s="301"/>
      <c r="B257" s="301"/>
      <c r="C257" s="301"/>
      <c r="D257" s="301"/>
      <c r="E257" s="301"/>
    </row>
    <row r="258" s="280" customFormat="1" ht="18.75" customHeight="1" spans="1:5">
      <c r="A258" s="301"/>
      <c r="B258" s="301"/>
      <c r="C258" s="301"/>
      <c r="D258" s="301"/>
      <c r="E258" s="301"/>
    </row>
    <row r="259" s="280" customFormat="1" ht="18.75" customHeight="1" spans="1:5">
      <c r="A259" s="301"/>
      <c r="B259" s="301"/>
      <c r="C259" s="301"/>
      <c r="D259" s="301"/>
      <c r="E259" s="301"/>
    </row>
    <row r="260" s="280" customFormat="1" ht="18.75" customHeight="1" spans="1:5">
      <c r="A260" s="301"/>
      <c r="B260" s="301"/>
      <c r="C260" s="301"/>
      <c r="D260" s="301"/>
      <c r="E260" s="301"/>
    </row>
    <row r="261" s="280" customFormat="1" ht="18.75" customHeight="1" spans="1:5">
      <c r="A261" s="301"/>
      <c r="B261" s="301"/>
      <c r="C261" s="301"/>
      <c r="D261" s="301"/>
      <c r="E261" s="301"/>
    </row>
    <row r="262" s="280" customFormat="1" ht="18.75" customHeight="1" spans="1:5">
      <c r="A262" s="301"/>
      <c r="B262" s="301"/>
      <c r="C262" s="301"/>
      <c r="D262" s="301"/>
      <c r="E262" s="301"/>
    </row>
    <row r="263" s="280" customFormat="1" ht="18.75" customHeight="1" spans="1:5">
      <c r="A263" s="301"/>
      <c r="B263" s="301"/>
      <c r="C263" s="301"/>
      <c r="D263" s="301"/>
      <c r="E263" s="301"/>
    </row>
    <row r="264" s="280" customFormat="1" ht="18.75" customHeight="1" spans="1:5">
      <c r="A264" s="301"/>
      <c r="B264" s="301"/>
      <c r="C264" s="301"/>
      <c r="D264" s="301"/>
      <c r="E264" s="301"/>
    </row>
    <row r="265" s="280" customFormat="1" ht="18.75" customHeight="1" spans="1:5">
      <c r="A265" s="301"/>
      <c r="B265" s="301"/>
      <c r="C265" s="301"/>
      <c r="D265" s="301"/>
      <c r="E265" s="301"/>
    </row>
    <row r="266" s="280" customFormat="1" ht="18.75" customHeight="1" spans="1:5">
      <c r="A266" s="301"/>
      <c r="B266" s="301"/>
      <c r="C266" s="301"/>
      <c r="D266" s="301"/>
      <c r="E266" s="301"/>
    </row>
    <row r="267" s="280" customFormat="1" ht="18.75" customHeight="1" spans="1:5">
      <c r="A267" s="301"/>
      <c r="B267" s="301"/>
      <c r="C267" s="301"/>
      <c r="D267" s="301"/>
      <c r="E267" s="301"/>
    </row>
    <row r="268" s="280" customFormat="1" ht="18.75" customHeight="1" spans="1:5">
      <c r="A268" s="301"/>
      <c r="B268" s="301"/>
      <c r="C268" s="301"/>
      <c r="D268" s="301"/>
      <c r="E268" s="301"/>
    </row>
    <row r="269" s="280" customFormat="1" ht="18.75" customHeight="1" spans="1:5">
      <c r="A269" s="301"/>
      <c r="B269" s="301"/>
      <c r="C269" s="301"/>
      <c r="D269" s="301"/>
      <c r="E269" s="301"/>
    </row>
    <row r="270" s="280" customFormat="1" ht="18.75" customHeight="1" spans="1:5">
      <c r="A270" s="301"/>
      <c r="B270" s="301"/>
      <c r="C270" s="301"/>
      <c r="D270" s="301"/>
      <c r="E270" s="301"/>
    </row>
    <row r="271" s="280" customFormat="1" ht="18.75" customHeight="1" spans="1:5">
      <c r="A271" s="301"/>
      <c r="B271" s="301"/>
      <c r="C271" s="301"/>
      <c r="D271" s="301"/>
      <c r="E271" s="301"/>
    </row>
    <row r="272" s="280" customFormat="1" ht="18.75" customHeight="1" spans="1:5">
      <c r="A272" s="301"/>
      <c r="B272" s="301"/>
      <c r="C272" s="301"/>
      <c r="D272" s="301"/>
      <c r="E272" s="301"/>
    </row>
    <row r="273" s="280" customFormat="1" ht="18.75" customHeight="1" spans="1:5">
      <c r="A273" s="301"/>
      <c r="B273" s="301"/>
      <c r="C273" s="301"/>
      <c r="D273" s="301"/>
      <c r="E273" s="301"/>
    </row>
    <row r="274" s="280" customFormat="1" ht="18.75" customHeight="1" spans="1:5">
      <c r="A274" s="301"/>
      <c r="B274" s="301"/>
      <c r="C274" s="301"/>
      <c r="D274" s="301"/>
      <c r="E274" s="301"/>
    </row>
    <row r="275" s="280" customFormat="1" ht="18.75" customHeight="1" spans="1:5">
      <c r="A275" s="301"/>
      <c r="B275" s="301"/>
      <c r="C275" s="301"/>
      <c r="D275" s="301"/>
      <c r="E275" s="301"/>
    </row>
    <row r="276" s="280" customFormat="1" ht="18.75" customHeight="1" spans="1:5">
      <c r="A276" s="301"/>
      <c r="B276" s="301"/>
      <c r="C276" s="301"/>
      <c r="D276" s="301"/>
      <c r="E276" s="301"/>
    </row>
    <row r="277" s="280" customFormat="1" ht="18.75" customHeight="1" spans="1:5">
      <c r="A277" s="301"/>
      <c r="B277" s="301"/>
      <c r="C277" s="301"/>
      <c r="D277" s="301"/>
      <c r="E277" s="301"/>
    </row>
    <row r="278" s="280" customFormat="1" ht="18.75" customHeight="1" spans="1:5">
      <c r="A278" s="301"/>
      <c r="B278" s="301"/>
      <c r="C278" s="301"/>
      <c r="D278" s="301"/>
      <c r="E278" s="301"/>
    </row>
    <row r="279" s="280" customFormat="1" ht="18.75" customHeight="1" spans="1:5">
      <c r="A279" s="301"/>
      <c r="B279" s="301"/>
      <c r="C279" s="301"/>
      <c r="D279" s="301"/>
      <c r="E279" s="301"/>
    </row>
    <row r="280" s="280" customFormat="1" ht="18.75" customHeight="1" spans="1:5">
      <c r="A280" s="301"/>
      <c r="B280" s="301"/>
      <c r="C280" s="301"/>
      <c r="D280" s="301"/>
      <c r="E280" s="301"/>
    </row>
    <row r="281" s="280" customFormat="1" ht="18.75" customHeight="1" spans="1:5">
      <c r="A281" s="301"/>
      <c r="B281" s="301"/>
      <c r="C281" s="301"/>
      <c r="D281" s="301"/>
      <c r="E281" s="301"/>
    </row>
    <row r="282" s="280" customFormat="1" ht="18.75" customHeight="1" spans="1:5">
      <c r="A282" s="301"/>
      <c r="B282" s="301"/>
      <c r="C282" s="301"/>
      <c r="D282" s="301"/>
      <c r="E282" s="301"/>
    </row>
    <row r="283" s="280" customFormat="1" ht="18.75" customHeight="1" spans="1:5">
      <c r="A283" s="301"/>
      <c r="B283" s="301"/>
      <c r="C283" s="301"/>
      <c r="D283" s="301"/>
      <c r="E283" s="301"/>
    </row>
    <row r="284" s="280" customFormat="1" ht="18.75" customHeight="1" spans="1:5">
      <c r="A284" s="301"/>
      <c r="B284" s="301"/>
      <c r="C284" s="301"/>
      <c r="D284" s="301"/>
      <c r="E284" s="301"/>
    </row>
    <row r="285" s="280" customFormat="1" ht="18.75" customHeight="1" spans="1:5">
      <c r="A285" s="301"/>
      <c r="B285" s="301"/>
      <c r="C285" s="301"/>
      <c r="D285" s="301"/>
      <c r="E285" s="301"/>
    </row>
    <row r="286" s="280" customFormat="1" ht="18.75" customHeight="1" spans="1:5">
      <c r="A286" s="301"/>
      <c r="B286" s="301"/>
      <c r="C286" s="301"/>
      <c r="D286" s="301"/>
      <c r="E286" s="301"/>
    </row>
    <row r="287" s="280" customFormat="1" ht="18.75" customHeight="1" spans="1:5">
      <c r="A287" s="301"/>
      <c r="B287" s="301"/>
      <c r="C287" s="301"/>
      <c r="D287" s="301"/>
      <c r="E287" s="301"/>
    </row>
    <row r="288" s="280" customFormat="1" ht="18.75" customHeight="1" spans="1:5">
      <c r="A288" s="301"/>
      <c r="B288" s="301"/>
      <c r="C288" s="301"/>
      <c r="D288" s="301"/>
      <c r="E288" s="301"/>
    </row>
    <row r="289" s="280" customFormat="1" ht="18.75" customHeight="1" spans="1:5">
      <c r="A289" s="301"/>
      <c r="B289" s="301"/>
      <c r="C289" s="301"/>
      <c r="D289" s="301"/>
      <c r="E289" s="301"/>
    </row>
    <row r="290" s="280" customFormat="1" ht="18.75" customHeight="1" spans="1:5">
      <c r="A290" s="301"/>
      <c r="B290" s="301"/>
      <c r="C290" s="301"/>
      <c r="D290" s="301"/>
      <c r="E290" s="301"/>
    </row>
    <row r="291" s="280" customFormat="1" ht="18.75" customHeight="1" spans="1:5">
      <c r="A291" s="301"/>
      <c r="B291" s="301"/>
      <c r="C291" s="301"/>
      <c r="D291" s="301"/>
      <c r="E291" s="301"/>
    </row>
    <row r="292" s="280" customFormat="1" ht="18.75" customHeight="1" spans="1:5">
      <c r="A292" s="301"/>
      <c r="B292" s="301"/>
      <c r="C292" s="301"/>
      <c r="D292" s="301"/>
      <c r="E292" s="301"/>
    </row>
    <row r="293" s="280" customFormat="1" ht="18.75" customHeight="1" spans="1:5">
      <c r="A293" s="301"/>
      <c r="B293" s="301"/>
      <c r="C293" s="301"/>
      <c r="D293" s="301"/>
      <c r="E293" s="301"/>
    </row>
    <row r="294" s="280" customFormat="1" ht="18.75" customHeight="1" spans="1:5">
      <c r="A294" s="301"/>
      <c r="B294" s="301"/>
      <c r="C294" s="301"/>
      <c r="D294" s="301"/>
      <c r="E294" s="301"/>
    </row>
    <row r="295" s="280" customFormat="1" ht="18.75" customHeight="1" spans="1:5">
      <c r="A295" s="301"/>
      <c r="B295" s="301"/>
      <c r="C295" s="301"/>
      <c r="D295" s="301"/>
      <c r="E295" s="301"/>
    </row>
    <row r="296" s="280" customFormat="1" ht="18.75" customHeight="1" spans="1:5">
      <c r="A296" s="301"/>
      <c r="B296" s="301"/>
      <c r="C296" s="301"/>
      <c r="D296" s="301"/>
      <c r="E296" s="301"/>
    </row>
    <row r="297" s="280" customFormat="1" ht="18.75" customHeight="1" spans="1:5">
      <c r="A297" s="301"/>
      <c r="B297" s="301"/>
      <c r="C297" s="301"/>
      <c r="D297" s="301"/>
      <c r="E297" s="301"/>
    </row>
    <row r="298" s="280" customFormat="1" ht="18.75" customHeight="1" spans="1:5">
      <c r="A298" s="301"/>
      <c r="B298" s="301"/>
      <c r="C298" s="301"/>
      <c r="D298" s="301"/>
      <c r="E298" s="301"/>
    </row>
    <row r="299" s="280" customFormat="1" ht="18.75" customHeight="1" spans="1:5">
      <c r="A299" s="301"/>
      <c r="B299" s="301"/>
      <c r="C299" s="301"/>
      <c r="D299" s="301"/>
      <c r="E299" s="301"/>
    </row>
    <row r="300" s="280" customFormat="1" ht="18.75" customHeight="1" spans="1:5">
      <c r="A300" s="301"/>
      <c r="B300" s="301"/>
      <c r="C300" s="301"/>
      <c r="D300" s="301"/>
      <c r="E300" s="301"/>
    </row>
    <row r="301" s="280" customFormat="1" ht="18.75" customHeight="1" spans="1:5">
      <c r="A301" s="301"/>
      <c r="B301" s="301"/>
      <c r="C301" s="301"/>
      <c r="D301" s="301"/>
      <c r="E301" s="301"/>
    </row>
    <row r="302" s="280" customFormat="1" ht="18.75" customHeight="1" spans="1:5">
      <c r="A302" s="301"/>
      <c r="B302" s="301"/>
      <c r="C302" s="301"/>
      <c r="D302" s="301"/>
      <c r="E302" s="301"/>
    </row>
    <row r="303" s="280" customFormat="1" ht="18.75" customHeight="1" spans="1:5">
      <c r="A303" s="301"/>
      <c r="B303" s="301"/>
      <c r="C303" s="301"/>
      <c r="D303" s="301"/>
      <c r="E303" s="301"/>
    </row>
    <row r="304" ht="18.75" customHeight="1" spans="1:5">
      <c r="A304" s="301"/>
      <c r="B304" s="301"/>
      <c r="C304" s="301"/>
      <c r="D304" s="301"/>
      <c r="E304" s="301"/>
    </row>
    <row r="305" ht="18.75" customHeight="1" spans="1:5">
      <c r="A305" s="301"/>
      <c r="B305" s="301"/>
      <c r="C305" s="301"/>
      <c r="D305" s="301"/>
      <c r="E305" s="301"/>
    </row>
    <row r="306" ht="18.75" customHeight="1" spans="1:5">
      <c r="A306" s="301"/>
      <c r="B306" s="301"/>
      <c r="C306" s="301"/>
      <c r="D306" s="301"/>
      <c r="E306" s="301"/>
    </row>
    <row r="307" ht="18.75" customHeight="1" spans="1:5">
      <c r="A307" s="301"/>
      <c r="B307" s="301"/>
      <c r="C307" s="301"/>
      <c r="D307" s="301"/>
      <c r="E307" s="301"/>
    </row>
    <row r="308" ht="18.75" customHeight="1" spans="1:5">
      <c r="A308" s="301"/>
      <c r="B308" s="301"/>
      <c r="C308" s="301"/>
      <c r="D308" s="301"/>
      <c r="E308" s="301"/>
    </row>
    <row r="309" ht="18.75" customHeight="1" spans="1:5">
      <c r="A309" s="301"/>
      <c r="B309" s="301"/>
      <c r="C309" s="301"/>
      <c r="D309" s="301"/>
      <c r="E309" s="301"/>
    </row>
    <row r="310" ht="18.75" customHeight="1" spans="1:5">
      <c r="A310" s="301"/>
      <c r="B310" s="301"/>
      <c r="C310" s="301"/>
      <c r="D310" s="301"/>
      <c r="E310" s="301"/>
    </row>
    <row r="311" ht="18.75" customHeight="1" spans="1:5">
      <c r="A311" s="301"/>
      <c r="B311" s="301"/>
      <c r="C311" s="301"/>
      <c r="D311" s="301"/>
      <c r="E311" s="301"/>
    </row>
    <row r="312" ht="18.75" customHeight="1" spans="1:5">
      <c r="A312" s="301"/>
      <c r="B312" s="301"/>
      <c r="C312" s="301"/>
      <c r="D312" s="301"/>
      <c r="E312" s="301"/>
    </row>
    <row r="313" ht="18.75" customHeight="1" spans="1:5">
      <c r="A313" s="301"/>
      <c r="B313" s="301"/>
      <c r="C313" s="301"/>
      <c r="D313" s="301"/>
      <c r="E313" s="301"/>
    </row>
    <row r="314" ht="18.75" customHeight="1" spans="1:5">
      <c r="A314" s="301"/>
      <c r="B314" s="301"/>
      <c r="C314" s="301"/>
      <c r="D314" s="301"/>
      <c r="E314" s="301"/>
    </row>
    <row r="315" ht="18.75" customHeight="1" spans="1:5">
      <c r="A315" s="301"/>
      <c r="B315" s="301"/>
      <c r="C315" s="301"/>
      <c r="D315" s="301"/>
      <c r="E315" s="301"/>
    </row>
    <row r="316" ht="18.75" customHeight="1" spans="1:5">
      <c r="A316" s="301"/>
      <c r="B316" s="301"/>
      <c r="C316" s="301"/>
      <c r="D316" s="301"/>
      <c r="E316" s="301"/>
    </row>
    <row r="317" ht="18.75" customHeight="1" spans="1:5">
      <c r="A317" s="301"/>
      <c r="B317" s="301"/>
      <c r="C317" s="301"/>
      <c r="D317" s="301"/>
      <c r="E317" s="301"/>
    </row>
    <row r="318" ht="18.75" customHeight="1" spans="1:5">
      <c r="A318" s="301"/>
      <c r="B318" s="301"/>
      <c r="C318" s="301"/>
      <c r="D318" s="301"/>
      <c r="E318" s="301"/>
    </row>
    <row r="319" ht="18.75" customHeight="1" spans="1:5">
      <c r="A319" s="301"/>
      <c r="B319" s="301"/>
      <c r="C319" s="301"/>
      <c r="D319" s="301"/>
      <c r="E319" s="301"/>
    </row>
    <row r="320" ht="18.75" customHeight="1" spans="1:5">
      <c r="A320" s="301"/>
      <c r="B320" s="301"/>
      <c r="C320" s="301"/>
      <c r="D320" s="301"/>
      <c r="E320" s="301"/>
    </row>
    <row r="321" ht="18.75" customHeight="1" spans="1:5">
      <c r="A321" s="301"/>
      <c r="B321" s="301"/>
      <c r="C321" s="301"/>
      <c r="D321" s="301"/>
      <c r="E321" s="301"/>
    </row>
    <row r="322" ht="18.75" customHeight="1" spans="1:5">
      <c r="A322" s="301"/>
      <c r="B322" s="301"/>
      <c r="C322" s="301"/>
      <c r="D322" s="301"/>
      <c r="E322" s="301"/>
    </row>
    <row r="323" ht="18.75" customHeight="1" spans="1:5">
      <c r="A323" s="301"/>
      <c r="B323" s="301"/>
      <c r="C323" s="301"/>
      <c r="D323" s="301"/>
      <c r="E323" s="301"/>
    </row>
    <row r="324" ht="18.75" customHeight="1" spans="1:5">
      <c r="A324" s="301"/>
      <c r="B324" s="301"/>
      <c r="C324" s="301"/>
      <c r="D324" s="301"/>
      <c r="E324" s="301"/>
    </row>
    <row r="325" ht="18.75" customHeight="1" spans="1:5">
      <c r="A325" s="301"/>
      <c r="B325" s="301"/>
      <c r="C325" s="301"/>
      <c r="D325" s="301"/>
      <c r="E325" s="301"/>
    </row>
    <row r="326" ht="18.75" customHeight="1" spans="1:5">
      <c r="A326" s="301"/>
      <c r="B326" s="301"/>
      <c r="C326" s="301"/>
      <c r="D326" s="301"/>
      <c r="E326" s="301"/>
    </row>
    <row r="327" ht="18.75" customHeight="1" spans="1:5">
      <c r="A327" s="301"/>
      <c r="B327" s="301"/>
      <c r="C327" s="301"/>
      <c r="D327" s="301"/>
      <c r="E327" s="301"/>
    </row>
    <row r="328" ht="18.75" customHeight="1" spans="1:5">
      <c r="A328" s="301"/>
      <c r="B328" s="301"/>
      <c r="C328" s="301"/>
      <c r="D328" s="301"/>
      <c r="E328" s="301"/>
    </row>
    <row r="329" ht="18.75" customHeight="1" spans="1:5">
      <c r="A329" s="301"/>
      <c r="B329" s="301"/>
      <c r="C329" s="301"/>
      <c r="D329" s="301"/>
      <c r="E329" s="301"/>
    </row>
    <row r="330" ht="18.75" customHeight="1" spans="1:5">
      <c r="A330" s="301"/>
      <c r="B330" s="301"/>
      <c r="C330" s="301"/>
      <c r="D330" s="301"/>
      <c r="E330" s="301"/>
    </row>
    <row r="331" ht="18.75" customHeight="1" spans="1:5">
      <c r="A331" s="301"/>
      <c r="B331" s="301"/>
      <c r="C331" s="301"/>
      <c r="D331" s="301"/>
      <c r="E331" s="301"/>
    </row>
    <row r="332" ht="18.75" customHeight="1" spans="1:5">
      <c r="A332" s="301"/>
      <c r="B332" s="301"/>
      <c r="C332" s="301"/>
      <c r="D332" s="301"/>
      <c r="E332" s="301"/>
    </row>
    <row r="333" ht="18.75" customHeight="1" spans="1:5">
      <c r="A333" s="301"/>
      <c r="B333" s="301"/>
      <c r="C333" s="301"/>
      <c r="D333" s="301"/>
      <c r="E333" s="301"/>
    </row>
    <row r="334" ht="18.75" customHeight="1" spans="1:5">
      <c r="A334" s="301"/>
      <c r="B334" s="301"/>
      <c r="C334" s="301"/>
      <c r="D334" s="301"/>
      <c r="E334" s="301"/>
    </row>
    <row r="335" ht="18.75" customHeight="1" spans="1:5">
      <c r="A335" s="301"/>
      <c r="B335" s="301"/>
      <c r="C335" s="301"/>
      <c r="D335" s="301"/>
      <c r="E335" s="301"/>
    </row>
    <row r="336" ht="18.75" customHeight="1" spans="1:5">
      <c r="A336" s="301"/>
      <c r="B336" s="301"/>
      <c r="C336" s="301"/>
      <c r="D336" s="301"/>
      <c r="E336" s="301"/>
    </row>
    <row r="337" ht="18.75" customHeight="1" spans="1:5">
      <c r="A337" s="301"/>
      <c r="B337" s="301"/>
      <c r="C337" s="301"/>
      <c r="D337" s="301"/>
      <c r="E337" s="301"/>
    </row>
    <row r="338" ht="18.75" customHeight="1" spans="1:5">
      <c r="A338" s="301"/>
      <c r="B338" s="301"/>
      <c r="C338" s="301"/>
      <c r="D338" s="301"/>
      <c r="E338" s="301"/>
    </row>
    <row r="339" ht="18.75" customHeight="1" spans="1:5">
      <c r="A339" s="301"/>
      <c r="B339" s="301"/>
      <c r="C339" s="301"/>
      <c r="D339" s="301"/>
      <c r="E339" s="301"/>
    </row>
    <row r="340" ht="18.75" customHeight="1" spans="1:5">
      <c r="A340" s="301"/>
      <c r="B340" s="301"/>
      <c r="C340" s="301"/>
      <c r="D340" s="301"/>
      <c r="E340" s="301"/>
    </row>
    <row r="341" ht="18.75" customHeight="1" spans="1:5">
      <c r="A341" s="301"/>
      <c r="B341" s="301"/>
      <c r="C341" s="301"/>
      <c r="D341" s="301"/>
      <c r="E341" s="301"/>
    </row>
    <row r="342" ht="18.75" customHeight="1" spans="1:5">
      <c r="A342" s="301"/>
      <c r="B342" s="301"/>
      <c r="C342" s="301"/>
      <c r="D342" s="301"/>
      <c r="E342" s="301"/>
    </row>
    <row r="343" ht="18.75" customHeight="1" spans="1:5">
      <c r="A343" s="301"/>
      <c r="B343" s="301"/>
      <c r="C343" s="301"/>
      <c r="D343" s="301"/>
      <c r="E343" s="301"/>
    </row>
    <row r="344" ht="18.75" customHeight="1" spans="1:5">
      <c r="A344" s="301"/>
      <c r="B344" s="301"/>
      <c r="C344" s="301"/>
      <c r="D344" s="301"/>
      <c r="E344" s="301"/>
    </row>
    <row r="345" ht="18.75" customHeight="1" spans="1:5">
      <c r="A345" s="301"/>
      <c r="B345" s="301"/>
      <c r="C345" s="301"/>
      <c r="D345" s="301"/>
      <c r="E345" s="301"/>
    </row>
    <row r="346" ht="18.75" customHeight="1" spans="1:5">
      <c r="A346" s="301"/>
      <c r="B346" s="301"/>
      <c r="C346" s="301"/>
      <c r="D346" s="301"/>
      <c r="E346" s="301"/>
    </row>
    <row r="347" ht="18.75" customHeight="1" spans="1:5">
      <c r="A347" s="301"/>
      <c r="B347" s="301"/>
      <c r="C347" s="301"/>
      <c r="D347" s="301"/>
      <c r="E347" s="301"/>
    </row>
    <row r="348" ht="18.75" customHeight="1" spans="1:5">
      <c r="A348" s="301"/>
      <c r="B348" s="301"/>
      <c r="C348" s="301"/>
      <c r="D348" s="301"/>
      <c r="E348" s="301"/>
    </row>
    <row r="349" ht="18.75" customHeight="1" spans="1:5">
      <c r="A349" s="301"/>
      <c r="B349" s="301"/>
      <c r="C349" s="301"/>
      <c r="D349" s="301"/>
      <c r="E349" s="301"/>
    </row>
    <row r="350" ht="18.75" customHeight="1" spans="1:5">
      <c r="A350" s="301"/>
      <c r="B350" s="301"/>
      <c r="C350" s="301"/>
      <c r="D350" s="301"/>
      <c r="E350" s="301"/>
    </row>
    <row r="351" ht="18.75" customHeight="1" spans="1:5">
      <c r="A351" s="301"/>
      <c r="B351" s="301"/>
      <c r="C351" s="301"/>
      <c r="D351" s="301"/>
      <c r="E351" s="301"/>
    </row>
    <row r="352" ht="18.75" customHeight="1" spans="1:5">
      <c r="A352" s="301"/>
      <c r="B352" s="301"/>
      <c r="C352" s="301"/>
      <c r="D352" s="301"/>
      <c r="E352" s="301"/>
    </row>
    <row r="353" ht="18.75" customHeight="1" spans="1:5">
      <c r="A353" s="301"/>
      <c r="B353" s="301"/>
      <c r="C353" s="301"/>
      <c r="D353" s="301"/>
      <c r="E353" s="301"/>
    </row>
    <row r="354" ht="18.75" customHeight="1" spans="1:5">
      <c r="A354" s="301"/>
      <c r="B354" s="301"/>
      <c r="C354" s="301"/>
      <c r="D354" s="301"/>
      <c r="E354" s="301"/>
    </row>
    <row r="355" ht="18.75" customHeight="1" spans="1:5">
      <c r="A355" s="301"/>
      <c r="B355" s="301"/>
      <c r="C355" s="301"/>
      <c r="D355" s="301"/>
      <c r="E355" s="301"/>
    </row>
    <row r="356" ht="18.75" customHeight="1" spans="1:5">
      <c r="A356" s="301"/>
      <c r="B356" s="301"/>
      <c r="C356" s="301"/>
      <c r="D356" s="301"/>
      <c r="E356" s="301"/>
    </row>
    <row r="357" ht="18.75" customHeight="1" spans="1:5">
      <c r="A357" s="301"/>
      <c r="B357" s="301"/>
      <c r="C357" s="301"/>
      <c r="D357" s="301"/>
      <c r="E357" s="301"/>
    </row>
    <row r="358" ht="18.75" customHeight="1" spans="1:5">
      <c r="A358" s="301"/>
      <c r="B358" s="301"/>
      <c r="C358" s="301"/>
      <c r="D358" s="301"/>
      <c r="E358" s="301"/>
    </row>
    <row r="359" ht="18.75" customHeight="1" spans="1:5">
      <c r="A359" s="301"/>
      <c r="B359" s="301"/>
      <c r="C359" s="301"/>
      <c r="D359" s="301"/>
      <c r="E359" s="301"/>
    </row>
    <row r="360" ht="18.75" customHeight="1" spans="1:5">
      <c r="A360" s="301"/>
      <c r="B360" s="301"/>
      <c r="C360" s="301"/>
      <c r="D360" s="301"/>
      <c r="E360" s="301"/>
    </row>
    <row r="361" ht="18.75" customHeight="1" spans="1:5">
      <c r="A361" s="301"/>
      <c r="B361" s="301"/>
      <c r="C361" s="301"/>
      <c r="D361" s="301"/>
      <c r="E361" s="301"/>
    </row>
    <row r="362" ht="18.75" customHeight="1" spans="1:5">
      <c r="A362" s="301"/>
      <c r="B362" s="301"/>
      <c r="C362" s="301"/>
      <c r="D362" s="301"/>
      <c r="E362" s="301"/>
    </row>
    <row r="363" ht="18.75" customHeight="1" spans="1:5">
      <c r="A363" s="301"/>
      <c r="B363" s="301"/>
      <c r="C363" s="301"/>
      <c r="D363" s="301"/>
      <c r="E363" s="301"/>
    </row>
    <row r="364" ht="18.75" customHeight="1" spans="1:5">
      <c r="A364" s="301"/>
      <c r="B364" s="301"/>
      <c r="C364" s="301"/>
      <c r="D364" s="301"/>
      <c r="E364" s="301"/>
    </row>
    <row r="365" s="278" customFormat="1" ht="18.75" customHeight="1" spans="1:5">
      <c r="A365" s="301"/>
      <c r="B365" s="301"/>
      <c r="C365" s="301"/>
      <c r="D365" s="301"/>
      <c r="E365" s="301"/>
    </row>
    <row r="366" ht="18.75" customHeight="1" spans="1:5">
      <c r="A366" s="301"/>
      <c r="B366" s="301"/>
      <c r="C366" s="301"/>
      <c r="D366" s="301"/>
      <c r="E366" s="301"/>
    </row>
    <row r="367" ht="18.75" customHeight="1" spans="1:5">
      <c r="A367" s="301"/>
      <c r="B367" s="301"/>
      <c r="C367" s="301"/>
      <c r="D367" s="301"/>
      <c r="E367" s="301"/>
    </row>
    <row r="368" ht="18.75" customHeight="1" spans="1:5">
      <c r="A368" s="301"/>
      <c r="B368" s="301"/>
      <c r="C368" s="301"/>
      <c r="D368" s="301"/>
      <c r="E368" s="301"/>
    </row>
    <row r="369" ht="18.75" customHeight="1" spans="1:5">
      <c r="A369" s="301"/>
      <c r="B369" s="301"/>
      <c r="C369" s="301"/>
      <c r="D369" s="301"/>
      <c r="E369" s="301"/>
    </row>
    <row r="370" ht="18.75" customHeight="1" spans="1:5">
      <c r="A370" s="301"/>
      <c r="B370" s="301"/>
      <c r="C370" s="301"/>
      <c r="D370" s="301"/>
      <c r="E370" s="301"/>
    </row>
    <row r="371" ht="18.75" customHeight="1" spans="1:5">
      <c r="A371" s="301"/>
      <c r="B371" s="301"/>
      <c r="C371" s="301"/>
      <c r="D371" s="301"/>
      <c r="E371" s="301"/>
    </row>
    <row r="372" ht="18.75" customHeight="1" spans="1:5">
      <c r="A372" s="301"/>
      <c r="B372" s="301"/>
      <c r="C372" s="301"/>
      <c r="D372" s="301"/>
      <c r="E372" s="301"/>
    </row>
    <row r="373" ht="18.75" customHeight="1" spans="1:5">
      <c r="A373" s="301"/>
      <c r="B373" s="301"/>
      <c r="C373" s="301"/>
      <c r="D373" s="301"/>
      <c r="E373" s="301"/>
    </row>
    <row r="374" ht="18.75" customHeight="1" spans="1:5">
      <c r="A374" s="301"/>
      <c r="B374" s="301"/>
      <c r="C374" s="301"/>
      <c r="D374" s="301"/>
      <c r="E374" s="301"/>
    </row>
    <row r="375" ht="18.75" customHeight="1" spans="1:5">
      <c r="A375" s="301"/>
      <c r="B375" s="301"/>
      <c r="C375" s="301"/>
      <c r="D375" s="301"/>
      <c r="E375" s="301"/>
    </row>
    <row r="376" ht="18.75" customHeight="1" spans="1:5">
      <c r="A376" s="301"/>
      <c r="B376" s="301"/>
      <c r="C376" s="301"/>
      <c r="D376" s="301"/>
      <c r="E376" s="301"/>
    </row>
    <row r="377" ht="18.75" customHeight="1" spans="1:5">
      <c r="A377" s="301"/>
      <c r="B377" s="301"/>
      <c r="C377" s="301"/>
      <c r="D377" s="301"/>
      <c r="E377" s="301"/>
    </row>
    <row r="378" ht="18.75" customHeight="1" spans="1:5">
      <c r="A378" s="301"/>
      <c r="B378" s="301"/>
      <c r="C378" s="301"/>
      <c r="D378" s="301"/>
      <c r="E378" s="301"/>
    </row>
    <row r="379" ht="18.75" customHeight="1" spans="1:5">
      <c r="A379" s="301"/>
      <c r="B379" s="301"/>
      <c r="C379" s="301"/>
      <c r="D379" s="301"/>
      <c r="E379" s="301"/>
    </row>
    <row r="380" ht="18.75" customHeight="1" spans="1:5">
      <c r="A380" s="301"/>
      <c r="B380" s="301"/>
      <c r="C380" s="301"/>
      <c r="D380" s="301"/>
      <c r="E380" s="301"/>
    </row>
    <row r="381" ht="18.75" customHeight="1" spans="1:5">
      <c r="A381" s="301"/>
      <c r="B381" s="301"/>
      <c r="C381" s="301"/>
      <c r="D381" s="301"/>
      <c r="E381" s="301"/>
    </row>
    <row r="382" ht="18.75" customHeight="1" spans="1:5">
      <c r="A382" s="301"/>
      <c r="B382" s="301"/>
      <c r="C382" s="301"/>
      <c r="D382" s="301"/>
      <c r="E382" s="301"/>
    </row>
    <row r="383" ht="18.75" customHeight="1" spans="1:5">
      <c r="A383" s="301"/>
      <c r="B383" s="301"/>
      <c r="C383" s="301"/>
      <c r="D383" s="301"/>
      <c r="E383" s="301"/>
    </row>
    <row r="384" ht="18.75" customHeight="1" spans="1:5">
      <c r="A384" s="301"/>
      <c r="B384" s="301"/>
      <c r="C384" s="301"/>
      <c r="D384" s="301"/>
      <c r="E384" s="301"/>
    </row>
    <row r="385" ht="18.75" customHeight="1" spans="1:5">
      <c r="A385" s="301"/>
      <c r="B385" s="301"/>
      <c r="C385" s="301"/>
      <c r="D385" s="301"/>
      <c r="E385" s="301"/>
    </row>
    <row r="386" ht="18.75" customHeight="1" spans="1:5">
      <c r="A386" s="301"/>
      <c r="B386" s="301"/>
      <c r="C386" s="301"/>
      <c r="D386" s="301"/>
      <c r="E386" s="301"/>
    </row>
    <row r="387" ht="18.75" customHeight="1" spans="1:5">
      <c r="A387" s="301"/>
      <c r="B387" s="301"/>
      <c r="C387" s="301"/>
      <c r="D387" s="301"/>
      <c r="E387" s="301"/>
    </row>
    <row r="388" ht="18.75" customHeight="1" spans="1:5">
      <c r="A388" s="301"/>
      <c r="B388" s="301"/>
      <c r="C388" s="301"/>
      <c r="D388" s="301"/>
      <c r="E388" s="301"/>
    </row>
    <row r="389" ht="18.75" customHeight="1" spans="1:5">
      <c r="A389" s="301"/>
      <c r="B389" s="301"/>
      <c r="C389" s="301"/>
      <c r="D389" s="301"/>
      <c r="E389" s="301"/>
    </row>
    <row r="390" ht="18.75" customHeight="1" spans="1:5">
      <c r="A390" s="301"/>
      <c r="B390" s="301"/>
      <c r="C390" s="301"/>
      <c r="D390" s="301"/>
      <c r="E390" s="301"/>
    </row>
    <row r="391" ht="18.75" customHeight="1" spans="1:5">
      <c r="A391" s="301"/>
      <c r="B391" s="301"/>
      <c r="C391" s="301"/>
      <c r="D391" s="301"/>
      <c r="E391" s="301"/>
    </row>
    <row r="392" ht="18.75" customHeight="1" spans="1:5">
      <c r="A392" s="301"/>
      <c r="B392" s="301"/>
      <c r="C392" s="301"/>
      <c r="D392" s="301"/>
      <c r="E392" s="301"/>
    </row>
    <row r="393" ht="18.75" customHeight="1" spans="1:5">
      <c r="A393" s="301"/>
      <c r="B393" s="301"/>
      <c r="C393" s="301"/>
      <c r="D393" s="301"/>
      <c r="E393" s="301"/>
    </row>
    <row r="394" ht="18.75" customHeight="1" spans="1:5">
      <c r="A394" s="301"/>
      <c r="B394" s="301"/>
      <c r="C394" s="301"/>
      <c r="D394" s="301"/>
      <c r="E394" s="301"/>
    </row>
    <row r="395" ht="18.75" customHeight="1" spans="1:5">
      <c r="A395" s="301"/>
      <c r="B395" s="301"/>
      <c r="C395" s="301"/>
      <c r="D395" s="301"/>
      <c r="E395" s="301"/>
    </row>
    <row r="396" ht="18.75" customHeight="1" spans="1:5">
      <c r="A396" s="301"/>
      <c r="B396" s="301"/>
      <c r="C396" s="301"/>
      <c r="D396" s="301"/>
      <c r="E396" s="301"/>
    </row>
    <row r="397" ht="18.75" customHeight="1" spans="1:5">
      <c r="A397" s="301"/>
      <c r="B397" s="301"/>
      <c r="C397" s="301"/>
      <c r="D397" s="301"/>
      <c r="E397" s="301"/>
    </row>
    <row r="398" ht="18.75" customHeight="1" spans="1:5">
      <c r="A398" s="301"/>
      <c r="B398" s="301"/>
      <c r="C398" s="301"/>
      <c r="D398" s="301"/>
      <c r="E398" s="301"/>
    </row>
    <row r="399" ht="18.75" customHeight="1" spans="1:5">
      <c r="A399" s="301"/>
      <c r="B399" s="301"/>
      <c r="C399" s="301"/>
      <c r="D399" s="301"/>
      <c r="E399" s="301"/>
    </row>
    <row r="400" ht="18.75" customHeight="1" spans="1:5">
      <c r="A400" s="301"/>
      <c r="B400" s="301"/>
      <c r="C400" s="301"/>
      <c r="D400" s="301"/>
      <c r="E400" s="301"/>
    </row>
    <row r="401" ht="18.75" customHeight="1" spans="1:5">
      <c r="A401" s="301"/>
      <c r="B401" s="301"/>
      <c r="C401" s="301"/>
      <c r="D401" s="301"/>
      <c r="E401" s="301"/>
    </row>
    <row r="402" ht="18.75" customHeight="1" spans="1:5">
      <c r="A402" s="301"/>
      <c r="B402" s="301"/>
      <c r="C402" s="301"/>
      <c r="D402" s="301"/>
      <c r="E402" s="301"/>
    </row>
    <row r="403" ht="18.75" customHeight="1" spans="1:5">
      <c r="A403" s="301"/>
      <c r="B403" s="301"/>
      <c r="C403" s="301"/>
      <c r="D403" s="301"/>
      <c r="E403" s="301"/>
    </row>
    <row r="404" ht="18.75" customHeight="1" spans="1:5">
      <c r="A404" s="301"/>
      <c r="B404" s="301"/>
      <c r="C404" s="301"/>
      <c r="D404" s="301"/>
      <c r="E404" s="301"/>
    </row>
    <row r="405" ht="18.75" customHeight="1" spans="1:5">
      <c r="A405" s="301"/>
      <c r="B405" s="301"/>
      <c r="C405" s="301"/>
      <c r="D405" s="301"/>
      <c r="E405" s="301"/>
    </row>
    <row r="406" ht="18.75" customHeight="1" spans="1:5">
      <c r="A406" s="301"/>
      <c r="B406" s="301"/>
      <c r="C406" s="301"/>
      <c r="D406" s="301"/>
      <c r="E406" s="301"/>
    </row>
    <row r="407" ht="18.75" customHeight="1" spans="1:5">
      <c r="A407" s="301"/>
      <c r="B407" s="301"/>
      <c r="C407" s="301"/>
      <c r="D407" s="301"/>
      <c r="E407" s="301"/>
    </row>
    <row r="408" ht="18.75" customHeight="1" spans="1:5">
      <c r="A408" s="301"/>
      <c r="B408" s="301"/>
      <c r="C408" s="301"/>
      <c r="D408" s="301"/>
      <c r="E408" s="301"/>
    </row>
    <row r="409" ht="18.75" customHeight="1" spans="1:5">
      <c r="A409" s="301"/>
      <c r="B409" s="301"/>
      <c r="C409" s="301"/>
      <c r="D409" s="301"/>
      <c r="E409" s="301"/>
    </row>
    <row r="410" ht="18.75" customHeight="1" spans="1:5">
      <c r="A410" s="301"/>
      <c r="B410" s="301"/>
      <c r="C410" s="301"/>
      <c r="D410" s="301"/>
      <c r="E410" s="301"/>
    </row>
    <row r="411" ht="18.75" customHeight="1" spans="1:5">
      <c r="A411" s="301"/>
      <c r="B411" s="301"/>
      <c r="C411" s="301"/>
      <c r="D411" s="301"/>
      <c r="E411" s="301"/>
    </row>
    <row r="412" ht="18.75" customHeight="1" spans="1:5">
      <c r="A412" s="301"/>
      <c r="B412" s="301"/>
      <c r="C412" s="301"/>
      <c r="D412" s="301"/>
      <c r="E412" s="301"/>
    </row>
    <row r="413" ht="18.75" customHeight="1" spans="1:5">
      <c r="A413" s="301"/>
      <c r="B413" s="301"/>
      <c r="C413" s="301"/>
      <c r="D413" s="301"/>
      <c r="E413" s="301"/>
    </row>
    <row r="414" ht="18.75" customHeight="1" spans="1:5">
      <c r="A414" s="301"/>
      <c r="B414" s="301"/>
      <c r="C414" s="301"/>
      <c r="D414" s="301"/>
      <c r="E414" s="301"/>
    </row>
    <row r="415" ht="18.75" customHeight="1" spans="1:5">
      <c r="A415" s="301"/>
      <c r="B415" s="301"/>
      <c r="C415" s="301"/>
      <c r="D415" s="301"/>
      <c r="E415" s="301"/>
    </row>
    <row r="416" ht="18.75" customHeight="1" spans="1:5">
      <c r="A416" s="301"/>
      <c r="B416" s="301"/>
      <c r="C416" s="301"/>
      <c r="D416" s="301"/>
      <c r="E416" s="301"/>
    </row>
    <row r="417" ht="18.75" customHeight="1" spans="1:5">
      <c r="A417" s="301"/>
      <c r="B417" s="301"/>
      <c r="C417" s="301"/>
      <c r="D417" s="301"/>
      <c r="E417" s="301"/>
    </row>
    <row r="418" ht="18.75" customHeight="1" spans="1:5">
      <c r="A418" s="301"/>
      <c r="B418" s="301"/>
      <c r="C418" s="301"/>
      <c r="D418" s="301"/>
      <c r="E418" s="301"/>
    </row>
    <row r="419" ht="18.75" customHeight="1" spans="1:5">
      <c r="A419" s="301"/>
      <c r="B419" s="301"/>
      <c r="C419" s="301"/>
      <c r="D419" s="301"/>
      <c r="E419" s="301"/>
    </row>
    <row r="420" ht="18.75" customHeight="1" spans="1:5">
      <c r="A420" s="301"/>
      <c r="B420" s="301"/>
      <c r="C420" s="301"/>
      <c r="D420" s="301"/>
      <c r="E420" s="301"/>
    </row>
    <row r="421" ht="18.75" customHeight="1" spans="1:5">
      <c r="A421" s="301"/>
      <c r="B421" s="301"/>
      <c r="C421" s="301"/>
      <c r="D421" s="301"/>
      <c r="E421" s="301"/>
    </row>
    <row r="422" ht="18.75" customHeight="1" spans="1:5">
      <c r="A422" s="301"/>
      <c r="B422" s="301"/>
      <c r="C422" s="301"/>
      <c r="D422" s="301"/>
      <c r="E422" s="301"/>
    </row>
    <row r="423" ht="18.75" customHeight="1" spans="1:5">
      <c r="A423" s="301"/>
      <c r="B423" s="301"/>
      <c r="C423" s="301"/>
      <c r="D423" s="301"/>
      <c r="E423" s="301"/>
    </row>
    <row r="424" ht="18.75" customHeight="1" spans="1:5">
      <c r="A424" s="301"/>
      <c r="B424" s="301"/>
      <c r="C424" s="301"/>
      <c r="D424" s="301"/>
      <c r="E424" s="301"/>
    </row>
    <row r="425" ht="18.75" customHeight="1" spans="1:5">
      <c r="A425" s="301"/>
      <c r="B425" s="301"/>
      <c r="C425" s="301"/>
      <c r="D425" s="301"/>
      <c r="E425" s="301"/>
    </row>
    <row r="426" ht="18.75" customHeight="1" spans="1:5">
      <c r="A426" s="301"/>
      <c r="B426" s="301"/>
      <c r="C426" s="301"/>
      <c r="D426" s="301"/>
      <c r="E426" s="301"/>
    </row>
    <row r="427" ht="18.75" customHeight="1" spans="1:5">
      <c r="A427" s="301"/>
      <c r="B427" s="301"/>
      <c r="C427" s="301"/>
      <c r="D427" s="301"/>
      <c r="E427" s="301"/>
    </row>
    <row r="428" ht="18.75" customHeight="1" spans="1:5">
      <c r="A428" s="301"/>
      <c r="B428" s="301"/>
      <c r="C428" s="301"/>
      <c r="D428" s="301"/>
      <c r="E428" s="301"/>
    </row>
    <row r="429" ht="18.75" customHeight="1" spans="1:5">
      <c r="A429" s="301"/>
      <c r="B429" s="301"/>
      <c r="C429" s="301"/>
      <c r="D429" s="301"/>
      <c r="E429" s="301"/>
    </row>
    <row r="430" ht="18.75" customHeight="1" spans="1:5">
      <c r="A430" s="301"/>
      <c r="B430" s="301"/>
      <c r="C430" s="301"/>
      <c r="D430" s="301"/>
      <c r="E430" s="301"/>
    </row>
    <row r="431" ht="18.75" customHeight="1" spans="1:5">
      <c r="A431" s="301"/>
      <c r="B431" s="301"/>
      <c r="C431" s="301"/>
      <c r="D431" s="301"/>
      <c r="E431" s="301"/>
    </row>
    <row r="432" ht="18.75" customHeight="1" spans="1:5">
      <c r="A432" s="301"/>
      <c r="B432" s="301"/>
      <c r="C432" s="301"/>
      <c r="D432" s="301"/>
      <c r="E432" s="301"/>
    </row>
    <row r="433" ht="18.75" customHeight="1" spans="1:5">
      <c r="A433" s="301"/>
      <c r="B433" s="301"/>
      <c r="C433" s="301"/>
      <c r="D433" s="301"/>
      <c r="E433" s="301"/>
    </row>
    <row r="434" ht="18.75" customHeight="1" spans="1:5">
      <c r="A434" s="301"/>
      <c r="B434" s="301"/>
      <c r="C434" s="301"/>
      <c r="D434" s="301"/>
      <c r="E434" s="301"/>
    </row>
    <row r="435" ht="18.75" customHeight="1" spans="1:5">
      <c r="A435" s="301"/>
      <c r="B435" s="301"/>
      <c r="C435" s="301"/>
      <c r="D435" s="301"/>
      <c r="E435" s="301"/>
    </row>
    <row r="436" ht="18.75" customHeight="1" spans="1:5">
      <c r="A436" s="301"/>
      <c r="B436" s="301"/>
      <c r="C436" s="301"/>
      <c r="D436" s="301"/>
      <c r="E436" s="301"/>
    </row>
    <row r="437" ht="18.75" customHeight="1" spans="1:5">
      <c r="A437" s="301"/>
      <c r="B437" s="301"/>
      <c r="C437" s="301"/>
      <c r="D437" s="301"/>
      <c r="E437" s="301"/>
    </row>
    <row r="438" ht="18.75" customHeight="1" spans="1:5">
      <c r="A438" s="301"/>
      <c r="B438" s="301"/>
      <c r="C438" s="301"/>
      <c r="D438" s="301"/>
      <c r="E438" s="301"/>
    </row>
    <row r="439" ht="18.75" customHeight="1" spans="1:5">
      <c r="A439" s="301"/>
      <c r="B439" s="301"/>
      <c r="C439" s="301"/>
      <c r="D439" s="301"/>
      <c r="E439" s="301"/>
    </row>
    <row r="440" ht="18.75" customHeight="1" spans="1:5">
      <c r="A440" s="301"/>
      <c r="B440" s="301"/>
      <c r="C440" s="301"/>
      <c r="D440" s="301"/>
      <c r="E440" s="301"/>
    </row>
    <row r="441" ht="18.75" customHeight="1" spans="1:5">
      <c r="A441" s="301"/>
      <c r="B441" s="301"/>
      <c r="C441" s="301"/>
      <c r="D441" s="301"/>
      <c r="E441" s="301"/>
    </row>
    <row r="442" ht="18.75" customHeight="1" spans="1:5">
      <c r="A442" s="301"/>
      <c r="B442" s="301"/>
      <c r="C442" s="301"/>
      <c r="D442" s="301"/>
      <c r="E442" s="301"/>
    </row>
    <row r="443" ht="18.75" customHeight="1" spans="1:5">
      <c r="A443" s="301"/>
      <c r="B443" s="301"/>
      <c r="C443" s="301"/>
      <c r="D443" s="301"/>
      <c r="E443" s="301"/>
    </row>
    <row r="444" ht="18.75" customHeight="1" spans="1:5">
      <c r="A444" s="301"/>
      <c r="B444" s="301"/>
      <c r="C444" s="301"/>
      <c r="D444" s="301"/>
      <c r="E444" s="301"/>
    </row>
    <row r="445" ht="18.75" customHeight="1" spans="1:5">
      <c r="A445" s="301"/>
      <c r="B445" s="301"/>
      <c r="C445" s="301"/>
      <c r="D445" s="301"/>
      <c r="E445" s="301"/>
    </row>
    <row r="446" ht="18.75" customHeight="1" spans="1:5">
      <c r="A446" s="301"/>
      <c r="B446" s="301"/>
      <c r="C446" s="301"/>
      <c r="D446" s="301"/>
      <c r="E446" s="301"/>
    </row>
    <row r="447" ht="18.75" customHeight="1" spans="1:5">
      <c r="A447" s="301"/>
      <c r="B447" s="301"/>
      <c r="C447" s="301"/>
      <c r="D447" s="301"/>
      <c r="E447" s="301"/>
    </row>
    <row r="448" ht="18.75" customHeight="1" spans="1:5">
      <c r="A448" s="301"/>
      <c r="B448" s="301"/>
      <c r="C448" s="301"/>
      <c r="D448" s="301"/>
      <c r="E448" s="301"/>
    </row>
    <row r="449" ht="18.75" customHeight="1" spans="1:5">
      <c r="A449" s="301"/>
      <c r="B449" s="301"/>
      <c r="C449" s="301"/>
      <c r="D449" s="301"/>
      <c r="E449" s="301"/>
    </row>
    <row r="450" ht="18.75" customHeight="1" spans="1:5">
      <c r="A450" s="301"/>
      <c r="B450" s="301"/>
      <c r="C450" s="301"/>
      <c r="D450" s="301"/>
      <c r="E450" s="301"/>
    </row>
    <row r="451" ht="18.75" customHeight="1" spans="1:5">
      <c r="A451" s="301"/>
      <c r="B451" s="301"/>
      <c r="C451" s="301"/>
      <c r="D451" s="301"/>
      <c r="E451" s="301"/>
    </row>
    <row r="452" ht="18.75" customHeight="1" spans="1:5">
      <c r="A452" s="301"/>
      <c r="B452" s="301"/>
      <c r="C452" s="301"/>
      <c r="D452" s="301"/>
      <c r="E452" s="301"/>
    </row>
    <row r="453" ht="18.75" customHeight="1" spans="1:5">
      <c r="A453" s="301"/>
      <c r="B453" s="301"/>
      <c r="C453" s="301"/>
      <c r="D453" s="301"/>
      <c r="E453" s="301"/>
    </row>
    <row r="454" ht="18.75" customHeight="1" spans="1:5">
      <c r="A454" s="301"/>
      <c r="B454" s="301"/>
      <c r="C454" s="301"/>
      <c r="D454" s="301"/>
      <c r="E454" s="301"/>
    </row>
    <row r="455" ht="18.75" customHeight="1" spans="1:5">
      <c r="A455" s="301"/>
      <c r="B455" s="301"/>
      <c r="C455" s="301"/>
      <c r="D455" s="301"/>
      <c r="E455" s="301"/>
    </row>
    <row r="456" ht="18.75" customHeight="1" spans="1:5">
      <c r="A456" s="301"/>
      <c r="B456" s="301"/>
      <c r="C456" s="301"/>
      <c r="D456" s="301"/>
      <c r="E456" s="301"/>
    </row>
    <row r="457" ht="18.75" customHeight="1" spans="1:5">
      <c r="A457" s="301"/>
      <c r="B457" s="301"/>
      <c r="C457" s="301"/>
      <c r="D457" s="301"/>
      <c r="E457" s="301"/>
    </row>
    <row r="458" ht="18.75" customHeight="1" spans="1:5">
      <c r="A458" s="301"/>
      <c r="B458" s="301"/>
      <c r="C458" s="301"/>
      <c r="D458" s="301"/>
      <c r="E458" s="301"/>
    </row>
    <row r="459" ht="18.75" customHeight="1" spans="1:5">
      <c r="A459" s="301"/>
      <c r="B459" s="301"/>
      <c r="C459" s="301"/>
      <c r="D459" s="301"/>
      <c r="E459" s="301"/>
    </row>
    <row r="460" ht="18.75" customHeight="1" spans="1:5">
      <c r="A460" s="301"/>
      <c r="B460" s="301"/>
      <c r="C460" s="301"/>
      <c r="D460" s="301"/>
      <c r="E460" s="301"/>
    </row>
    <row r="461" ht="18.75" customHeight="1" spans="1:5">
      <c r="A461" s="301"/>
      <c r="B461" s="301"/>
      <c r="C461" s="301"/>
      <c r="D461" s="301"/>
      <c r="E461" s="301"/>
    </row>
    <row r="462" ht="18.75" customHeight="1" spans="1:5">
      <c r="A462" s="301"/>
      <c r="B462" s="301"/>
      <c r="C462" s="301"/>
      <c r="D462" s="301"/>
      <c r="E462" s="301"/>
    </row>
    <row r="463" ht="18.75" customHeight="1" spans="1:5">
      <c r="A463" s="301"/>
      <c r="B463" s="301"/>
      <c r="C463" s="301"/>
      <c r="D463" s="301"/>
      <c r="E463" s="301"/>
    </row>
    <row r="464" ht="18.75" customHeight="1" spans="1:5">
      <c r="A464" s="301"/>
      <c r="B464" s="301"/>
      <c r="C464" s="301"/>
      <c r="D464" s="301"/>
      <c r="E464" s="301"/>
    </row>
    <row r="465" ht="18.75" customHeight="1" spans="1:5">
      <c r="A465" s="301"/>
      <c r="B465" s="301"/>
      <c r="C465" s="301"/>
      <c r="D465" s="301"/>
      <c r="E465" s="301"/>
    </row>
    <row r="466" ht="18.75" customHeight="1" spans="1:5">
      <c r="A466" s="301"/>
      <c r="B466" s="301"/>
      <c r="C466" s="301"/>
      <c r="D466" s="301"/>
      <c r="E466" s="301"/>
    </row>
    <row r="467" ht="18.75" customHeight="1" spans="1:5">
      <c r="A467" s="301"/>
      <c r="B467" s="301"/>
      <c r="C467" s="301"/>
      <c r="D467" s="301"/>
      <c r="E467" s="301"/>
    </row>
    <row r="468" ht="18.75" customHeight="1" spans="1:5">
      <c r="A468" s="301"/>
      <c r="B468" s="301"/>
      <c r="C468" s="301"/>
      <c r="D468" s="301"/>
      <c r="E468" s="301"/>
    </row>
    <row r="469" ht="18.75" customHeight="1" spans="1:5">
      <c r="A469" s="301"/>
      <c r="B469" s="301"/>
      <c r="C469" s="301"/>
      <c r="D469" s="301"/>
      <c r="E469" s="301"/>
    </row>
    <row r="470" ht="18.75" customHeight="1" spans="1:5">
      <c r="A470" s="301"/>
      <c r="B470" s="301"/>
      <c r="C470" s="301"/>
      <c r="D470" s="301"/>
      <c r="E470" s="301"/>
    </row>
    <row r="471" ht="18.75" customHeight="1" spans="1:5">
      <c r="A471" s="301"/>
      <c r="B471" s="301"/>
      <c r="C471" s="301"/>
      <c r="D471" s="301"/>
      <c r="E471" s="301"/>
    </row>
    <row r="472" ht="18.75" customHeight="1" spans="1:5">
      <c r="A472" s="301"/>
      <c r="B472" s="301"/>
      <c r="C472" s="301"/>
      <c r="D472" s="301"/>
      <c r="E472" s="301"/>
    </row>
    <row r="473" ht="18.75" customHeight="1" spans="1:5">
      <c r="A473" s="301"/>
      <c r="B473" s="301"/>
      <c r="C473" s="301"/>
      <c r="D473" s="301"/>
      <c r="E473" s="301"/>
    </row>
    <row r="474" ht="18.75" customHeight="1" spans="1:5">
      <c r="A474" s="301"/>
      <c r="B474" s="301"/>
      <c r="C474" s="301"/>
      <c r="D474" s="301"/>
      <c r="E474" s="301"/>
    </row>
    <row r="475" ht="18.75" customHeight="1" spans="1:5">
      <c r="A475" s="301"/>
      <c r="B475" s="301"/>
      <c r="C475" s="301"/>
      <c r="D475" s="301"/>
      <c r="E475" s="301"/>
    </row>
    <row r="476" ht="18.75" customHeight="1" spans="1:5">
      <c r="A476" s="301"/>
      <c r="B476" s="301"/>
      <c r="C476" s="301"/>
      <c r="D476" s="301"/>
      <c r="E476" s="301"/>
    </row>
    <row r="477" ht="18.75" customHeight="1" spans="1:5">
      <c r="A477" s="301"/>
      <c r="B477" s="301"/>
      <c r="C477" s="301"/>
      <c r="D477" s="301"/>
      <c r="E477" s="301"/>
    </row>
    <row r="478" ht="18.75" customHeight="1" spans="1:5">
      <c r="A478" s="301"/>
      <c r="B478" s="301"/>
      <c r="C478" s="301"/>
      <c r="D478" s="301"/>
      <c r="E478" s="301"/>
    </row>
    <row r="479" ht="18.75" customHeight="1" spans="1:5">
      <c r="A479" s="301"/>
      <c r="B479" s="301"/>
      <c r="C479" s="301"/>
      <c r="D479" s="301"/>
      <c r="E479" s="301"/>
    </row>
    <row r="480" ht="18.75" customHeight="1" spans="1:5">
      <c r="A480" s="301"/>
      <c r="B480" s="301"/>
      <c r="C480" s="301"/>
      <c r="D480" s="301"/>
      <c r="E480" s="301"/>
    </row>
    <row r="481" ht="18.75" customHeight="1" spans="1:5">
      <c r="A481" s="301"/>
      <c r="B481" s="301"/>
      <c r="C481" s="301"/>
      <c r="D481" s="301"/>
      <c r="E481" s="301"/>
    </row>
    <row r="482" ht="18.75" customHeight="1" spans="1:5">
      <c r="A482" s="301"/>
      <c r="B482" s="301"/>
      <c r="C482" s="301"/>
      <c r="D482" s="301"/>
      <c r="E482" s="301"/>
    </row>
    <row r="483" ht="18.75" customHeight="1" spans="1:5">
      <c r="A483" s="301"/>
      <c r="B483" s="301"/>
      <c r="C483" s="301"/>
      <c r="D483" s="301"/>
      <c r="E483" s="301"/>
    </row>
    <row r="484" ht="18.75" customHeight="1" spans="1:5">
      <c r="A484" s="301"/>
      <c r="B484" s="301"/>
      <c r="C484" s="301"/>
      <c r="D484" s="301"/>
      <c r="E484" s="301"/>
    </row>
    <row r="485" ht="18.75" customHeight="1" spans="1:5">
      <c r="A485" s="301"/>
      <c r="B485" s="301"/>
      <c r="C485" s="301"/>
      <c r="D485" s="301"/>
      <c r="E485" s="301"/>
    </row>
    <row r="486" ht="18.75" customHeight="1" spans="1:5">
      <c r="A486" s="301"/>
      <c r="B486" s="301"/>
      <c r="C486" s="301"/>
      <c r="D486" s="301"/>
      <c r="E486" s="301"/>
    </row>
    <row r="487" ht="18.75" customHeight="1" spans="1:5">
      <c r="A487" s="301"/>
      <c r="B487" s="301"/>
      <c r="C487" s="301"/>
      <c r="D487" s="301"/>
      <c r="E487" s="301"/>
    </row>
    <row r="488" ht="18.75" customHeight="1" spans="1:5">
      <c r="A488" s="301"/>
      <c r="B488" s="301"/>
      <c r="C488" s="301"/>
      <c r="D488" s="301"/>
      <c r="E488" s="301"/>
    </row>
    <row r="489" ht="18.75" customHeight="1" spans="1:5">
      <c r="A489" s="301"/>
      <c r="B489" s="301"/>
      <c r="C489" s="301"/>
      <c r="D489" s="301"/>
      <c r="E489" s="301"/>
    </row>
    <row r="490" ht="18.75" customHeight="1" spans="1:5">
      <c r="A490" s="301"/>
      <c r="B490" s="301"/>
      <c r="C490" s="301"/>
      <c r="D490" s="301"/>
      <c r="E490" s="301"/>
    </row>
    <row r="491" ht="18.75" customHeight="1" spans="1:5">
      <c r="A491" s="301"/>
      <c r="B491" s="301"/>
      <c r="C491" s="301"/>
      <c r="D491" s="301"/>
      <c r="E491" s="301"/>
    </row>
    <row r="492" ht="18.75" customHeight="1" spans="1:5">
      <c r="A492" s="301"/>
      <c r="B492" s="301"/>
      <c r="C492" s="301"/>
      <c r="D492" s="301"/>
      <c r="E492" s="301"/>
    </row>
    <row r="493" ht="18.75" customHeight="1" spans="1:5">
      <c r="A493" s="301"/>
      <c r="B493" s="301"/>
      <c r="C493" s="301"/>
      <c r="D493" s="301"/>
      <c r="E493" s="301"/>
    </row>
    <row r="494" ht="18.75" customHeight="1" spans="1:5">
      <c r="A494" s="301"/>
      <c r="B494" s="301"/>
      <c r="C494" s="301"/>
      <c r="D494" s="301"/>
      <c r="E494" s="301"/>
    </row>
    <row r="495" ht="18.75" customHeight="1" spans="1:5">
      <c r="A495" s="301"/>
      <c r="B495" s="301"/>
      <c r="C495" s="301"/>
      <c r="D495" s="301"/>
      <c r="E495" s="301"/>
    </row>
    <row r="496" ht="18.75" customHeight="1" spans="1:5">
      <c r="A496" s="301"/>
      <c r="B496" s="301"/>
      <c r="C496" s="301"/>
      <c r="D496" s="301"/>
      <c r="E496" s="301"/>
    </row>
    <row r="497" ht="18.75" customHeight="1" spans="1:5">
      <c r="A497" s="301"/>
      <c r="B497" s="301"/>
      <c r="C497" s="301"/>
      <c r="D497" s="301"/>
      <c r="E497" s="301"/>
    </row>
    <row r="498" ht="18.75" customHeight="1" spans="1:5">
      <c r="A498" s="301"/>
      <c r="B498" s="301"/>
      <c r="C498" s="301"/>
      <c r="D498" s="301"/>
      <c r="E498" s="301"/>
    </row>
    <row r="499" ht="18.75" customHeight="1" spans="1:5">
      <c r="A499" s="301"/>
      <c r="B499" s="301"/>
      <c r="C499" s="301"/>
      <c r="D499" s="301"/>
      <c r="E499" s="301"/>
    </row>
    <row r="500" ht="18.75" customHeight="1" spans="1:5">
      <c r="A500" s="301"/>
      <c r="B500" s="301"/>
      <c r="C500" s="301"/>
      <c r="D500" s="301"/>
      <c r="E500" s="301"/>
    </row>
    <row r="501" ht="18.75" customHeight="1" spans="1:5">
      <c r="A501" s="301"/>
      <c r="B501" s="301"/>
      <c r="C501" s="301"/>
      <c r="D501" s="301"/>
      <c r="E501" s="301"/>
    </row>
    <row r="502" ht="18.75" customHeight="1" spans="1:5">
      <c r="A502" s="301"/>
      <c r="B502" s="301"/>
      <c r="C502" s="301"/>
      <c r="D502" s="301"/>
      <c r="E502" s="301"/>
    </row>
    <row r="503" ht="18.75" customHeight="1" spans="1:5">
      <c r="A503" s="301"/>
      <c r="B503" s="301"/>
      <c r="C503" s="301"/>
      <c r="D503" s="301"/>
      <c r="E503" s="301"/>
    </row>
    <row r="504" ht="18.75" customHeight="1" spans="1:5">
      <c r="A504" s="301"/>
      <c r="B504" s="301"/>
      <c r="C504" s="301"/>
      <c r="D504" s="301"/>
      <c r="E504" s="301"/>
    </row>
    <row r="505" ht="18.75" customHeight="1" spans="1:5">
      <c r="A505" s="301"/>
      <c r="B505" s="301"/>
      <c r="C505" s="301"/>
      <c r="D505" s="301"/>
      <c r="E505" s="301"/>
    </row>
    <row r="506" ht="18.75" customHeight="1" spans="1:5">
      <c r="A506" s="301"/>
      <c r="B506" s="301"/>
      <c r="C506" s="301"/>
      <c r="D506" s="301"/>
      <c r="E506" s="301"/>
    </row>
    <row r="507" ht="18.75" customHeight="1" spans="1:5">
      <c r="A507" s="301"/>
      <c r="B507" s="301"/>
      <c r="C507" s="301"/>
      <c r="D507" s="301"/>
      <c r="E507" s="301"/>
    </row>
    <row r="508" ht="18.75" customHeight="1" spans="1:5">
      <c r="A508" s="301"/>
      <c r="B508" s="301"/>
      <c r="C508" s="301"/>
      <c r="D508" s="301"/>
      <c r="E508" s="301"/>
    </row>
    <row r="509" ht="18.75" customHeight="1" spans="1:5">
      <c r="A509" s="301"/>
      <c r="B509" s="301"/>
      <c r="C509" s="301"/>
      <c r="D509" s="301"/>
      <c r="E509" s="301"/>
    </row>
    <row r="510" ht="18.75" customHeight="1" spans="1:5">
      <c r="A510" s="301"/>
      <c r="B510" s="301"/>
      <c r="C510" s="301"/>
      <c r="D510" s="301"/>
      <c r="E510" s="301"/>
    </row>
    <row r="511" ht="18.75" customHeight="1" spans="1:5">
      <c r="A511" s="301"/>
      <c r="B511" s="301"/>
      <c r="C511" s="301"/>
      <c r="D511" s="301"/>
      <c r="E511" s="301"/>
    </row>
    <row r="512" ht="18.75" customHeight="1" spans="1:5">
      <c r="A512" s="301"/>
      <c r="B512" s="301"/>
      <c r="C512" s="301"/>
      <c r="D512" s="301"/>
      <c r="E512" s="301"/>
    </row>
    <row r="513" ht="18.75" customHeight="1" spans="1:5">
      <c r="A513" s="301"/>
      <c r="B513" s="301"/>
      <c r="C513" s="301"/>
      <c r="D513" s="301"/>
      <c r="E513" s="301"/>
    </row>
    <row r="514" ht="18.75" customHeight="1" spans="1:5">
      <c r="A514" s="301"/>
      <c r="B514" s="301"/>
      <c r="C514" s="301"/>
      <c r="D514" s="301"/>
      <c r="E514" s="301"/>
    </row>
    <row r="515" ht="18.75" customHeight="1" spans="1:5">
      <c r="A515" s="301"/>
      <c r="B515" s="301"/>
      <c r="C515" s="301"/>
      <c r="D515" s="301"/>
      <c r="E515" s="301"/>
    </row>
    <row r="516" ht="18.75" customHeight="1" spans="1:5">
      <c r="A516" s="301"/>
      <c r="B516" s="301"/>
      <c r="C516" s="301"/>
      <c r="D516" s="301"/>
      <c r="E516" s="301"/>
    </row>
    <row r="517" ht="18.75" customHeight="1" spans="1:5">
      <c r="A517" s="301"/>
      <c r="B517" s="301"/>
      <c r="C517" s="301"/>
      <c r="D517" s="301"/>
      <c r="E517" s="301"/>
    </row>
    <row r="518" ht="18.75" customHeight="1" spans="1:5">
      <c r="A518" s="301"/>
      <c r="B518" s="301"/>
      <c r="C518" s="301"/>
      <c r="D518" s="301"/>
      <c r="E518" s="301"/>
    </row>
    <row r="519" ht="18.75" customHeight="1" spans="1:5">
      <c r="A519" s="301"/>
      <c r="B519" s="301"/>
      <c r="C519" s="301"/>
      <c r="D519" s="301"/>
      <c r="E519" s="301"/>
    </row>
    <row r="520" ht="18.75" customHeight="1" spans="1:5">
      <c r="A520" s="301"/>
      <c r="B520" s="301"/>
      <c r="C520" s="301"/>
      <c r="D520" s="301"/>
      <c r="E520" s="301"/>
    </row>
    <row r="521" s="281" customFormat="1" ht="18.75" customHeight="1" spans="1:5">
      <c r="A521" s="301"/>
      <c r="B521" s="301"/>
      <c r="C521" s="301"/>
      <c r="D521" s="301"/>
      <c r="E521" s="301"/>
    </row>
    <row r="522" ht="18.75" customHeight="1" spans="1:5">
      <c r="A522" s="301"/>
      <c r="B522" s="301"/>
      <c r="C522" s="301"/>
      <c r="D522" s="301"/>
      <c r="E522" s="301"/>
    </row>
    <row r="523" ht="18.75" customHeight="1" spans="1:5">
      <c r="A523" s="301"/>
      <c r="B523" s="301"/>
      <c r="C523" s="301"/>
      <c r="D523" s="301"/>
      <c r="E523" s="301"/>
    </row>
    <row r="524" ht="18.75" customHeight="1" spans="1:5">
      <c r="A524" s="301"/>
      <c r="B524" s="301"/>
      <c r="C524" s="301"/>
      <c r="D524" s="301"/>
      <c r="E524" s="301"/>
    </row>
    <row r="525" ht="18.75" customHeight="1" spans="1:5">
      <c r="A525" s="301"/>
      <c r="B525" s="301"/>
      <c r="C525" s="301"/>
      <c r="D525" s="301"/>
      <c r="E525" s="301"/>
    </row>
    <row r="526" ht="18.75" customHeight="1" spans="1:5">
      <c r="A526" s="301"/>
      <c r="B526" s="301"/>
      <c r="C526" s="301"/>
      <c r="D526" s="301"/>
      <c r="E526" s="301"/>
    </row>
    <row r="527" ht="18.75" customHeight="1" spans="1:5">
      <c r="A527" s="301"/>
      <c r="B527" s="301"/>
      <c r="C527" s="301"/>
      <c r="D527" s="301"/>
      <c r="E527" s="301"/>
    </row>
    <row r="528" ht="18.75" customHeight="1" spans="1:5">
      <c r="A528" s="301"/>
      <c r="B528" s="301"/>
      <c r="C528" s="301"/>
      <c r="D528" s="301"/>
      <c r="E528" s="301"/>
    </row>
    <row r="529" ht="18.75" customHeight="1" spans="1:5">
      <c r="A529" s="301"/>
      <c r="B529" s="301"/>
      <c r="C529" s="301"/>
      <c r="D529" s="301"/>
      <c r="E529" s="301"/>
    </row>
    <row r="530" ht="18.75" customHeight="1" spans="1:5">
      <c r="A530" s="301"/>
      <c r="B530" s="301"/>
      <c r="C530" s="301"/>
      <c r="D530" s="301"/>
      <c r="E530" s="301"/>
    </row>
    <row r="531" ht="18.75" customHeight="1" spans="1:5">
      <c r="A531" s="301"/>
      <c r="B531" s="301"/>
      <c r="C531" s="301"/>
      <c r="D531" s="301"/>
      <c r="E531" s="301"/>
    </row>
    <row r="532" ht="18.75" customHeight="1" spans="1:5">
      <c r="A532" s="301"/>
      <c r="B532" s="301"/>
      <c r="C532" s="301"/>
      <c r="D532" s="301"/>
      <c r="E532" s="301"/>
    </row>
    <row r="533" ht="18.75" customHeight="1" spans="1:5">
      <c r="A533" s="301"/>
      <c r="B533" s="301"/>
      <c r="C533" s="301"/>
      <c r="D533" s="301"/>
      <c r="E533" s="301"/>
    </row>
    <row r="534" ht="18.75" customHeight="1" spans="1:5">
      <c r="A534" s="301"/>
      <c r="B534" s="301"/>
      <c r="C534" s="301"/>
      <c r="D534" s="301"/>
      <c r="E534" s="301"/>
    </row>
    <row r="535" ht="18.75" customHeight="1" spans="1:5">
      <c r="A535" s="301"/>
      <c r="B535" s="301"/>
      <c r="C535" s="301"/>
      <c r="D535" s="301"/>
      <c r="E535" s="301"/>
    </row>
    <row r="536" ht="18.75" customHeight="1" spans="1:5">
      <c r="A536" s="301"/>
      <c r="B536" s="301"/>
      <c r="C536" s="301"/>
      <c r="D536" s="301"/>
      <c r="E536" s="301"/>
    </row>
    <row r="537" ht="18.75" customHeight="1" spans="1:5">
      <c r="A537" s="301"/>
      <c r="B537" s="301"/>
      <c r="C537" s="301"/>
      <c r="D537" s="301"/>
      <c r="E537" s="301"/>
    </row>
    <row r="538" ht="18.75" customHeight="1" spans="1:5">
      <c r="A538" s="301"/>
      <c r="B538" s="301"/>
      <c r="C538" s="301"/>
      <c r="D538" s="301"/>
      <c r="E538" s="301"/>
    </row>
    <row r="539" ht="18.75" customHeight="1" spans="1:5">
      <c r="A539" s="301"/>
      <c r="B539" s="301"/>
      <c r="C539" s="301"/>
      <c r="D539" s="301"/>
      <c r="E539" s="301"/>
    </row>
    <row r="540" ht="18.75" customHeight="1" spans="1:5">
      <c r="A540" s="301"/>
      <c r="B540" s="301"/>
      <c r="C540" s="301"/>
      <c r="D540" s="301"/>
      <c r="E540" s="301"/>
    </row>
    <row r="541" ht="18.75" customHeight="1" spans="1:5">
      <c r="A541" s="301"/>
      <c r="B541" s="301"/>
      <c r="C541" s="301"/>
      <c r="D541" s="301"/>
      <c r="E541" s="301"/>
    </row>
    <row r="542" ht="18.75" customHeight="1" spans="1:5">
      <c r="A542" s="301"/>
      <c r="B542" s="301"/>
      <c r="C542" s="301"/>
      <c r="D542" s="301"/>
      <c r="E542" s="301"/>
    </row>
    <row r="543" ht="18.75" customHeight="1" spans="1:5">
      <c r="A543" s="301"/>
      <c r="B543" s="301"/>
      <c r="C543" s="301"/>
      <c r="D543" s="301"/>
      <c r="E543" s="301"/>
    </row>
    <row r="544" ht="18.75" customHeight="1" spans="1:5">
      <c r="A544" s="301"/>
      <c r="B544" s="301"/>
      <c r="C544" s="301"/>
      <c r="D544" s="301"/>
      <c r="E544" s="301"/>
    </row>
    <row r="545" ht="18.75" customHeight="1" spans="1:5">
      <c r="A545" s="301"/>
      <c r="B545" s="301"/>
      <c r="C545" s="301"/>
      <c r="D545" s="301"/>
      <c r="E545" s="301"/>
    </row>
    <row r="546" ht="18.75" customHeight="1" spans="1:5">
      <c r="A546" s="301"/>
      <c r="B546" s="301"/>
      <c r="C546" s="301"/>
      <c r="D546" s="301"/>
      <c r="E546" s="301"/>
    </row>
    <row r="547" ht="18.75" customHeight="1" spans="1:5">
      <c r="A547" s="301"/>
      <c r="B547" s="301"/>
      <c r="C547" s="301"/>
      <c r="D547" s="301"/>
      <c r="E547" s="301"/>
    </row>
    <row r="548" ht="18.75" customHeight="1" spans="1:5">
      <c r="A548" s="301"/>
      <c r="B548" s="301"/>
      <c r="C548" s="301"/>
      <c r="D548" s="301"/>
      <c r="E548" s="301"/>
    </row>
    <row r="549" ht="18.75" customHeight="1" spans="1:5">
      <c r="A549" s="301"/>
      <c r="B549" s="301"/>
      <c r="C549" s="301"/>
      <c r="D549" s="301"/>
      <c r="E549" s="301"/>
    </row>
    <row r="550" ht="18.75" customHeight="1" spans="1:5">
      <c r="A550" s="301"/>
      <c r="B550" s="301"/>
      <c r="C550" s="301"/>
      <c r="D550" s="301"/>
      <c r="E550" s="301"/>
    </row>
    <row r="551" ht="18.75" customHeight="1" spans="1:5">
      <c r="A551" s="301"/>
      <c r="B551" s="301"/>
      <c r="C551" s="301"/>
      <c r="D551" s="301"/>
      <c r="E551" s="301"/>
    </row>
    <row r="552" ht="18.75" customHeight="1" spans="1:5">
      <c r="A552" s="301"/>
      <c r="B552" s="301"/>
      <c r="C552" s="301"/>
      <c r="D552" s="301"/>
      <c r="E552" s="301"/>
    </row>
    <row r="553" ht="18.75" customHeight="1" spans="1:5">
      <c r="A553" s="301"/>
      <c r="B553" s="301"/>
      <c r="C553" s="301"/>
      <c r="D553" s="301"/>
      <c r="E553" s="301"/>
    </row>
    <row r="554" ht="18.75" customHeight="1" spans="1:5">
      <c r="A554" s="301"/>
      <c r="B554" s="301"/>
      <c r="C554" s="301"/>
      <c r="D554" s="301"/>
      <c r="E554" s="301"/>
    </row>
    <row r="555" ht="18.75" customHeight="1" spans="1:5">
      <c r="A555" s="301"/>
      <c r="B555" s="301"/>
      <c r="C555" s="301"/>
      <c r="D555" s="301"/>
      <c r="E555" s="301"/>
    </row>
    <row r="556" ht="18.75" customHeight="1" spans="1:5">
      <c r="A556" s="301"/>
      <c r="B556" s="301"/>
      <c r="C556" s="301"/>
      <c r="D556" s="301"/>
      <c r="E556" s="301"/>
    </row>
    <row r="557" ht="18.75" customHeight="1" spans="1:5">
      <c r="A557" s="301"/>
      <c r="B557" s="301"/>
      <c r="C557" s="301"/>
      <c r="D557" s="301"/>
      <c r="E557" s="301"/>
    </row>
    <row r="558" ht="18.75" customHeight="1" spans="1:5">
      <c r="A558" s="301"/>
      <c r="B558" s="301"/>
      <c r="C558" s="301"/>
      <c r="D558" s="301"/>
      <c r="E558" s="301"/>
    </row>
    <row r="559" ht="18.75" customHeight="1" spans="1:5">
      <c r="A559" s="301"/>
      <c r="B559" s="301"/>
      <c r="C559" s="301"/>
      <c r="D559" s="301"/>
      <c r="E559" s="301"/>
    </row>
    <row r="560" ht="18.75" customHeight="1" spans="1:5">
      <c r="A560" s="301"/>
      <c r="B560" s="301"/>
      <c r="C560" s="301"/>
      <c r="D560" s="301"/>
      <c r="E560" s="301"/>
    </row>
    <row r="561" ht="18.75" customHeight="1" spans="1:5">
      <c r="A561" s="301"/>
      <c r="B561" s="301"/>
      <c r="C561" s="301"/>
      <c r="D561" s="301"/>
      <c r="E561" s="301"/>
    </row>
    <row r="562" ht="18.75" customHeight="1" spans="1:5">
      <c r="A562" s="301"/>
      <c r="B562" s="301"/>
      <c r="C562" s="301"/>
      <c r="D562" s="301"/>
      <c r="E562" s="301"/>
    </row>
    <row r="563" ht="18.75" customHeight="1" spans="1:5">
      <c r="A563" s="301"/>
      <c r="B563" s="301"/>
      <c r="C563" s="301"/>
      <c r="D563" s="301"/>
      <c r="E563" s="301"/>
    </row>
    <row r="564" ht="18.75" customHeight="1" spans="1:5">
      <c r="A564" s="301"/>
      <c r="B564" s="301"/>
      <c r="C564" s="301"/>
      <c r="D564" s="301"/>
      <c r="E564" s="301"/>
    </row>
    <row r="565" ht="18.75" customHeight="1" spans="1:5">
      <c r="A565" s="301"/>
      <c r="B565" s="301"/>
      <c r="C565" s="301"/>
      <c r="D565" s="301"/>
      <c r="E565" s="301"/>
    </row>
    <row r="566" ht="18.75" customHeight="1" spans="1:5">
      <c r="A566" s="301"/>
      <c r="B566" s="301"/>
      <c r="C566" s="301"/>
      <c r="D566" s="301"/>
      <c r="E566" s="301"/>
    </row>
    <row r="567" ht="18.75" customHeight="1" spans="1:5">
      <c r="A567" s="301"/>
      <c r="B567" s="301"/>
      <c r="C567" s="301"/>
      <c r="D567" s="301"/>
      <c r="E567" s="301"/>
    </row>
    <row r="568" ht="18.75" customHeight="1" spans="1:5">
      <c r="A568" s="301"/>
      <c r="B568" s="301"/>
      <c r="C568" s="301"/>
      <c r="D568" s="301"/>
      <c r="E568" s="301"/>
    </row>
    <row r="569" ht="18.75" customHeight="1" spans="1:5">
      <c r="A569" s="301"/>
      <c r="B569" s="301"/>
      <c r="C569" s="301"/>
      <c r="D569" s="301"/>
      <c r="E569" s="301"/>
    </row>
    <row r="570" ht="18.75" customHeight="1" spans="1:5">
      <c r="A570" s="301"/>
      <c r="B570" s="301"/>
      <c r="C570" s="301"/>
      <c r="D570" s="301"/>
      <c r="E570" s="301"/>
    </row>
    <row r="571" ht="18.75" customHeight="1" spans="1:5">
      <c r="A571" s="301"/>
      <c r="B571" s="301"/>
      <c r="C571" s="301"/>
      <c r="D571" s="301"/>
      <c r="E571" s="301"/>
    </row>
    <row r="572" ht="18.75" customHeight="1" spans="1:5">
      <c r="A572" s="301"/>
      <c r="B572" s="301"/>
      <c r="C572" s="301"/>
      <c r="D572" s="301"/>
      <c r="E572" s="301"/>
    </row>
    <row r="573" ht="18.75" customHeight="1" spans="1:5">
      <c r="A573" s="301"/>
      <c r="B573" s="301"/>
      <c r="C573" s="301"/>
      <c r="D573" s="301"/>
      <c r="E573" s="301"/>
    </row>
    <row r="574" ht="18.75" customHeight="1" spans="1:5">
      <c r="A574" s="301"/>
      <c r="B574" s="301"/>
      <c r="C574" s="301"/>
      <c r="D574" s="301"/>
      <c r="E574" s="301"/>
    </row>
    <row r="575" ht="18.75" customHeight="1" spans="1:5">
      <c r="A575" s="301"/>
      <c r="B575" s="301"/>
      <c r="C575" s="301"/>
      <c r="D575" s="301"/>
      <c r="E575" s="301"/>
    </row>
    <row r="576" ht="18.75" customHeight="1" spans="1:5">
      <c r="A576" s="301"/>
      <c r="B576" s="301"/>
      <c r="C576" s="301"/>
      <c r="D576" s="301"/>
      <c r="E576" s="301"/>
    </row>
    <row r="577" ht="18.75" customHeight="1" spans="1:5">
      <c r="A577" s="301"/>
      <c r="B577" s="301"/>
      <c r="C577" s="301"/>
      <c r="D577" s="301"/>
      <c r="E577" s="301"/>
    </row>
    <row r="578" ht="18.75" customHeight="1" spans="1:5">
      <c r="A578" s="301"/>
      <c r="B578" s="301"/>
      <c r="C578" s="301"/>
      <c r="D578" s="301"/>
      <c r="E578" s="301"/>
    </row>
    <row r="579" ht="18.75" customHeight="1" spans="1:5">
      <c r="A579" s="301"/>
      <c r="B579" s="301"/>
      <c r="C579" s="301"/>
      <c r="D579" s="301"/>
      <c r="E579" s="301"/>
    </row>
    <row r="580" ht="18.75" customHeight="1" spans="1:5">
      <c r="A580" s="301"/>
      <c r="B580" s="301"/>
      <c r="C580" s="301"/>
      <c r="D580" s="301"/>
      <c r="E580" s="301"/>
    </row>
    <row r="581" ht="18.75" customHeight="1" spans="1:5">
      <c r="A581" s="301"/>
      <c r="B581" s="301"/>
      <c r="C581" s="301"/>
      <c r="D581" s="301"/>
      <c r="E581" s="301"/>
    </row>
    <row r="582" ht="18.75" customHeight="1" spans="1:5">
      <c r="A582" s="301"/>
      <c r="B582" s="301"/>
      <c r="C582" s="301"/>
      <c r="D582" s="301"/>
      <c r="E582" s="301"/>
    </row>
    <row r="583" ht="18.75" customHeight="1" spans="1:5">
      <c r="A583" s="301"/>
      <c r="B583" s="301"/>
      <c r="C583" s="301"/>
      <c r="D583" s="301"/>
      <c r="E583" s="301"/>
    </row>
    <row r="584" ht="18.75" customHeight="1" spans="1:5">
      <c r="A584" s="301"/>
      <c r="B584" s="301"/>
      <c r="C584" s="301"/>
      <c r="D584" s="301"/>
      <c r="E584" s="301"/>
    </row>
    <row r="585" ht="18.75" customHeight="1" spans="1:5">
      <c r="A585" s="301"/>
      <c r="B585" s="301"/>
      <c r="C585" s="301"/>
      <c r="D585" s="301"/>
      <c r="E585" s="301"/>
    </row>
    <row r="586" ht="18.75" customHeight="1" spans="1:5">
      <c r="A586" s="301"/>
      <c r="B586" s="301"/>
      <c r="C586" s="301"/>
      <c r="D586" s="301"/>
      <c r="E586" s="301"/>
    </row>
    <row r="587" ht="18.75" customHeight="1" spans="1:5">
      <c r="A587" s="301"/>
      <c r="B587" s="301"/>
      <c r="C587" s="301"/>
      <c r="D587" s="301"/>
      <c r="E587" s="301"/>
    </row>
    <row r="588" ht="18.75" customHeight="1" spans="1:5">
      <c r="A588" s="301"/>
      <c r="B588" s="301"/>
      <c r="C588" s="301"/>
      <c r="D588" s="301"/>
      <c r="E588" s="301"/>
    </row>
    <row r="589" ht="18.75" customHeight="1" spans="1:5">
      <c r="A589" s="301"/>
      <c r="B589" s="301"/>
      <c r="C589" s="301"/>
      <c r="D589" s="301"/>
      <c r="E589" s="301"/>
    </row>
    <row r="590" ht="18.75" customHeight="1" spans="1:5">
      <c r="A590" s="301"/>
      <c r="B590" s="301"/>
      <c r="C590" s="301"/>
      <c r="D590" s="301"/>
      <c r="E590" s="301"/>
    </row>
    <row r="591" ht="18.75" customHeight="1" spans="1:5">
      <c r="A591" s="301"/>
      <c r="B591" s="301"/>
      <c r="C591" s="301"/>
      <c r="D591" s="301"/>
      <c r="E591" s="301"/>
    </row>
    <row r="592" ht="18.75" customHeight="1" spans="1:5">
      <c r="A592" s="301"/>
      <c r="B592" s="301"/>
      <c r="C592" s="301"/>
      <c r="D592" s="301"/>
      <c r="E592" s="301"/>
    </row>
    <row r="593" ht="18.75" customHeight="1" spans="1:5">
      <c r="A593" s="301"/>
      <c r="B593" s="301"/>
      <c r="C593" s="301"/>
      <c r="D593" s="301"/>
      <c r="E593" s="301"/>
    </row>
    <row r="594" ht="18.75" customHeight="1" spans="1:5">
      <c r="A594" s="301"/>
      <c r="B594" s="301"/>
      <c r="C594" s="301"/>
      <c r="D594" s="301"/>
      <c r="E594" s="301"/>
    </row>
    <row r="595" ht="18.75" customHeight="1" spans="1:5">
      <c r="A595" s="301"/>
      <c r="B595" s="301"/>
      <c r="C595" s="301"/>
      <c r="D595" s="301"/>
      <c r="E595" s="301"/>
    </row>
    <row r="596" ht="18.75" customHeight="1" spans="1:5">
      <c r="A596" s="301"/>
      <c r="B596" s="301"/>
      <c r="C596" s="301"/>
      <c r="D596" s="301"/>
      <c r="E596" s="301"/>
    </row>
    <row r="597" ht="18.75" customHeight="1" spans="1:5">
      <c r="A597" s="301"/>
      <c r="B597" s="301"/>
      <c r="C597" s="301"/>
      <c r="D597" s="301"/>
      <c r="E597" s="301"/>
    </row>
    <row r="598" ht="18.75" customHeight="1" spans="1:5">
      <c r="A598" s="301"/>
      <c r="B598" s="301"/>
      <c r="C598" s="301"/>
      <c r="D598" s="301"/>
      <c r="E598" s="301"/>
    </row>
    <row r="599" ht="18.75" customHeight="1" spans="1:5">
      <c r="A599" s="301"/>
      <c r="B599" s="301"/>
      <c r="C599" s="301"/>
      <c r="D599" s="301"/>
      <c r="E599" s="301"/>
    </row>
    <row r="600" ht="18.75" customHeight="1" spans="1:5">
      <c r="A600" s="301"/>
      <c r="B600" s="301"/>
      <c r="C600" s="301"/>
      <c r="D600" s="301"/>
      <c r="E600" s="301"/>
    </row>
    <row r="601" ht="18.75" customHeight="1" spans="1:5">
      <c r="A601" s="301"/>
      <c r="B601" s="301"/>
      <c r="C601" s="301"/>
      <c r="D601" s="301"/>
      <c r="E601" s="301"/>
    </row>
    <row r="602" ht="18.75" customHeight="1" spans="1:5">
      <c r="A602" s="301"/>
      <c r="B602" s="301"/>
      <c r="C602" s="301"/>
      <c r="D602" s="301"/>
      <c r="E602" s="301"/>
    </row>
    <row r="603" ht="18.75" customHeight="1" spans="1:5">
      <c r="A603" s="301"/>
      <c r="B603" s="301"/>
      <c r="C603" s="301"/>
      <c r="D603" s="301"/>
      <c r="E603" s="301"/>
    </row>
    <row r="604" ht="18.75" customHeight="1" spans="1:5">
      <c r="A604" s="301"/>
      <c r="B604" s="301"/>
      <c r="C604" s="301"/>
      <c r="D604" s="301"/>
      <c r="E604" s="301"/>
    </row>
    <row r="605" ht="18.75" customHeight="1" spans="1:5">
      <c r="A605" s="301"/>
      <c r="B605" s="301"/>
      <c r="C605" s="301"/>
      <c r="D605" s="301"/>
      <c r="E605" s="301"/>
    </row>
    <row r="606" ht="18.75" customHeight="1" spans="1:5">
      <c r="A606" s="301"/>
      <c r="B606" s="301"/>
      <c r="C606" s="301"/>
      <c r="D606" s="301"/>
      <c r="E606" s="301"/>
    </row>
    <row r="607" ht="18.75" customHeight="1" spans="1:5">
      <c r="A607" s="301"/>
      <c r="B607" s="301"/>
      <c r="C607" s="301"/>
      <c r="D607" s="301"/>
      <c r="E607" s="301"/>
    </row>
    <row r="608" ht="18.75" customHeight="1" spans="1:5">
      <c r="A608" s="301"/>
      <c r="B608" s="301"/>
      <c r="C608" s="301"/>
      <c r="D608" s="301"/>
      <c r="E608" s="301"/>
    </row>
    <row r="609" ht="18.75" customHeight="1" spans="1:5">
      <c r="A609" s="301"/>
      <c r="B609" s="301"/>
      <c r="C609" s="301"/>
      <c r="D609" s="301"/>
      <c r="E609" s="301"/>
    </row>
    <row r="610" ht="18.75" customHeight="1" spans="1:5">
      <c r="A610" s="301"/>
      <c r="B610" s="301"/>
      <c r="C610" s="301"/>
      <c r="D610" s="301"/>
      <c r="E610" s="301"/>
    </row>
    <row r="611" ht="18.75" customHeight="1" spans="1:5">
      <c r="A611" s="301"/>
      <c r="B611" s="301"/>
      <c r="C611" s="301"/>
      <c r="D611" s="301"/>
      <c r="E611" s="301"/>
    </row>
    <row r="612" ht="18.75" customHeight="1" spans="1:5">
      <c r="A612" s="301"/>
      <c r="B612" s="301"/>
      <c r="C612" s="301"/>
      <c r="D612" s="301"/>
      <c r="E612" s="301"/>
    </row>
    <row r="613" ht="18.75" customHeight="1" spans="1:5">
      <c r="A613" s="301"/>
      <c r="B613" s="301"/>
      <c r="C613" s="301"/>
      <c r="D613" s="301"/>
      <c r="E613" s="301"/>
    </row>
    <row r="614" ht="18.75" customHeight="1" spans="1:5">
      <c r="A614" s="301"/>
      <c r="B614" s="301"/>
      <c r="C614" s="301"/>
      <c r="D614" s="301"/>
      <c r="E614" s="301"/>
    </row>
    <row r="615" ht="18.75" customHeight="1" spans="1:5">
      <c r="A615" s="301"/>
      <c r="B615" s="301"/>
      <c r="C615" s="301"/>
      <c r="D615" s="301"/>
      <c r="E615" s="301"/>
    </row>
    <row r="616" ht="18.75" customHeight="1" spans="1:5">
      <c r="A616" s="301"/>
      <c r="B616" s="301"/>
      <c r="C616" s="301"/>
      <c r="D616" s="301"/>
      <c r="E616" s="301"/>
    </row>
    <row r="617" ht="18.75" customHeight="1" spans="1:5">
      <c r="A617" s="301"/>
      <c r="B617" s="301"/>
      <c r="C617" s="301"/>
      <c r="D617" s="301"/>
      <c r="E617" s="301"/>
    </row>
    <row r="618" ht="18.75" customHeight="1" spans="1:5">
      <c r="A618" s="301"/>
      <c r="B618" s="301"/>
      <c r="C618" s="301"/>
      <c r="D618" s="301"/>
      <c r="E618" s="301"/>
    </row>
    <row r="619" ht="18.75" customHeight="1" spans="1:5">
      <c r="A619" s="301"/>
      <c r="B619" s="301"/>
      <c r="C619" s="301"/>
      <c r="D619" s="301"/>
      <c r="E619" s="301"/>
    </row>
    <row r="620" ht="18.75" customHeight="1" spans="1:1">
      <c r="A620" s="301"/>
    </row>
    <row r="621" ht="18.75" customHeight="1" spans="1:1">
      <c r="A621" s="301"/>
    </row>
    <row r="622" ht="18.75" customHeight="1" spans="1:1">
      <c r="A622" s="301"/>
    </row>
    <row r="623" ht="18.75" customHeight="1" spans="1:1">
      <c r="A623" s="301"/>
    </row>
    <row r="624" ht="18.75" customHeight="1" spans="1:1">
      <c r="A624" s="301"/>
    </row>
    <row r="625" ht="18.75" customHeight="1" spans="1:1">
      <c r="A625" s="301"/>
    </row>
  </sheetData>
  <autoFilter ref="A6:E625">
    <extLst/>
  </autoFilter>
  <mergeCells count="2">
    <mergeCell ref="D1:E1"/>
    <mergeCell ref="A2:E2"/>
  </mergeCells>
  <conditionalFormatting sqref="B$1:B$1048576">
    <cfRule type="duplicateValues" dxfId="0" priority="1"/>
  </conditionalFormatting>
  <printOptions horizontalCentered="1"/>
  <pageMargins left="0.279166666666667" right="0.0791666666666667" top="0.279166666666667" bottom="0.509027777777778" header="0" footer="0.279166666666667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workbookViewId="0">
      <selection activeCell="C7" sqref="C7"/>
    </sheetView>
  </sheetViews>
  <sheetFormatPr defaultColWidth="9.64166666666667" defaultRowHeight="12" outlineLevelCol="5"/>
  <cols>
    <col min="1" max="1" width="5.44166666666667" style="257" customWidth="1"/>
    <col min="2" max="2" width="8.55" style="257" customWidth="1"/>
    <col min="3" max="3" width="11" style="257" customWidth="1"/>
    <col min="4" max="4" width="10.225" style="258" customWidth="1"/>
    <col min="5" max="5" width="13.55" style="258" customWidth="1"/>
    <col min="6" max="250" width="10" style="259"/>
    <col min="251" max="251" width="5.44166666666667" style="259" customWidth="1"/>
    <col min="252" max="252" width="8.55" style="259" customWidth="1"/>
    <col min="253" max="253" width="22.4416666666667" style="259" customWidth="1"/>
    <col min="254" max="254" width="13.8833333333333" style="259" customWidth="1"/>
    <col min="255" max="255" width="11" style="259" customWidth="1"/>
    <col min="256" max="256" width="10.225" style="259" customWidth="1"/>
    <col min="257" max="257" width="13.55" style="259" customWidth="1"/>
    <col min="258" max="258" width="23.55" style="259" customWidth="1"/>
    <col min="259" max="259" width="15.4416666666667" style="259" customWidth="1"/>
    <col min="260" max="260" width="15.55" style="259" customWidth="1"/>
    <col min="261" max="506" width="10" style="259"/>
    <col min="507" max="507" width="5.44166666666667" style="259" customWidth="1"/>
    <col min="508" max="508" width="8.55" style="259" customWidth="1"/>
    <col min="509" max="509" width="22.4416666666667" style="259" customWidth="1"/>
    <col min="510" max="510" width="13.8833333333333" style="259" customWidth="1"/>
    <col min="511" max="511" width="11" style="259" customWidth="1"/>
    <col min="512" max="512" width="10.225" style="259" customWidth="1"/>
    <col min="513" max="513" width="13.55" style="259" customWidth="1"/>
    <col min="514" max="514" width="23.55" style="259" customWidth="1"/>
    <col min="515" max="515" width="15.4416666666667" style="259" customWidth="1"/>
    <col min="516" max="516" width="15.55" style="259" customWidth="1"/>
    <col min="517" max="762" width="10" style="259"/>
    <col min="763" max="763" width="5.44166666666667" style="259" customWidth="1"/>
    <col min="764" max="764" width="8.55" style="259" customWidth="1"/>
    <col min="765" max="765" width="22.4416666666667" style="259" customWidth="1"/>
    <col min="766" max="766" width="13.8833333333333" style="259" customWidth="1"/>
    <col min="767" max="767" width="11" style="259" customWidth="1"/>
    <col min="768" max="768" width="10.225" style="259" customWidth="1"/>
    <col min="769" max="769" width="13.55" style="259" customWidth="1"/>
    <col min="770" max="770" width="23.55" style="259" customWidth="1"/>
    <col min="771" max="771" width="15.4416666666667" style="259" customWidth="1"/>
    <col min="772" max="772" width="15.55" style="259" customWidth="1"/>
    <col min="773" max="1018" width="10" style="259"/>
    <col min="1019" max="1019" width="5.44166666666667" style="259" customWidth="1"/>
    <col min="1020" max="1020" width="8.55" style="259" customWidth="1"/>
    <col min="1021" max="1021" width="22.4416666666667" style="259" customWidth="1"/>
    <col min="1022" max="1022" width="13.8833333333333" style="259" customWidth="1"/>
    <col min="1023" max="1023" width="11" style="259" customWidth="1"/>
    <col min="1024" max="1024" width="10.225" style="259" customWidth="1"/>
    <col min="1025" max="1025" width="13.55" style="259" customWidth="1"/>
    <col min="1026" max="1026" width="23.55" style="259" customWidth="1"/>
    <col min="1027" max="1027" width="15.4416666666667" style="259" customWidth="1"/>
    <col min="1028" max="1028" width="15.55" style="259" customWidth="1"/>
    <col min="1029" max="1274" width="10" style="259"/>
    <col min="1275" max="1275" width="5.44166666666667" style="259" customWidth="1"/>
    <col min="1276" max="1276" width="8.55" style="259" customWidth="1"/>
    <col min="1277" max="1277" width="22.4416666666667" style="259" customWidth="1"/>
    <col min="1278" max="1278" width="13.8833333333333" style="259" customWidth="1"/>
    <col min="1279" max="1279" width="11" style="259" customWidth="1"/>
    <col min="1280" max="1280" width="10.225" style="259" customWidth="1"/>
    <col min="1281" max="1281" width="13.55" style="259" customWidth="1"/>
    <col min="1282" max="1282" width="23.55" style="259" customWidth="1"/>
    <col min="1283" max="1283" width="15.4416666666667" style="259" customWidth="1"/>
    <col min="1284" max="1284" width="15.55" style="259" customWidth="1"/>
    <col min="1285" max="1530" width="10" style="259"/>
    <col min="1531" max="1531" width="5.44166666666667" style="259" customWidth="1"/>
    <col min="1532" max="1532" width="8.55" style="259" customWidth="1"/>
    <col min="1533" max="1533" width="22.4416666666667" style="259" customWidth="1"/>
    <col min="1534" max="1534" width="13.8833333333333" style="259" customWidth="1"/>
    <col min="1535" max="1535" width="11" style="259" customWidth="1"/>
    <col min="1536" max="1536" width="10.225" style="259" customWidth="1"/>
    <col min="1537" max="1537" width="13.55" style="259" customWidth="1"/>
    <col min="1538" max="1538" width="23.55" style="259" customWidth="1"/>
    <col min="1539" max="1539" width="15.4416666666667" style="259" customWidth="1"/>
    <col min="1540" max="1540" width="15.55" style="259" customWidth="1"/>
    <col min="1541" max="1786" width="10" style="259"/>
    <col min="1787" max="1787" width="5.44166666666667" style="259" customWidth="1"/>
    <col min="1788" max="1788" width="8.55" style="259" customWidth="1"/>
    <col min="1789" max="1789" width="22.4416666666667" style="259" customWidth="1"/>
    <col min="1790" max="1790" width="13.8833333333333" style="259" customWidth="1"/>
    <col min="1791" max="1791" width="11" style="259" customWidth="1"/>
    <col min="1792" max="1792" width="10.225" style="259" customWidth="1"/>
    <col min="1793" max="1793" width="13.55" style="259" customWidth="1"/>
    <col min="1794" max="1794" width="23.55" style="259" customWidth="1"/>
    <col min="1795" max="1795" width="15.4416666666667" style="259" customWidth="1"/>
    <col min="1796" max="1796" width="15.55" style="259" customWidth="1"/>
    <col min="1797" max="2042" width="10" style="259"/>
    <col min="2043" max="2043" width="5.44166666666667" style="259" customWidth="1"/>
    <col min="2044" max="2044" width="8.55" style="259" customWidth="1"/>
    <col min="2045" max="2045" width="22.4416666666667" style="259" customWidth="1"/>
    <col min="2046" max="2046" width="13.8833333333333" style="259" customWidth="1"/>
    <col min="2047" max="2047" width="11" style="259" customWidth="1"/>
    <col min="2048" max="2048" width="10.225" style="259" customWidth="1"/>
    <col min="2049" max="2049" width="13.55" style="259" customWidth="1"/>
    <col min="2050" max="2050" width="23.55" style="259" customWidth="1"/>
    <col min="2051" max="2051" width="15.4416666666667" style="259" customWidth="1"/>
    <col min="2052" max="2052" width="15.55" style="259" customWidth="1"/>
    <col min="2053" max="2298" width="10" style="259"/>
    <col min="2299" max="2299" width="5.44166666666667" style="259" customWidth="1"/>
    <col min="2300" max="2300" width="8.55" style="259" customWidth="1"/>
    <col min="2301" max="2301" width="22.4416666666667" style="259" customWidth="1"/>
    <col min="2302" max="2302" width="13.8833333333333" style="259" customWidth="1"/>
    <col min="2303" max="2303" width="11" style="259" customWidth="1"/>
    <col min="2304" max="2304" width="10.225" style="259" customWidth="1"/>
    <col min="2305" max="2305" width="13.55" style="259" customWidth="1"/>
    <col min="2306" max="2306" width="23.55" style="259" customWidth="1"/>
    <col min="2307" max="2307" width="15.4416666666667" style="259" customWidth="1"/>
    <col min="2308" max="2308" width="15.55" style="259" customWidth="1"/>
    <col min="2309" max="2554" width="10" style="259"/>
    <col min="2555" max="2555" width="5.44166666666667" style="259" customWidth="1"/>
    <col min="2556" max="2556" width="8.55" style="259" customWidth="1"/>
    <col min="2557" max="2557" width="22.4416666666667" style="259" customWidth="1"/>
    <col min="2558" max="2558" width="13.8833333333333" style="259" customWidth="1"/>
    <col min="2559" max="2559" width="11" style="259" customWidth="1"/>
    <col min="2560" max="2560" width="10.225" style="259" customWidth="1"/>
    <col min="2561" max="2561" width="13.55" style="259" customWidth="1"/>
    <col min="2562" max="2562" width="23.55" style="259" customWidth="1"/>
    <col min="2563" max="2563" width="15.4416666666667" style="259" customWidth="1"/>
    <col min="2564" max="2564" width="15.55" style="259" customWidth="1"/>
    <col min="2565" max="2810" width="10" style="259"/>
    <col min="2811" max="2811" width="5.44166666666667" style="259" customWidth="1"/>
    <col min="2812" max="2812" width="8.55" style="259" customWidth="1"/>
    <col min="2813" max="2813" width="22.4416666666667" style="259" customWidth="1"/>
    <col min="2814" max="2814" width="13.8833333333333" style="259" customWidth="1"/>
    <col min="2815" max="2815" width="11" style="259" customWidth="1"/>
    <col min="2816" max="2816" width="10.225" style="259" customWidth="1"/>
    <col min="2817" max="2817" width="13.55" style="259" customWidth="1"/>
    <col min="2818" max="2818" width="23.55" style="259" customWidth="1"/>
    <col min="2819" max="2819" width="15.4416666666667" style="259" customWidth="1"/>
    <col min="2820" max="2820" width="15.55" style="259" customWidth="1"/>
    <col min="2821" max="3066" width="10" style="259"/>
    <col min="3067" max="3067" width="5.44166666666667" style="259" customWidth="1"/>
    <col min="3068" max="3068" width="8.55" style="259" customWidth="1"/>
    <col min="3069" max="3069" width="22.4416666666667" style="259" customWidth="1"/>
    <col min="3070" max="3070" width="13.8833333333333" style="259" customWidth="1"/>
    <col min="3071" max="3071" width="11" style="259" customWidth="1"/>
    <col min="3072" max="3072" width="10.225" style="259" customWidth="1"/>
    <col min="3073" max="3073" width="13.55" style="259" customWidth="1"/>
    <col min="3074" max="3074" width="23.55" style="259" customWidth="1"/>
    <col min="3075" max="3075" width="15.4416666666667" style="259" customWidth="1"/>
    <col min="3076" max="3076" width="15.55" style="259" customWidth="1"/>
    <col min="3077" max="3322" width="10" style="259"/>
    <col min="3323" max="3323" width="5.44166666666667" style="259" customWidth="1"/>
    <col min="3324" max="3324" width="8.55" style="259" customWidth="1"/>
    <col min="3325" max="3325" width="22.4416666666667" style="259" customWidth="1"/>
    <col min="3326" max="3326" width="13.8833333333333" style="259" customWidth="1"/>
    <col min="3327" max="3327" width="11" style="259" customWidth="1"/>
    <col min="3328" max="3328" width="10.225" style="259" customWidth="1"/>
    <col min="3329" max="3329" width="13.55" style="259" customWidth="1"/>
    <col min="3330" max="3330" width="23.55" style="259" customWidth="1"/>
    <col min="3331" max="3331" width="15.4416666666667" style="259" customWidth="1"/>
    <col min="3332" max="3332" width="15.55" style="259" customWidth="1"/>
    <col min="3333" max="3578" width="10" style="259"/>
    <col min="3579" max="3579" width="5.44166666666667" style="259" customWidth="1"/>
    <col min="3580" max="3580" width="8.55" style="259" customWidth="1"/>
    <col min="3581" max="3581" width="22.4416666666667" style="259" customWidth="1"/>
    <col min="3582" max="3582" width="13.8833333333333" style="259" customWidth="1"/>
    <col min="3583" max="3583" width="11" style="259" customWidth="1"/>
    <col min="3584" max="3584" width="10.225" style="259" customWidth="1"/>
    <col min="3585" max="3585" width="13.55" style="259" customWidth="1"/>
    <col min="3586" max="3586" width="23.55" style="259" customWidth="1"/>
    <col min="3587" max="3587" width="15.4416666666667" style="259" customWidth="1"/>
    <col min="3588" max="3588" width="15.55" style="259" customWidth="1"/>
    <col min="3589" max="3834" width="10" style="259"/>
    <col min="3835" max="3835" width="5.44166666666667" style="259" customWidth="1"/>
    <col min="3836" max="3836" width="8.55" style="259" customWidth="1"/>
    <col min="3837" max="3837" width="22.4416666666667" style="259" customWidth="1"/>
    <col min="3838" max="3838" width="13.8833333333333" style="259" customWidth="1"/>
    <col min="3839" max="3839" width="11" style="259" customWidth="1"/>
    <col min="3840" max="3840" width="10.225" style="259" customWidth="1"/>
    <col min="3841" max="3841" width="13.55" style="259" customWidth="1"/>
    <col min="3842" max="3842" width="23.55" style="259" customWidth="1"/>
    <col min="3843" max="3843" width="15.4416666666667" style="259" customWidth="1"/>
    <col min="3844" max="3844" width="15.55" style="259" customWidth="1"/>
    <col min="3845" max="4090" width="10" style="259"/>
    <col min="4091" max="4091" width="5.44166666666667" style="259" customWidth="1"/>
    <col min="4092" max="4092" width="8.55" style="259" customWidth="1"/>
    <col min="4093" max="4093" width="22.4416666666667" style="259" customWidth="1"/>
    <col min="4094" max="4094" width="13.8833333333333" style="259" customWidth="1"/>
    <col min="4095" max="4095" width="11" style="259" customWidth="1"/>
    <col min="4096" max="4096" width="10.225" style="259" customWidth="1"/>
    <col min="4097" max="4097" width="13.55" style="259" customWidth="1"/>
    <col min="4098" max="4098" width="23.55" style="259" customWidth="1"/>
    <col min="4099" max="4099" width="15.4416666666667" style="259" customWidth="1"/>
    <col min="4100" max="4100" width="15.55" style="259" customWidth="1"/>
    <col min="4101" max="4346" width="10" style="259"/>
    <col min="4347" max="4347" width="5.44166666666667" style="259" customWidth="1"/>
    <col min="4348" max="4348" width="8.55" style="259" customWidth="1"/>
    <col min="4349" max="4349" width="22.4416666666667" style="259" customWidth="1"/>
    <col min="4350" max="4350" width="13.8833333333333" style="259" customWidth="1"/>
    <col min="4351" max="4351" width="11" style="259" customWidth="1"/>
    <col min="4352" max="4352" width="10.225" style="259" customWidth="1"/>
    <col min="4353" max="4353" width="13.55" style="259" customWidth="1"/>
    <col min="4354" max="4354" width="23.55" style="259" customWidth="1"/>
    <col min="4355" max="4355" width="15.4416666666667" style="259" customWidth="1"/>
    <col min="4356" max="4356" width="15.55" style="259" customWidth="1"/>
    <col min="4357" max="4602" width="10" style="259"/>
    <col min="4603" max="4603" width="5.44166666666667" style="259" customWidth="1"/>
    <col min="4604" max="4604" width="8.55" style="259" customWidth="1"/>
    <col min="4605" max="4605" width="22.4416666666667" style="259" customWidth="1"/>
    <col min="4606" max="4606" width="13.8833333333333" style="259" customWidth="1"/>
    <col min="4607" max="4607" width="11" style="259" customWidth="1"/>
    <col min="4608" max="4608" width="10.225" style="259" customWidth="1"/>
    <col min="4609" max="4609" width="13.55" style="259" customWidth="1"/>
    <col min="4610" max="4610" width="23.55" style="259" customWidth="1"/>
    <col min="4611" max="4611" width="15.4416666666667" style="259" customWidth="1"/>
    <col min="4612" max="4612" width="15.55" style="259" customWidth="1"/>
    <col min="4613" max="4858" width="10" style="259"/>
    <col min="4859" max="4859" width="5.44166666666667" style="259" customWidth="1"/>
    <col min="4860" max="4860" width="8.55" style="259" customWidth="1"/>
    <col min="4861" max="4861" width="22.4416666666667" style="259" customWidth="1"/>
    <col min="4862" max="4862" width="13.8833333333333" style="259" customWidth="1"/>
    <col min="4863" max="4863" width="11" style="259" customWidth="1"/>
    <col min="4864" max="4864" width="10.225" style="259" customWidth="1"/>
    <col min="4865" max="4865" width="13.55" style="259" customWidth="1"/>
    <col min="4866" max="4866" width="23.55" style="259" customWidth="1"/>
    <col min="4867" max="4867" width="15.4416666666667" style="259" customWidth="1"/>
    <col min="4868" max="4868" width="15.55" style="259" customWidth="1"/>
    <col min="4869" max="5114" width="10" style="259"/>
    <col min="5115" max="5115" width="5.44166666666667" style="259" customWidth="1"/>
    <col min="5116" max="5116" width="8.55" style="259" customWidth="1"/>
    <col min="5117" max="5117" width="22.4416666666667" style="259" customWidth="1"/>
    <col min="5118" max="5118" width="13.8833333333333" style="259" customWidth="1"/>
    <col min="5119" max="5119" width="11" style="259" customWidth="1"/>
    <col min="5120" max="5120" width="10.225" style="259" customWidth="1"/>
    <col min="5121" max="5121" width="13.55" style="259" customWidth="1"/>
    <col min="5122" max="5122" width="23.55" style="259" customWidth="1"/>
    <col min="5123" max="5123" width="15.4416666666667" style="259" customWidth="1"/>
    <col min="5124" max="5124" width="15.55" style="259" customWidth="1"/>
    <col min="5125" max="5370" width="10" style="259"/>
    <col min="5371" max="5371" width="5.44166666666667" style="259" customWidth="1"/>
    <col min="5372" max="5372" width="8.55" style="259" customWidth="1"/>
    <col min="5373" max="5373" width="22.4416666666667" style="259" customWidth="1"/>
    <col min="5374" max="5374" width="13.8833333333333" style="259" customWidth="1"/>
    <col min="5375" max="5375" width="11" style="259" customWidth="1"/>
    <col min="5376" max="5376" width="10.225" style="259" customWidth="1"/>
    <col min="5377" max="5377" width="13.55" style="259" customWidth="1"/>
    <col min="5378" max="5378" width="23.55" style="259" customWidth="1"/>
    <col min="5379" max="5379" width="15.4416666666667" style="259" customWidth="1"/>
    <col min="5380" max="5380" width="15.55" style="259" customWidth="1"/>
    <col min="5381" max="5626" width="10" style="259"/>
    <col min="5627" max="5627" width="5.44166666666667" style="259" customWidth="1"/>
    <col min="5628" max="5628" width="8.55" style="259" customWidth="1"/>
    <col min="5629" max="5629" width="22.4416666666667" style="259" customWidth="1"/>
    <col min="5630" max="5630" width="13.8833333333333" style="259" customWidth="1"/>
    <col min="5631" max="5631" width="11" style="259" customWidth="1"/>
    <col min="5632" max="5632" width="10.225" style="259" customWidth="1"/>
    <col min="5633" max="5633" width="13.55" style="259" customWidth="1"/>
    <col min="5634" max="5634" width="23.55" style="259" customWidth="1"/>
    <col min="5635" max="5635" width="15.4416666666667" style="259" customWidth="1"/>
    <col min="5636" max="5636" width="15.55" style="259" customWidth="1"/>
    <col min="5637" max="5882" width="10" style="259"/>
    <col min="5883" max="5883" width="5.44166666666667" style="259" customWidth="1"/>
    <col min="5884" max="5884" width="8.55" style="259" customWidth="1"/>
    <col min="5885" max="5885" width="22.4416666666667" style="259" customWidth="1"/>
    <col min="5886" max="5886" width="13.8833333333333" style="259" customWidth="1"/>
    <col min="5887" max="5887" width="11" style="259" customWidth="1"/>
    <col min="5888" max="5888" width="10.225" style="259" customWidth="1"/>
    <col min="5889" max="5889" width="13.55" style="259" customWidth="1"/>
    <col min="5890" max="5890" width="23.55" style="259" customWidth="1"/>
    <col min="5891" max="5891" width="15.4416666666667" style="259" customWidth="1"/>
    <col min="5892" max="5892" width="15.55" style="259" customWidth="1"/>
    <col min="5893" max="6138" width="10" style="259"/>
    <col min="6139" max="6139" width="5.44166666666667" style="259" customWidth="1"/>
    <col min="6140" max="6140" width="8.55" style="259" customWidth="1"/>
    <col min="6141" max="6141" width="22.4416666666667" style="259" customWidth="1"/>
    <col min="6142" max="6142" width="13.8833333333333" style="259" customWidth="1"/>
    <col min="6143" max="6143" width="11" style="259" customWidth="1"/>
    <col min="6144" max="6144" width="10.225" style="259" customWidth="1"/>
    <col min="6145" max="6145" width="13.55" style="259" customWidth="1"/>
    <col min="6146" max="6146" width="23.55" style="259" customWidth="1"/>
    <col min="6147" max="6147" width="15.4416666666667" style="259" customWidth="1"/>
    <col min="6148" max="6148" width="15.55" style="259" customWidth="1"/>
    <col min="6149" max="6394" width="10" style="259"/>
    <col min="6395" max="6395" width="5.44166666666667" style="259" customWidth="1"/>
    <col min="6396" max="6396" width="8.55" style="259" customWidth="1"/>
    <col min="6397" max="6397" width="22.4416666666667" style="259" customWidth="1"/>
    <col min="6398" max="6398" width="13.8833333333333" style="259" customWidth="1"/>
    <col min="6399" max="6399" width="11" style="259" customWidth="1"/>
    <col min="6400" max="6400" width="10.225" style="259" customWidth="1"/>
    <col min="6401" max="6401" width="13.55" style="259" customWidth="1"/>
    <col min="6402" max="6402" width="23.55" style="259" customWidth="1"/>
    <col min="6403" max="6403" width="15.4416666666667" style="259" customWidth="1"/>
    <col min="6404" max="6404" width="15.55" style="259" customWidth="1"/>
    <col min="6405" max="6650" width="10" style="259"/>
    <col min="6651" max="6651" width="5.44166666666667" style="259" customWidth="1"/>
    <col min="6652" max="6652" width="8.55" style="259" customWidth="1"/>
    <col min="6653" max="6653" width="22.4416666666667" style="259" customWidth="1"/>
    <col min="6654" max="6654" width="13.8833333333333" style="259" customWidth="1"/>
    <col min="6655" max="6655" width="11" style="259" customWidth="1"/>
    <col min="6656" max="6656" width="10.225" style="259" customWidth="1"/>
    <col min="6657" max="6657" width="13.55" style="259" customWidth="1"/>
    <col min="6658" max="6658" width="23.55" style="259" customWidth="1"/>
    <col min="6659" max="6659" width="15.4416666666667" style="259" customWidth="1"/>
    <col min="6660" max="6660" width="15.55" style="259" customWidth="1"/>
    <col min="6661" max="6906" width="10" style="259"/>
    <col min="6907" max="6907" width="5.44166666666667" style="259" customWidth="1"/>
    <col min="6908" max="6908" width="8.55" style="259" customWidth="1"/>
    <col min="6909" max="6909" width="22.4416666666667" style="259" customWidth="1"/>
    <col min="6910" max="6910" width="13.8833333333333" style="259" customWidth="1"/>
    <col min="6911" max="6911" width="11" style="259" customWidth="1"/>
    <col min="6912" max="6912" width="10.225" style="259" customWidth="1"/>
    <col min="6913" max="6913" width="13.55" style="259" customWidth="1"/>
    <col min="6914" max="6914" width="23.55" style="259" customWidth="1"/>
    <col min="6915" max="6915" width="15.4416666666667" style="259" customWidth="1"/>
    <col min="6916" max="6916" width="15.55" style="259" customWidth="1"/>
    <col min="6917" max="7162" width="10" style="259"/>
    <col min="7163" max="7163" width="5.44166666666667" style="259" customWidth="1"/>
    <col min="7164" max="7164" width="8.55" style="259" customWidth="1"/>
    <col min="7165" max="7165" width="22.4416666666667" style="259" customWidth="1"/>
    <col min="7166" max="7166" width="13.8833333333333" style="259" customWidth="1"/>
    <col min="7167" max="7167" width="11" style="259" customWidth="1"/>
    <col min="7168" max="7168" width="10.225" style="259" customWidth="1"/>
    <col min="7169" max="7169" width="13.55" style="259" customWidth="1"/>
    <col min="7170" max="7170" width="23.55" style="259" customWidth="1"/>
    <col min="7171" max="7171" width="15.4416666666667" style="259" customWidth="1"/>
    <col min="7172" max="7172" width="15.55" style="259" customWidth="1"/>
    <col min="7173" max="7418" width="10" style="259"/>
    <col min="7419" max="7419" width="5.44166666666667" style="259" customWidth="1"/>
    <col min="7420" max="7420" width="8.55" style="259" customWidth="1"/>
    <col min="7421" max="7421" width="22.4416666666667" style="259" customWidth="1"/>
    <col min="7422" max="7422" width="13.8833333333333" style="259" customWidth="1"/>
    <col min="7423" max="7423" width="11" style="259" customWidth="1"/>
    <col min="7424" max="7424" width="10.225" style="259" customWidth="1"/>
    <col min="7425" max="7425" width="13.55" style="259" customWidth="1"/>
    <col min="7426" max="7426" width="23.55" style="259" customWidth="1"/>
    <col min="7427" max="7427" width="15.4416666666667" style="259" customWidth="1"/>
    <col min="7428" max="7428" width="15.55" style="259" customWidth="1"/>
    <col min="7429" max="7674" width="10" style="259"/>
    <col min="7675" max="7675" width="5.44166666666667" style="259" customWidth="1"/>
    <col min="7676" max="7676" width="8.55" style="259" customWidth="1"/>
    <col min="7677" max="7677" width="22.4416666666667" style="259" customWidth="1"/>
    <col min="7678" max="7678" width="13.8833333333333" style="259" customWidth="1"/>
    <col min="7679" max="7679" width="11" style="259" customWidth="1"/>
    <col min="7680" max="7680" width="10.225" style="259" customWidth="1"/>
    <col min="7681" max="7681" width="13.55" style="259" customWidth="1"/>
    <col min="7682" max="7682" width="23.55" style="259" customWidth="1"/>
    <col min="7683" max="7683" width="15.4416666666667" style="259" customWidth="1"/>
    <col min="7684" max="7684" width="15.55" style="259" customWidth="1"/>
    <col min="7685" max="7930" width="10" style="259"/>
    <col min="7931" max="7931" width="5.44166666666667" style="259" customWidth="1"/>
    <col min="7932" max="7932" width="8.55" style="259" customWidth="1"/>
    <col min="7933" max="7933" width="22.4416666666667" style="259" customWidth="1"/>
    <col min="7934" max="7934" width="13.8833333333333" style="259" customWidth="1"/>
    <col min="7935" max="7935" width="11" style="259" customWidth="1"/>
    <col min="7936" max="7936" width="10.225" style="259" customWidth="1"/>
    <col min="7937" max="7937" width="13.55" style="259" customWidth="1"/>
    <col min="7938" max="7938" width="23.55" style="259" customWidth="1"/>
    <col min="7939" max="7939" width="15.4416666666667" style="259" customWidth="1"/>
    <col min="7940" max="7940" width="15.55" style="259" customWidth="1"/>
    <col min="7941" max="8186" width="10" style="259"/>
    <col min="8187" max="8187" width="5.44166666666667" style="259" customWidth="1"/>
    <col min="8188" max="8188" width="8.55" style="259" customWidth="1"/>
    <col min="8189" max="8189" width="22.4416666666667" style="259" customWidth="1"/>
    <col min="8190" max="8190" width="13.8833333333333" style="259" customWidth="1"/>
    <col min="8191" max="8191" width="11" style="259" customWidth="1"/>
    <col min="8192" max="8192" width="10.225" style="259" customWidth="1"/>
    <col min="8193" max="8193" width="13.55" style="259" customWidth="1"/>
    <col min="8194" max="8194" width="23.55" style="259" customWidth="1"/>
    <col min="8195" max="8195" width="15.4416666666667" style="259" customWidth="1"/>
    <col min="8196" max="8196" width="15.55" style="259" customWidth="1"/>
    <col min="8197" max="8442" width="10" style="259"/>
    <col min="8443" max="8443" width="5.44166666666667" style="259" customWidth="1"/>
    <col min="8444" max="8444" width="8.55" style="259" customWidth="1"/>
    <col min="8445" max="8445" width="22.4416666666667" style="259" customWidth="1"/>
    <col min="8446" max="8446" width="13.8833333333333" style="259" customWidth="1"/>
    <col min="8447" max="8447" width="11" style="259" customWidth="1"/>
    <col min="8448" max="8448" width="10.225" style="259" customWidth="1"/>
    <col min="8449" max="8449" width="13.55" style="259" customWidth="1"/>
    <col min="8450" max="8450" width="23.55" style="259" customWidth="1"/>
    <col min="8451" max="8451" width="15.4416666666667" style="259" customWidth="1"/>
    <col min="8452" max="8452" width="15.55" style="259" customWidth="1"/>
    <col min="8453" max="8698" width="10" style="259"/>
    <col min="8699" max="8699" width="5.44166666666667" style="259" customWidth="1"/>
    <col min="8700" max="8700" width="8.55" style="259" customWidth="1"/>
    <col min="8701" max="8701" width="22.4416666666667" style="259" customWidth="1"/>
    <col min="8702" max="8702" width="13.8833333333333" style="259" customWidth="1"/>
    <col min="8703" max="8703" width="11" style="259" customWidth="1"/>
    <col min="8704" max="8704" width="10.225" style="259" customWidth="1"/>
    <col min="8705" max="8705" width="13.55" style="259" customWidth="1"/>
    <col min="8706" max="8706" width="23.55" style="259" customWidth="1"/>
    <col min="8707" max="8707" width="15.4416666666667" style="259" customWidth="1"/>
    <col min="8708" max="8708" width="15.55" style="259" customWidth="1"/>
    <col min="8709" max="8954" width="10" style="259"/>
    <col min="8955" max="8955" width="5.44166666666667" style="259" customWidth="1"/>
    <col min="8956" max="8956" width="8.55" style="259" customWidth="1"/>
    <col min="8957" max="8957" width="22.4416666666667" style="259" customWidth="1"/>
    <col min="8958" max="8958" width="13.8833333333333" style="259" customWidth="1"/>
    <col min="8959" max="8959" width="11" style="259" customWidth="1"/>
    <col min="8960" max="8960" width="10.225" style="259" customWidth="1"/>
    <col min="8961" max="8961" width="13.55" style="259" customWidth="1"/>
    <col min="8962" max="8962" width="23.55" style="259" customWidth="1"/>
    <col min="8963" max="8963" width="15.4416666666667" style="259" customWidth="1"/>
    <col min="8964" max="8964" width="15.55" style="259" customWidth="1"/>
    <col min="8965" max="9210" width="10" style="259"/>
    <col min="9211" max="9211" width="5.44166666666667" style="259" customWidth="1"/>
    <col min="9212" max="9212" width="8.55" style="259" customWidth="1"/>
    <col min="9213" max="9213" width="22.4416666666667" style="259" customWidth="1"/>
    <col min="9214" max="9214" width="13.8833333333333" style="259" customWidth="1"/>
    <col min="9215" max="9215" width="11" style="259" customWidth="1"/>
    <col min="9216" max="9216" width="10.225" style="259" customWidth="1"/>
    <col min="9217" max="9217" width="13.55" style="259" customWidth="1"/>
    <col min="9218" max="9218" width="23.55" style="259" customWidth="1"/>
    <col min="9219" max="9219" width="15.4416666666667" style="259" customWidth="1"/>
    <col min="9220" max="9220" width="15.55" style="259" customWidth="1"/>
    <col min="9221" max="9466" width="10" style="259"/>
    <col min="9467" max="9467" width="5.44166666666667" style="259" customWidth="1"/>
    <col min="9468" max="9468" width="8.55" style="259" customWidth="1"/>
    <col min="9469" max="9469" width="22.4416666666667" style="259" customWidth="1"/>
    <col min="9470" max="9470" width="13.8833333333333" style="259" customWidth="1"/>
    <col min="9471" max="9471" width="11" style="259" customWidth="1"/>
    <col min="9472" max="9472" width="10.225" style="259" customWidth="1"/>
    <col min="9473" max="9473" width="13.55" style="259" customWidth="1"/>
    <col min="9474" max="9474" width="23.55" style="259" customWidth="1"/>
    <col min="9475" max="9475" width="15.4416666666667" style="259" customWidth="1"/>
    <col min="9476" max="9476" width="15.55" style="259" customWidth="1"/>
    <col min="9477" max="9722" width="10" style="259"/>
    <col min="9723" max="9723" width="5.44166666666667" style="259" customWidth="1"/>
    <col min="9724" max="9724" width="8.55" style="259" customWidth="1"/>
    <col min="9725" max="9725" width="22.4416666666667" style="259" customWidth="1"/>
    <col min="9726" max="9726" width="13.8833333333333" style="259" customWidth="1"/>
    <col min="9727" max="9727" width="11" style="259" customWidth="1"/>
    <col min="9728" max="9728" width="10.225" style="259" customWidth="1"/>
    <col min="9729" max="9729" width="13.55" style="259" customWidth="1"/>
    <col min="9730" max="9730" width="23.55" style="259" customWidth="1"/>
    <col min="9731" max="9731" width="15.4416666666667" style="259" customWidth="1"/>
    <col min="9732" max="9732" width="15.55" style="259" customWidth="1"/>
    <col min="9733" max="9978" width="10" style="259"/>
    <col min="9979" max="9979" width="5.44166666666667" style="259" customWidth="1"/>
    <col min="9980" max="9980" width="8.55" style="259" customWidth="1"/>
    <col min="9981" max="9981" width="22.4416666666667" style="259" customWidth="1"/>
    <col min="9982" max="9982" width="13.8833333333333" style="259" customWidth="1"/>
    <col min="9983" max="9983" width="11" style="259" customWidth="1"/>
    <col min="9984" max="9984" width="10.225" style="259" customWidth="1"/>
    <col min="9985" max="9985" width="13.55" style="259" customWidth="1"/>
    <col min="9986" max="9986" width="23.55" style="259" customWidth="1"/>
    <col min="9987" max="9987" width="15.4416666666667" style="259" customWidth="1"/>
    <col min="9988" max="9988" width="15.55" style="259" customWidth="1"/>
    <col min="9989" max="10234" width="10" style="259"/>
    <col min="10235" max="10235" width="5.44166666666667" style="259" customWidth="1"/>
    <col min="10236" max="10236" width="8.55" style="259" customWidth="1"/>
    <col min="10237" max="10237" width="22.4416666666667" style="259" customWidth="1"/>
    <col min="10238" max="10238" width="13.8833333333333" style="259" customWidth="1"/>
    <col min="10239" max="10239" width="11" style="259" customWidth="1"/>
    <col min="10240" max="10240" width="10.225" style="259" customWidth="1"/>
    <col min="10241" max="10241" width="13.55" style="259" customWidth="1"/>
    <col min="10242" max="10242" width="23.55" style="259" customWidth="1"/>
    <col min="10243" max="10243" width="15.4416666666667" style="259" customWidth="1"/>
    <col min="10244" max="10244" width="15.55" style="259" customWidth="1"/>
    <col min="10245" max="10490" width="10" style="259"/>
    <col min="10491" max="10491" width="5.44166666666667" style="259" customWidth="1"/>
    <col min="10492" max="10492" width="8.55" style="259" customWidth="1"/>
    <col min="10493" max="10493" width="22.4416666666667" style="259" customWidth="1"/>
    <col min="10494" max="10494" width="13.8833333333333" style="259" customWidth="1"/>
    <col min="10495" max="10495" width="11" style="259" customWidth="1"/>
    <col min="10496" max="10496" width="10.225" style="259" customWidth="1"/>
    <col min="10497" max="10497" width="13.55" style="259" customWidth="1"/>
    <col min="10498" max="10498" width="23.55" style="259" customWidth="1"/>
    <col min="10499" max="10499" width="15.4416666666667" style="259" customWidth="1"/>
    <col min="10500" max="10500" width="15.55" style="259" customWidth="1"/>
    <col min="10501" max="10746" width="10" style="259"/>
    <col min="10747" max="10747" width="5.44166666666667" style="259" customWidth="1"/>
    <col min="10748" max="10748" width="8.55" style="259" customWidth="1"/>
    <col min="10749" max="10749" width="22.4416666666667" style="259" customWidth="1"/>
    <col min="10750" max="10750" width="13.8833333333333" style="259" customWidth="1"/>
    <col min="10751" max="10751" width="11" style="259" customWidth="1"/>
    <col min="10752" max="10752" width="10.225" style="259" customWidth="1"/>
    <col min="10753" max="10753" width="13.55" style="259" customWidth="1"/>
    <col min="10754" max="10754" width="23.55" style="259" customWidth="1"/>
    <col min="10755" max="10755" width="15.4416666666667" style="259" customWidth="1"/>
    <col min="10756" max="10756" width="15.55" style="259" customWidth="1"/>
    <col min="10757" max="11002" width="10" style="259"/>
    <col min="11003" max="11003" width="5.44166666666667" style="259" customWidth="1"/>
    <col min="11004" max="11004" width="8.55" style="259" customWidth="1"/>
    <col min="11005" max="11005" width="22.4416666666667" style="259" customWidth="1"/>
    <col min="11006" max="11006" width="13.8833333333333" style="259" customWidth="1"/>
    <col min="11007" max="11007" width="11" style="259" customWidth="1"/>
    <col min="11008" max="11008" width="10.225" style="259" customWidth="1"/>
    <col min="11009" max="11009" width="13.55" style="259" customWidth="1"/>
    <col min="11010" max="11010" width="23.55" style="259" customWidth="1"/>
    <col min="11011" max="11011" width="15.4416666666667" style="259" customWidth="1"/>
    <col min="11012" max="11012" width="15.55" style="259" customWidth="1"/>
    <col min="11013" max="11258" width="10" style="259"/>
    <col min="11259" max="11259" width="5.44166666666667" style="259" customWidth="1"/>
    <col min="11260" max="11260" width="8.55" style="259" customWidth="1"/>
    <col min="11261" max="11261" width="22.4416666666667" style="259" customWidth="1"/>
    <col min="11262" max="11262" width="13.8833333333333" style="259" customWidth="1"/>
    <col min="11263" max="11263" width="11" style="259" customWidth="1"/>
    <col min="11264" max="11264" width="10.225" style="259" customWidth="1"/>
    <col min="11265" max="11265" width="13.55" style="259" customWidth="1"/>
    <col min="11266" max="11266" width="23.55" style="259" customWidth="1"/>
    <col min="11267" max="11267" width="15.4416666666667" style="259" customWidth="1"/>
    <col min="11268" max="11268" width="15.55" style="259" customWidth="1"/>
    <col min="11269" max="11514" width="10" style="259"/>
    <col min="11515" max="11515" width="5.44166666666667" style="259" customWidth="1"/>
    <col min="11516" max="11516" width="8.55" style="259" customWidth="1"/>
    <col min="11517" max="11517" width="22.4416666666667" style="259" customWidth="1"/>
    <col min="11518" max="11518" width="13.8833333333333" style="259" customWidth="1"/>
    <col min="11519" max="11519" width="11" style="259" customWidth="1"/>
    <col min="11520" max="11520" width="10.225" style="259" customWidth="1"/>
    <col min="11521" max="11521" width="13.55" style="259" customWidth="1"/>
    <col min="11522" max="11522" width="23.55" style="259" customWidth="1"/>
    <col min="11523" max="11523" width="15.4416666666667" style="259" customWidth="1"/>
    <col min="11524" max="11524" width="15.55" style="259" customWidth="1"/>
    <col min="11525" max="11770" width="10" style="259"/>
    <col min="11771" max="11771" width="5.44166666666667" style="259" customWidth="1"/>
    <col min="11772" max="11772" width="8.55" style="259" customWidth="1"/>
    <col min="11773" max="11773" width="22.4416666666667" style="259" customWidth="1"/>
    <col min="11774" max="11774" width="13.8833333333333" style="259" customWidth="1"/>
    <col min="11775" max="11775" width="11" style="259" customWidth="1"/>
    <col min="11776" max="11776" width="10.225" style="259" customWidth="1"/>
    <col min="11777" max="11777" width="13.55" style="259" customWidth="1"/>
    <col min="11778" max="11778" width="23.55" style="259" customWidth="1"/>
    <col min="11779" max="11779" width="15.4416666666667" style="259" customWidth="1"/>
    <col min="11780" max="11780" width="15.55" style="259" customWidth="1"/>
    <col min="11781" max="12026" width="10" style="259"/>
    <col min="12027" max="12027" width="5.44166666666667" style="259" customWidth="1"/>
    <col min="12028" max="12028" width="8.55" style="259" customWidth="1"/>
    <col min="12029" max="12029" width="22.4416666666667" style="259" customWidth="1"/>
    <col min="12030" max="12030" width="13.8833333333333" style="259" customWidth="1"/>
    <col min="12031" max="12031" width="11" style="259" customWidth="1"/>
    <col min="12032" max="12032" width="10.225" style="259" customWidth="1"/>
    <col min="12033" max="12033" width="13.55" style="259" customWidth="1"/>
    <col min="12034" max="12034" width="23.55" style="259" customWidth="1"/>
    <col min="12035" max="12035" width="15.4416666666667" style="259" customWidth="1"/>
    <col min="12036" max="12036" width="15.55" style="259" customWidth="1"/>
    <col min="12037" max="12282" width="10" style="259"/>
    <col min="12283" max="12283" width="5.44166666666667" style="259" customWidth="1"/>
    <col min="12284" max="12284" width="8.55" style="259" customWidth="1"/>
    <col min="12285" max="12285" width="22.4416666666667" style="259" customWidth="1"/>
    <col min="12286" max="12286" width="13.8833333333333" style="259" customWidth="1"/>
    <col min="12287" max="12287" width="11" style="259" customWidth="1"/>
    <col min="12288" max="12288" width="10.225" style="259" customWidth="1"/>
    <col min="12289" max="12289" width="13.55" style="259" customWidth="1"/>
    <col min="12290" max="12290" width="23.55" style="259" customWidth="1"/>
    <col min="12291" max="12291" width="15.4416666666667" style="259" customWidth="1"/>
    <col min="12292" max="12292" width="15.55" style="259" customWidth="1"/>
    <col min="12293" max="12538" width="10" style="259"/>
    <col min="12539" max="12539" width="5.44166666666667" style="259" customWidth="1"/>
    <col min="12540" max="12540" width="8.55" style="259" customWidth="1"/>
    <col min="12541" max="12541" width="22.4416666666667" style="259" customWidth="1"/>
    <col min="12542" max="12542" width="13.8833333333333" style="259" customWidth="1"/>
    <col min="12543" max="12543" width="11" style="259" customWidth="1"/>
    <col min="12544" max="12544" width="10.225" style="259" customWidth="1"/>
    <col min="12545" max="12545" width="13.55" style="259" customWidth="1"/>
    <col min="12546" max="12546" width="23.55" style="259" customWidth="1"/>
    <col min="12547" max="12547" width="15.4416666666667" style="259" customWidth="1"/>
    <col min="12548" max="12548" width="15.55" style="259" customWidth="1"/>
    <col min="12549" max="12794" width="10" style="259"/>
    <col min="12795" max="12795" width="5.44166666666667" style="259" customWidth="1"/>
    <col min="12796" max="12796" width="8.55" style="259" customWidth="1"/>
    <col min="12797" max="12797" width="22.4416666666667" style="259" customWidth="1"/>
    <col min="12798" max="12798" width="13.8833333333333" style="259" customWidth="1"/>
    <col min="12799" max="12799" width="11" style="259" customWidth="1"/>
    <col min="12800" max="12800" width="10.225" style="259" customWidth="1"/>
    <col min="12801" max="12801" width="13.55" style="259" customWidth="1"/>
    <col min="12802" max="12802" width="23.55" style="259" customWidth="1"/>
    <col min="12803" max="12803" width="15.4416666666667" style="259" customWidth="1"/>
    <col min="12804" max="12804" width="15.55" style="259" customWidth="1"/>
    <col min="12805" max="13050" width="10" style="259"/>
    <col min="13051" max="13051" width="5.44166666666667" style="259" customWidth="1"/>
    <col min="13052" max="13052" width="8.55" style="259" customWidth="1"/>
    <col min="13053" max="13053" width="22.4416666666667" style="259" customWidth="1"/>
    <col min="13054" max="13054" width="13.8833333333333" style="259" customWidth="1"/>
    <col min="13055" max="13055" width="11" style="259" customWidth="1"/>
    <col min="13056" max="13056" width="10.225" style="259" customWidth="1"/>
    <col min="13057" max="13057" width="13.55" style="259" customWidth="1"/>
    <col min="13058" max="13058" width="23.55" style="259" customWidth="1"/>
    <col min="13059" max="13059" width="15.4416666666667" style="259" customWidth="1"/>
    <col min="13060" max="13060" width="15.55" style="259" customWidth="1"/>
    <col min="13061" max="13306" width="10" style="259"/>
    <col min="13307" max="13307" width="5.44166666666667" style="259" customWidth="1"/>
    <col min="13308" max="13308" width="8.55" style="259" customWidth="1"/>
    <col min="13309" max="13309" width="22.4416666666667" style="259" customWidth="1"/>
    <col min="13310" max="13310" width="13.8833333333333" style="259" customWidth="1"/>
    <col min="13311" max="13311" width="11" style="259" customWidth="1"/>
    <col min="13312" max="13312" width="10.225" style="259" customWidth="1"/>
    <col min="13313" max="13313" width="13.55" style="259" customWidth="1"/>
    <col min="13314" max="13314" width="23.55" style="259" customWidth="1"/>
    <col min="13315" max="13315" width="15.4416666666667" style="259" customWidth="1"/>
    <col min="13316" max="13316" width="15.55" style="259" customWidth="1"/>
    <col min="13317" max="13562" width="10" style="259"/>
    <col min="13563" max="13563" width="5.44166666666667" style="259" customWidth="1"/>
    <col min="13564" max="13564" width="8.55" style="259" customWidth="1"/>
    <col min="13565" max="13565" width="22.4416666666667" style="259" customWidth="1"/>
    <col min="13566" max="13566" width="13.8833333333333" style="259" customWidth="1"/>
    <col min="13567" max="13567" width="11" style="259" customWidth="1"/>
    <col min="13568" max="13568" width="10.225" style="259" customWidth="1"/>
    <col min="13569" max="13569" width="13.55" style="259" customWidth="1"/>
    <col min="13570" max="13570" width="23.55" style="259" customWidth="1"/>
    <col min="13571" max="13571" width="15.4416666666667" style="259" customWidth="1"/>
    <col min="13572" max="13572" width="15.55" style="259" customWidth="1"/>
    <col min="13573" max="13818" width="10" style="259"/>
    <col min="13819" max="13819" width="5.44166666666667" style="259" customWidth="1"/>
    <col min="13820" max="13820" width="8.55" style="259" customWidth="1"/>
    <col min="13821" max="13821" width="22.4416666666667" style="259" customWidth="1"/>
    <col min="13822" max="13822" width="13.8833333333333" style="259" customWidth="1"/>
    <col min="13823" max="13823" width="11" style="259" customWidth="1"/>
    <col min="13824" max="13824" width="10.225" style="259" customWidth="1"/>
    <col min="13825" max="13825" width="13.55" style="259" customWidth="1"/>
    <col min="13826" max="13826" width="23.55" style="259" customWidth="1"/>
    <col min="13827" max="13827" width="15.4416666666667" style="259" customWidth="1"/>
    <col min="13828" max="13828" width="15.55" style="259" customWidth="1"/>
    <col min="13829" max="14074" width="10" style="259"/>
    <col min="14075" max="14075" width="5.44166666666667" style="259" customWidth="1"/>
    <col min="14076" max="14076" width="8.55" style="259" customWidth="1"/>
    <col min="14077" max="14077" width="22.4416666666667" style="259" customWidth="1"/>
    <col min="14078" max="14078" width="13.8833333333333" style="259" customWidth="1"/>
    <col min="14079" max="14079" width="11" style="259" customWidth="1"/>
    <col min="14080" max="14080" width="10.225" style="259" customWidth="1"/>
    <col min="14081" max="14081" width="13.55" style="259" customWidth="1"/>
    <col min="14082" max="14082" width="23.55" style="259" customWidth="1"/>
    <col min="14083" max="14083" width="15.4416666666667" style="259" customWidth="1"/>
    <col min="14084" max="14084" width="15.55" style="259" customWidth="1"/>
    <col min="14085" max="14330" width="10" style="259"/>
    <col min="14331" max="14331" width="5.44166666666667" style="259" customWidth="1"/>
    <col min="14332" max="14332" width="8.55" style="259" customWidth="1"/>
    <col min="14333" max="14333" width="22.4416666666667" style="259" customWidth="1"/>
    <col min="14334" max="14334" width="13.8833333333333" style="259" customWidth="1"/>
    <col min="14335" max="14335" width="11" style="259" customWidth="1"/>
    <col min="14336" max="14336" width="10.225" style="259" customWidth="1"/>
    <col min="14337" max="14337" width="13.55" style="259" customWidth="1"/>
    <col min="14338" max="14338" width="23.55" style="259" customWidth="1"/>
    <col min="14339" max="14339" width="15.4416666666667" style="259" customWidth="1"/>
    <col min="14340" max="14340" width="15.55" style="259" customWidth="1"/>
    <col min="14341" max="14586" width="10" style="259"/>
    <col min="14587" max="14587" width="5.44166666666667" style="259" customWidth="1"/>
    <col min="14588" max="14588" width="8.55" style="259" customWidth="1"/>
    <col min="14589" max="14589" width="22.4416666666667" style="259" customWidth="1"/>
    <col min="14590" max="14590" width="13.8833333333333" style="259" customWidth="1"/>
    <col min="14591" max="14591" width="11" style="259" customWidth="1"/>
    <col min="14592" max="14592" width="10.225" style="259" customWidth="1"/>
    <col min="14593" max="14593" width="13.55" style="259" customWidth="1"/>
    <col min="14594" max="14594" width="23.55" style="259" customWidth="1"/>
    <col min="14595" max="14595" width="15.4416666666667" style="259" customWidth="1"/>
    <col min="14596" max="14596" width="15.55" style="259" customWidth="1"/>
    <col min="14597" max="14842" width="10" style="259"/>
    <col min="14843" max="14843" width="5.44166666666667" style="259" customWidth="1"/>
    <col min="14844" max="14844" width="8.55" style="259" customWidth="1"/>
    <col min="14845" max="14845" width="22.4416666666667" style="259" customWidth="1"/>
    <col min="14846" max="14846" width="13.8833333333333" style="259" customWidth="1"/>
    <col min="14847" max="14847" width="11" style="259" customWidth="1"/>
    <col min="14848" max="14848" width="10.225" style="259" customWidth="1"/>
    <col min="14849" max="14849" width="13.55" style="259" customWidth="1"/>
    <col min="14850" max="14850" width="23.55" style="259" customWidth="1"/>
    <col min="14851" max="14851" width="15.4416666666667" style="259" customWidth="1"/>
    <col min="14852" max="14852" width="15.55" style="259" customWidth="1"/>
    <col min="14853" max="15098" width="10" style="259"/>
    <col min="15099" max="15099" width="5.44166666666667" style="259" customWidth="1"/>
    <col min="15100" max="15100" width="8.55" style="259" customWidth="1"/>
    <col min="15101" max="15101" width="22.4416666666667" style="259" customWidth="1"/>
    <col min="15102" max="15102" width="13.8833333333333" style="259" customWidth="1"/>
    <col min="15103" max="15103" width="11" style="259" customWidth="1"/>
    <col min="15104" max="15104" width="10.225" style="259" customWidth="1"/>
    <col min="15105" max="15105" width="13.55" style="259" customWidth="1"/>
    <col min="15106" max="15106" width="23.55" style="259" customWidth="1"/>
    <col min="15107" max="15107" width="15.4416666666667" style="259" customWidth="1"/>
    <col min="15108" max="15108" width="15.55" style="259" customWidth="1"/>
    <col min="15109" max="15354" width="10" style="259"/>
    <col min="15355" max="15355" width="5.44166666666667" style="259" customWidth="1"/>
    <col min="15356" max="15356" width="8.55" style="259" customWidth="1"/>
    <col min="15357" max="15357" width="22.4416666666667" style="259" customWidth="1"/>
    <col min="15358" max="15358" width="13.8833333333333" style="259" customWidth="1"/>
    <col min="15359" max="15359" width="11" style="259" customWidth="1"/>
    <col min="15360" max="15360" width="10.225" style="259" customWidth="1"/>
    <col min="15361" max="15361" width="13.55" style="259" customWidth="1"/>
    <col min="15362" max="15362" width="23.55" style="259" customWidth="1"/>
    <col min="15363" max="15363" width="15.4416666666667" style="259" customWidth="1"/>
    <col min="15364" max="15364" width="15.55" style="259" customWidth="1"/>
    <col min="15365" max="15610" width="10" style="259"/>
    <col min="15611" max="15611" width="5.44166666666667" style="259" customWidth="1"/>
    <col min="15612" max="15612" width="8.55" style="259" customWidth="1"/>
    <col min="15613" max="15613" width="22.4416666666667" style="259" customWidth="1"/>
    <col min="15614" max="15614" width="13.8833333333333" style="259" customWidth="1"/>
    <col min="15615" max="15615" width="11" style="259" customWidth="1"/>
    <col min="15616" max="15616" width="10.225" style="259" customWidth="1"/>
    <col min="15617" max="15617" width="13.55" style="259" customWidth="1"/>
    <col min="15618" max="15618" width="23.55" style="259" customWidth="1"/>
    <col min="15619" max="15619" width="15.4416666666667" style="259" customWidth="1"/>
    <col min="15620" max="15620" width="15.55" style="259" customWidth="1"/>
    <col min="15621" max="15866" width="10" style="259"/>
    <col min="15867" max="15867" width="5.44166666666667" style="259" customWidth="1"/>
    <col min="15868" max="15868" width="8.55" style="259" customWidth="1"/>
    <col min="15869" max="15869" width="22.4416666666667" style="259" customWidth="1"/>
    <col min="15870" max="15870" width="13.8833333333333" style="259" customWidth="1"/>
    <col min="15871" max="15871" width="11" style="259" customWidth="1"/>
    <col min="15872" max="15872" width="10.225" style="259" customWidth="1"/>
    <col min="15873" max="15873" width="13.55" style="259" customWidth="1"/>
    <col min="15874" max="15874" width="23.55" style="259" customWidth="1"/>
    <col min="15875" max="15875" width="15.4416666666667" style="259" customWidth="1"/>
    <col min="15876" max="15876" width="15.55" style="259" customWidth="1"/>
    <col min="15877" max="16122" width="10" style="259"/>
    <col min="16123" max="16123" width="5.44166666666667" style="259" customWidth="1"/>
    <col min="16124" max="16124" width="8.55" style="259" customWidth="1"/>
    <col min="16125" max="16125" width="22.4416666666667" style="259" customWidth="1"/>
    <col min="16126" max="16126" width="13.8833333333333" style="259" customWidth="1"/>
    <col min="16127" max="16127" width="11" style="259" customWidth="1"/>
    <col min="16128" max="16128" width="10.225" style="259" customWidth="1"/>
    <col min="16129" max="16129" width="13.55" style="259" customWidth="1"/>
    <col min="16130" max="16130" width="23.55" style="259" customWidth="1"/>
    <col min="16131" max="16131" width="15.4416666666667" style="259" customWidth="1"/>
    <col min="16132" max="16132" width="15.55" style="259" customWidth="1"/>
    <col min="16133" max="16384" width="10" style="259"/>
  </cols>
  <sheetData>
    <row r="1" ht="41.25" customHeight="1" spans="1:5">
      <c r="A1" s="260"/>
      <c r="B1" s="260"/>
      <c r="C1" s="260"/>
      <c r="D1" s="261"/>
      <c r="E1" s="261"/>
    </row>
    <row r="2" ht="19.5" customHeight="1" spans="1:5">
      <c r="A2" s="262" t="s">
        <v>26</v>
      </c>
      <c r="B2" s="262"/>
      <c r="C2" s="262"/>
      <c r="D2" s="262"/>
      <c r="E2" s="262"/>
    </row>
    <row r="3" ht="18" customHeight="1" spans="1:5">
      <c r="A3" s="260" t="s">
        <v>27</v>
      </c>
      <c r="B3" s="262"/>
      <c r="C3" s="262"/>
      <c r="D3" s="263"/>
      <c r="E3" s="263"/>
    </row>
    <row r="4" ht="15.75" customHeight="1" spans="1:5">
      <c r="A4" s="260" t="s">
        <v>28</v>
      </c>
      <c r="B4" s="260"/>
      <c r="C4" s="260" t="s">
        <v>29</v>
      </c>
      <c r="D4" s="261" t="s">
        <v>30</v>
      </c>
      <c r="E4" s="261"/>
    </row>
    <row r="5" s="255" customFormat="1" ht="16.5" customHeight="1" spans="1:5">
      <c r="A5" s="247" t="s">
        <v>31</v>
      </c>
      <c r="B5" s="247"/>
      <c r="C5" s="247" t="s">
        <v>32</v>
      </c>
      <c r="D5" s="264"/>
      <c r="E5" s="264"/>
    </row>
    <row r="6" ht="24" customHeight="1" spans="1:5">
      <c r="A6" s="265" t="s">
        <v>33</v>
      </c>
      <c r="B6" s="265" t="s">
        <v>34</v>
      </c>
      <c r="C6" s="265" t="s">
        <v>35</v>
      </c>
      <c r="D6" s="266" t="s">
        <v>36</v>
      </c>
      <c r="E6" s="266" t="s">
        <v>37</v>
      </c>
    </row>
    <row r="7" s="256" customFormat="1" ht="22.5" customHeight="1" spans="1:5">
      <c r="A7" s="247">
        <v>1</v>
      </c>
      <c r="B7" s="267" t="s">
        <v>111</v>
      </c>
      <c r="C7" s="268">
        <v>68.5</v>
      </c>
      <c r="D7" s="264">
        <f t="shared" ref="D7:D49" si="0">C7*40</f>
        <v>2740</v>
      </c>
      <c r="E7" s="264">
        <f t="shared" ref="E7:E49" si="1">D7*0.2</f>
        <v>548</v>
      </c>
    </row>
    <row r="8" s="256" customFormat="1" ht="22.5" customHeight="1" spans="1:5">
      <c r="A8" s="247">
        <v>2</v>
      </c>
      <c r="B8" s="267" t="s">
        <v>112</v>
      </c>
      <c r="C8" s="268">
        <v>108.8</v>
      </c>
      <c r="D8" s="264">
        <f t="shared" si="0"/>
        <v>4352</v>
      </c>
      <c r="E8" s="264">
        <f t="shared" si="1"/>
        <v>870.4</v>
      </c>
    </row>
    <row r="9" s="256" customFormat="1" ht="22.5" customHeight="1" spans="1:5">
      <c r="A9" s="247">
        <v>3</v>
      </c>
      <c r="B9" s="267" t="s">
        <v>113</v>
      </c>
      <c r="C9" s="268">
        <v>12.2</v>
      </c>
      <c r="D9" s="264">
        <f t="shared" si="0"/>
        <v>488</v>
      </c>
      <c r="E9" s="264">
        <f t="shared" si="1"/>
        <v>97.6</v>
      </c>
    </row>
    <row r="10" s="256" customFormat="1" ht="22.5" customHeight="1" spans="1:5">
      <c r="A10" s="247">
        <v>4</v>
      </c>
      <c r="B10" s="267" t="s">
        <v>114</v>
      </c>
      <c r="C10" s="268">
        <v>35.6</v>
      </c>
      <c r="D10" s="264">
        <f t="shared" si="0"/>
        <v>1424</v>
      </c>
      <c r="E10" s="264">
        <f t="shared" si="1"/>
        <v>284.8</v>
      </c>
    </row>
    <row r="11" s="256" customFormat="1" ht="22.5" customHeight="1" spans="1:5">
      <c r="A11" s="247">
        <v>5</v>
      </c>
      <c r="B11" s="267" t="s">
        <v>115</v>
      </c>
      <c r="C11" s="268">
        <v>80</v>
      </c>
      <c r="D11" s="264">
        <f t="shared" si="0"/>
        <v>3200</v>
      </c>
      <c r="E11" s="264">
        <f t="shared" si="1"/>
        <v>640</v>
      </c>
    </row>
    <row r="12" s="256" customFormat="1" ht="22.5" customHeight="1" spans="1:5">
      <c r="A12" s="247">
        <v>6</v>
      </c>
      <c r="B12" s="267" t="s">
        <v>116</v>
      </c>
      <c r="C12" s="268">
        <v>80</v>
      </c>
      <c r="D12" s="264">
        <f t="shared" si="0"/>
        <v>3200</v>
      </c>
      <c r="E12" s="264">
        <f t="shared" si="1"/>
        <v>640</v>
      </c>
    </row>
    <row r="13" s="256" customFormat="1" ht="22.5" customHeight="1" spans="1:5">
      <c r="A13" s="247">
        <v>7</v>
      </c>
      <c r="B13" s="267" t="s">
        <v>117</v>
      </c>
      <c r="C13" s="268">
        <v>51.7</v>
      </c>
      <c r="D13" s="264">
        <f t="shared" si="0"/>
        <v>2068</v>
      </c>
      <c r="E13" s="264">
        <f t="shared" si="1"/>
        <v>413.6</v>
      </c>
    </row>
    <row r="14" s="255" customFormat="1" ht="22.5" customHeight="1" spans="1:5">
      <c r="A14" s="247">
        <v>8</v>
      </c>
      <c r="B14" s="269" t="s">
        <v>118</v>
      </c>
      <c r="C14" s="269">
        <v>52.2</v>
      </c>
      <c r="D14" s="264">
        <f t="shared" si="0"/>
        <v>2088</v>
      </c>
      <c r="E14" s="264">
        <f t="shared" si="1"/>
        <v>417.6</v>
      </c>
    </row>
    <row r="15" s="255" customFormat="1" ht="22.5" customHeight="1" spans="1:5">
      <c r="A15" s="247">
        <v>9</v>
      </c>
      <c r="B15" s="267" t="s">
        <v>119</v>
      </c>
      <c r="C15" s="268">
        <v>30</v>
      </c>
      <c r="D15" s="264">
        <f t="shared" si="0"/>
        <v>1200</v>
      </c>
      <c r="E15" s="264">
        <f t="shared" si="1"/>
        <v>240</v>
      </c>
    </row>
    <row r="16" s="256" customFormat="1" ht="22.5" customHeight="1" spans="1:5">
      <c r="A16" s="270">
        <v>10</v>
      </c>
      <c r="B16" s="271" t="s">
        <v>120</v>
      </c>
      <c r="C16" s="272">
        <v>62.8</v>
      </c>
      <c r="D16" s="273">
        <f t="shared" si="0"/>
        <v>2512</v>
      </c>
      <c r="E16" s="273">
        <f t="shared" si="1"/>
        <v>502.4</v>
      </c>
    </row>
    <row r="17" s="255" customFormat="1" ht="22.5" customHeight="1" spans="1:5">
      <c r="A17" s="247">
        <v>11</v>
      </c>
      <c r="B17" s="267" t="s">
        <v>121</v>
      </c>
      <c r="C17" s="268">
        <v>24</v>
      </c>
      <c r="D17" s="264">
        <f t="shared" si="0"/>
        <v>960</v>
      </c>
      <c r="E17" s="264">
        <f t="shared" si="1"/>
        <v>192</v>
      </c>
    </row>
    <row r="18" s="256" customFormat="1" ht="22.5" customHeight="1" spans="1:5">
      <c r="A18" s="247">
        <v>12</v>
      </c>
      <c r="B18" s="267" t="s">
        <v>122</v>
      </c>
      <c r="C18" s="268">
        <v>20</v>
      </c>
      <c r="D18" s="264">
        <f t="shared" si="0"/>
        <v>800</v>
      </c>
      <c r="E18" s="264">
        <f t="shared" si="1"/>
        <v>160</v>
      </c>
    </row>
    <row r="19" s="255" customFormat="1" ht="22.5" customHeight="1" spans="1:5">
      <c r="A19" s="247">
        <v>13</v>
      </c>
      <c r="B19" s="267" t="s">
        <v>123</v>
      </c>
      <c r="C19" s="268">
        <v>25</v>
      </c>
      <c r="D19" s="264">
        <f t="shared" si="0"/>
        <v>1000</v>
      </c>
      <c r="E19" s="264">
        <f t="shared" si="1"/>
        <v>200</v>
      </c>
    </row>
    <row r="20" s="256" customFormat="1" ht="22.5" customHeight="1" spans="1:5">
      <c r="A20" s="247">
        <v>14</v>
      </c>
      <c r="B20" s="267" t="s">
        <v>124</v>
      </c>
      <c r="C20" s="268">
        <v>12.5</v>
      </c>
      <c r="D20" s="264">
        <f t="shared" si="0"/>
        <v>500</v>
      </c>
      <c r="E20" s="264">
        <f t="shared" si="1"/>
        <v>100</v>
      </c>
    </row>
    <row r="21" s="256" customFormat="1" ht="22.5" customHeight="1" spans="1:5">
      <c r="A21" s="247">
        <v>15</v>
      </c>
      <c r="B21" s="274" t="s">
        <v>125</v>
      </c>
      <c r="C21" s="268">
        <v>20</v>
      </c>
      <c r="D21" s="264">
        <f t="shared" si="0"/>
        <v>800</v>
      </c>
      <c r="E21" s="264">
        <f t="shared" si="1"/>
        <v>160</v>
      </c>
    </row>
    <row r="22" s="255" customFormat="1" ht="22.5" customHeight="1" spans="1:5">
      <c r="A22" s="247">
        <v>16</v>
      </c>
      <c r="B22" s="267" t="s">
        <v>126</v>
      </c>
      <c r="C22" s="268">
        <v>15</v>
      </c>
      <c r="D22" s="264">
        <f t="shared" si="0"/>
        <v>600</v>
      </c>
      <c r="E22" s="264">
        <f t="shared" si="1"/>
        <v>120</v>
      </c>
    </row>
    <row r="23" s="255" customFormat="1" ht="22.5" customHeight="1" spans="1:5">
      <c r="A23" s="247">
        <v>17</v>
      </c>
      <c r="B23" s="267" t="s">
        <v>127</v>
      </c>
      <c r="C23" s="268">
        <v>14</v>
      </c>
      <c r="D23" s="264">
        <f t="shared" si="0"/>
        <v>560</v>
      </c>
      <c r="E23" s="264">
        <f t="shared" si="1"/>
        <v>112</v>
      </c>
    </row>
    <row r="24" s="255" customFormat="1" ht="22.5" customHeight="1" spans="1:6">
      <c r="A24" s="247">
        <v>18</v>
      </c>
      <c r="B24" s="274" t="s">
        <v>128</v>
      </c>
      <c r="C24" s="268">
        <v>6</v>
      </c>
      <c r="D24" s="264">
        <f t="shared" si="0"/>
        <v>240</v>
      </c>
      <c r="E24" s="264">
        <f t="shared" si="1"/>
        <v>48</v>
      </c>
      <c r="F24" s="256"/>
    </row>
    <row r="25" s="256" customFormat="1" ht="22.5" customHeight="1" spans="1:5">
      <c r="A25" s="247">
        <v>19</v>
      </c>
      <c r="B25" s="267" t="s">
        <v>129</v>
      </c>
      <c r="C25" s="268">
        <v>10</v>
      </c>
      <c r="D25" s="264">
        <f t="shared" si="0"/>
        <v>400</v>
      </c>
      <c r="E25" s="264">
        <f t="shared" si="1"/>
        <v>80</v>
      </c>
    </row>
    <row r="26" s="255" customFormat="1" ht="22.5" customHeight="1" spans="1:5">
      <c r="A26" s="247">
        <v>20</v>
      </c>
      <c r="B26" s="267" t="s">
        <v>130</v>
      </c>
      <c r="C26" s="268">
        <v>5</v>
      </c>
      <c r="D26" s="264">
        <f t="shared" si="0"/>
        <v>200</v>
      </c>
      <c r="E26" s="264">
        <f t="shared" si="1"/>
        <v>40</v>
      </c>
    </row>
    <row r="27" s="256" customFormat="1" ht="22.5" customHeight="1" spans="1:5">
      <c r="A27" s="247">
        <v>21</v>
      </c>
      <c r="B27" s="267" t="s">
        <v>131</v>
      </c>
      <c r="C27" s="268">
        <v>4</v>
      </c>
      <c r="D27" s="264">
        <f t="shared" si="0"/>
        <v>160</v>
      </c>
      <c r="E27" s="264">
        <f t="shared" si="1"/>
        <v>32</v>
      </c>
    </row>
    <row r="28" s="255" customFormat="1" ht="22.5" customHeight="1" spans="1:5">
      <c r="A28" s="247">
        <v>22</v>
      </c>
      <c r="B28" s="267" t="s">
        <v>132</v>
      </c>
      <c r="C28" s="268">
        <v>3.8</v>
      </c>
      <c r="D28" s="264">
        <f t="shared" si="0"/>
        <v>152</v>
      </c>
      <c r="E28" s="264">
        <f t="shared" si="1"/>
        <v>30.4</v>
      </c>
    </row>
    <row r="29" s="255" customFormat="1" ht="22.5" customHeight="1" spans="1:5">
      <c r="A29" s="247">
        <v>23</v>
      </c>
      <c r="B29" s="267" t="s">
        <v>133</v>
      </c>
      <c r="C29" s="268">
        <v>3</v>
      </c>
      <c r="D29" s="264">
        <f t="shared" si="0"/>
        <v>120</v>
      </c>
      <c r="E29" s="264">
        <f t="shared" si="1"/>
        <v>24</v>
      </c>
    </row>
    <row r="30" s="256" customFormat="1" ht="22.5" customHeight="1" spans="1:5">
      <c r="A30" s="247">
        <v>24</v>
      </c>
      <c r="B30" s="267" t="s">
        <v>134</v>
      </c>
      <c r="C30" s="268">
        <v>1</v>
      </c>
      <c r="D30" s="264">
        <f t="shared" si="0"/>
        <v>40</v>
      </c>
      <c r="E30" s="264">
        <f t="shared" si="1"/>
        <v>8</v>
      </c>
    </row>
    <row r="31" ht="22.5" customHeight="1" spans="1:5">
      <c r="A31" s="247">
        <v>25</v>
      </c>
      <c r="B31" s="267" t="s">
        <v>135</v>
      </c>
      <c r="C31" s="268">
        <v>6</v>
      </c>
      <c r="D31" s="264">
        <f t="shared" si="0"/>
        <v>240</v>
      </c>
      <c r="E31" s="264">
        <f t="shared" si="1"/>
        <v>48</v>
      </c>
    </row>
    <row r="32" s="255" customFormat="1" ht="22.5" customHeight="1" spans="1:5">
      <c r="A32" s="247">
        <v>26</v>
      </c>
      <c r="B32" s="267" t="s">
        <v>136</v>
      </c>
      <c r="C32" s="268">
        <v>25</v>
      </c>
      <c r="D32" s="264">
        <f t="shared" si="0"/>
        <v>1000</v>
      </c>
      <c r="E32" s="264">
        <f t="shared" si="1"/>
        <v>200</v>
      </c>
    </row>
    <row r="33" s="256" customFormat="1" ht="22.5" customHeight="1" spans="1:5">
      <c r="A33" s="247">
        <v>27</v>
      </c>
      <c r="B33" s="267" t="s">
        <v>137</v>
      </c>
      <c r="C33" s="268">
        <v>23</v>
      </c>
      <c r="D33" s="264">
        <f t="shared" si="0"/>
        <v>920</v>
      </c>
      <c r="E33" s="264">
        <f t="shared" si="1"/>
        <v>184</v>
      </c>
    </row>
    <row r="34" s="256" customFormat="1" ht="22.5" customHeight="1" spans="1:5">
      <c r="A34" s="247">
        <v>28</v>
      </c>
      <c r="B34" s="274" t="s">
        <v>138</v>
      </c>
      <c r="C34" s="275">
        <v>18.4</v>
      </c>
      <c r="D34" s="264">
        <f t="shared" si="0"/>
        <v>736</v>
      </c>
      <c r="E34" s="264">
        <f t="shared" si="1"/>
        <v>147.2</v>
      </c>
    </row>
    <row r="35" s="255" customFormat="1" ht="22.5" customHeight="1" spans="1:5">
      <c r="A35" s="247">
        <v>29</v>
      </c>
      <c r="B35" s="267" t="s">
        <v>139</v>
      </c>
      <c r="C35" s="268">
        <v>5</v>
      </c>
      <c r="D35" s="264">
        <f t="shared" si="0"/>
        <v>200</v>
      </c>
      <c r="E35" s="264">
        <f t="shared" si="1"/>
        <v>40</v>
      </c>
    </row>
    <row r="36" s="255" customFormat="1" ht="22.5" customHeight="1" spans="1:5">
      <c r="A36" s="247">
        <v>30</v>
      </c>
      <c r="B36" s="267" t="s">
        <v>140</v>
      </c>
      <c r="C36" s="268">
        <v>10</v>
      </c>
      <c r="D36" s="264">
        <f t="shared" si="0"/>
        <v>400</v>
      </c>
      <c r="E36" s="264">
        <f t="shared" si="1"/>
        <v>80</v>
      </c>
    </row>
    <row r="37" s="256" customFormat="1" ht="22.5" customHeight="1" spans="1:5">
      <c r="A37" s="247">
        <v>31</v>
      </c>
      <c r="B37" s="267" t="s">
        <v>141</v>
      </c>
      <c r="C37" s="268">
        <v>1.5</v>
      </c>
      <c r="D37" s="264">
        <f t="shared" si="0"/>
        <v>60</v>
      </c>
      <c r="E37" s="264">
        <f t="shared" si="1"/>
        <v>12</v>
      </c>
    </row>
    <row r="38" s="256" customFormat="1" ht="22.5" customHeight="1" spans="1:5">
      <c r="A38" s="247">
        <v>32</v>
      </c>
      <c r="B38" s="267" t="s">
        <v>142</v>
      </c>
      <c r="C38" s="268">
        <v>17</v>
      </c>
      <c r="D38" s="264">
        <f t="shared" si="0"/>
        <v>680</v>
      </c>
      <c r="E38" s="264">
        <f t="shared" si="1"/>
        <v>136</v>
      </c>
    </row>
    <row r="39" s="256" customFormat="1" ht="22.5" customHeight="1" spans="1:5">
      <c r="A39" s="247">
        <v>33</v>
      </c>
      <c r="B39" s="267" t="s">
        <v>143</v>
      </c>
      <c r="C39" s="268">
        <v>8</v>
      </c>
      <c r="D39" s="264">
        <f t="shared" si="0"/>
        <v>320</v>
      </c>
      <c r="E39" s="264">
        <f t="shared" si="1"/>
        <v>64</v>
      </c>
    </row>
    <row r="40" s="256" customFormat="1" ht="22.5" customHeight="1" spans="1:5">
      <c r="A40" s="247">
        <v>34</v>
      </c>
      <c r="B40" s="267" t="s">
        <v>144</v>
      </c>
      <c r="C40" s="268">
        <v>1.5</v>
      </c>
      <c r="D40" s="264">
        <f t="shared" si="0"/>
        <v>60</v>
      </c>
      <c r="E40" s="264">
        <f t="shared" si="1"/>
        <v>12</v>
      </c>
    </row>
    <row r="41" s="255" customFormat="1" ht="22.5" customHeight="1" spans="1:5">
      <c r="A41" s="247">
        <v>35</v>
      </c>
      <c r="B41" s="267" t="s">
        <v>145</v>
      </c>
      <c r="C41" s="268">
        <v>5</v>
      </c>
      <c r="D41" s="264">
        <f t="shared" si="0"/>
        <v>200</v>
      </c>
      <c r="E41" s="264">
        <f t="shared" si="1"/>
        <v>40</v>
      </c>
    </row>
    <row r="42" s="256" customFormat="1" ht="22.5" customHeight="1" spans="1:5">
      <c r="A42" s="247">
        <v>36</v>
      </c>
      <c r="B42" s="267" t="s">
        <v>146</v>
      </c>
      <c r="C42" s="268">
        <v>12</v>
      </c>
      <c r="D42" s="264">
        <f t="shared" si="0"/>
        <v>480</v>
      </c>
      <c r="E42" s="264">
        <f t="shared" si="1"/>
        <v>96</v>
      </c>
    </row>
    <row r="43" s="256" customFormat="1" ht="22.5" customHeight="1" spans="1:5">
      <c r="A43" s="247">
        <v>37</v>
      </c>
      <c r="B43" s="267" t="s">
        <v>147</v>
      </c>
      <c r="C43" s="268">
        <v>25</v>
      </c>
      <c r="D43" s="264">
        <f t="shared" si="0"/>
        <v>1000</v>
      </c>
      <c r="E43" s="264">
        <f t="shared" si="1"/>
        <v>200</v>
      </c>
    </row>
    <row r="44" s="256" customFormat="1" ht="22.5" customHeight="1" spans="1:5">
      <c r="A44" s="247">
        <v>38</v>
      </c>
      <c r="B44" s="267" t="s">
        <v>148</v>
      </c>
      <c r="C44" s="268">
        <v>19</v>
      </c>
      <c r="D44" s="264">
        <f t="shared" si="0"/>
        <v>760</v>
      </c>
      <c r="E44" s="264">
        <f t="shared" si="1"/>
        <v>152</v>
      </c>
    </row>
    <row r="45" s="256" customFormat="1" ht="22.5" customHeight="1" spans="1:5">
      <c r="A45" s="247">
        <v>39</v>
      </c>
      <c r="B45" s="267" t="s">
        <v>149</v>
      </c>
      <c r="C45" s="268">
        <v>1.5</v>
      </c>
      <c r="D45" s="264">
        <f t="shared" si="0"/>
        <v>60</v>
      </c>
      <c r="E45" s="264">
        <f t="shared" si="1"/>
        <v>12</v>
      </c>
    </row>
    <row r="46" s="256" customFormat="1" ht="22.5" customHeight="1" spans="1:5">
      <c r="A46" s="247">
        <v>40</v>
      </c>
      <c r="B46" s="267" t="s">
        <v>150</v>
      </c>
      <c r="C46" s="268">
        <v>5</v>
      </c>
      <c r="D46" s="264">
        <f t="shared" si="0"/>
        <v>200</v>
      </c>
      <c r="E46" s="264">
        <f t="shared" si="1"/>
        <v>40</v>
      </c>
    </row>
    <row r="47" s="256" customFormat="1" ht="22.5" customHeight="1" spans="1:5">
      <c r="A47" s="247">
        <v>41</v>
      </c>
      <c r="B47" s="267" t="s">
        <v>151</v>
      </c>
      <c r="C47" s="268">
        <v>20</v>
      </c>
      <c r="D47" s="264">
        <f t="shared" si="0"/>
        <v>800</v>
      </c>
      <c r="E47" s="264">
        <f t="shared" si="1"/>
        <v>160</v>
      </c>
    </row>
    <row r="48" s="256" customFormat="1" ht="22.5" customHeight="1" spans="1:5">
      <c r="A48" s="247">
        <v>42</v>
      </c>
      <c r="B48" s="267" t="s">
        <v>152</v>
      </c>
      <c r="C48" s="268">
        <v>8</v>
      </c>
      <c r="D48" s="264">
        <f t="shared" si="0"/>
        <v>320</v>
      </c>
      <c r="E48" s="264">
        <f t="shared" si="1"/>
        <v>64</v>
      </c>
    </row>
    <row r="49" s="256" customFormat="1" ht="22.5" customHeight="1" spans="1:5">
      <c r="A49" s="247">
        <v>43</v>
      </c>
      <c r="B49" s="267" t="s">
        <v>153</v>
      </c>
      <c r="C49" s="268">
        <v>2.7</v>
      </c>
      <c r="D49" s="264">
        <f t="shared" si="0"/>
        <v>108</v>
      </c>
      <c r="E49" s="264">
        <f t="shared" si="1"/>
        <v>21.6</v>
      </c>
    </row>
    <row r="50" s="256" customFormat="1" ht="22.5" customHeight="1" spans="1:5">
      <c r="A50" s="247">
        <v>44</v>
      </c>
      <c r="B50" s="267" t="s">
        <v>154</v>
      </c>
      <c r="C50" s="268">
        <v>3.8</v>
      </c>
      <c r="D50" s="264">
        <f t="shared" ref="D50:D90" si="2">C50*40</f>
        <v>152</v>
      </c>
      <c r="E50" s="264">
        <f t="shared" ref="E50:E90" si="3">D50*0.2</f>
        <v>30.4</v>
      </c>
    </row>
    <row r="51" s="255" customFormat="1" ht="22.5" customHeight="1" spans="1:5">
      <c r="A51" s="247">
        <v>45</v>
      </c>
      <c r="B51" s="267" t="s">
        <v>155</v>
      </c>
      <c r="C51" s="268">
        <v>7.5</v>
      </c>
      <c r="D51" s="264">
        <f t="shared" si="2"/>
        <v>300</v>
      </c>
      <c r="E51" s="264">
        <f t="shared" si="3"/>
        <v>60</v>
      </c>
    </row>
    <row r="52" s="256" customFormat="1" ht="22.5" customHeight="1" spans="1:5">
      <c r="A52" s="247">
        <v>46</v>
      </c>
      <c r="B52" s="267" t="s">
        <v>156</v>
      </c>
      <c r="C52" s="268">
        <v>3</v>
      </c>
      <c r="D52" s="264">
        <f t="shared" si="2"/>
        <v>120</v>
      </c>
      <c r="E52" s="264">
        <f t="shared" si="3"/>
        <v>24</v>
      </c>
    </row>
    <row r="53" s="255" customFormat="1" ht="22.5" customHeight="1" spans="1:5">
      <c r="A53" s="247">
        <v>47</v>
      </c>
      <c r="B53" s="267" t="s">
        <v>157</v>
      </c>
      <c r="C53" s="268">
        <v>10</v>
      </c>
      <c r="D53" s="264">
        <f t="shared" si="2"/>
        <v>400</v>
      </c>
      <c r="E53" s="264">
        <f t="shared" si="3"/>
        <v>80</v>
      </c>
    </row>
    <row r="54" s="256" customFormat="1" ht="22.5" customHeight="1" spans="1:5">
      <c r="A54" s="247">
        <v>48</v>
      </c>
      <c r="B54" s="267" t="s">
        <v>158</v>
      </c>
      <c r="C54" s="268">
        <v>2</v>
      </c>
      <c r="D54" s="264">
        <f t="shared" si="2"/>
        <v>80</v>
      </c>
      <c r="E54" s="264">
        <f t="shared" si="3"/>
        <v>16</v>
      </c>
    </row>
    <row r="55" s="256" customFormat="1" ht="22.5" customHeight="1" spans="1:5">
      <c r="A55" s="247">
        <v>49</v>
      </c>
      <c r="B55" s="267" t="s">
        <v>159</v>
      </c>
      <c r="C55" s="268">
        <v>2</v>
      </c>
      <c r="D55" s="264">
        <f t="shared" si="2"/>
        <v>80</v>
      </c>
      <c r="E55" s="264">
        <f t="shared" si="3"/>
        <v>16</v>
      </c>
    </row>
    <row r="56" s="255" customFormat="1" ht="22.5" customHeight="1" spans="1:5">
      <c r="A56" s="247">
        <v>50</v>
      </c>
      <c r="B56" s="267" t="s">
        <v>111</v>
      </c>
      <c r="C56" s="268">
        <v>10</v>
      </c>
      <c r="D56" s="264">
        <f t="shared" si="2"/>
        <v>400</v>
      </c>
      <c r="E56" s="264">
        <f t="shared" si="3"/>
        <v>80</v>
      </c>
    </row>
    <row r="57" s="256" customFormat="1" ht="22.5" customHeight="1" spans="1:5">
      <c r="A57" s="247">
        <v>51</v>
      </c>
      <c r="B57" s="267" t="s">
        <v>160</v>
      </c>
      <c r="C57" s="268">
        <v>5</v>
      </c>
      <c r="D57" s="264">
        <f t="shared" si="2"/>
        <v>200</v>
      </c>
      <c r="E57" s="264">
        <f t="shared" si="3"/>
        <v>40</v>
      </c>
    </row>
    <row r="58" s="255" customFormat="1" ht="22.5" customHeight="1" spans="1:5">
      <c r="A58" s="247">
        <v>52</v>
      </c>
      <c r="B58" s="267" t="s">
        <v>161</v>
      </c>
      <c r="C58" s="268">
        <v>5</v>
      </c>
      <c r="D58" s="264">
        <f t="shared" si="2"/>
        <v>200</v>
      </c>
      <c r="E58" s="264">
        <f t="shared" si="3"/>
        <v>40</v>
      </c>
    </row>
    <row r="59" s="256" customFormat="1" ht="22.5" customHeight="1" spans="1:5">
      <c r="A59" s="247">
        <v>53</v>
      </c>
      <c r="B59" s="267" t="s">
        <v>162</v>
      </c>
      <c r="C59" s="268">
        <v>1.5</v>
      </c>
      <c r="D59" s="264">
        <f t="shared" si="2"/>
        <v>60</v>
      </c>
      <c r="E59" s="264">
        <f t="shared" si="3"/>
        <v>12</v>
      </c>
    </row>
    <row r="60" s="256" customFormat="1" ht="22.5" customHeight="1" spans="1:5">
      <c r="A60" s="247">
        <v>54</v>
      </c>
      <c r="B60" s="276" t="s">
        <v>163</v>
      </c>
      <c r="C60" s="277">
        <v>1.2</v>
      </c>
      <c r="D60" s="264">
        <f t="shared" si="2"/>
        <v>48</v>
      </c>
      <c r="E60" s="264">
        <f t="shared" si="3"/>
        <v>9.6</v>
      </c>
    </row>
    <row r="61" s="256" customFormat="1" ht="22.5" customHeight="1" spans="1:5">
      <c r="A61" s="247">
        <v>55</v>
      </c>
      <c r="B61" s="268" t="s">
        <v>164</v>
      </c>
      <c r="C61" s="268">
        <v>1.2</v>
      </c>
      <c r="D61" s="264">
        <f t="shared" si="2"/>
        <v>48</v>
      </c>
      <c r="E61" s="264">
        <f t="shared" si="3"/>
        <v>9.6</v>
      </c>
    </row>
    <row r="62" s="255" customFormat="1" ht="22.5" customHeight="1" spans="1:5">
      <c r="A62" s="247">
        <v>56</v>
      </c>
      <c r="B62" s="269" t="s">
        <v>165</v>
      </c>
      <c r="C62" s="268">
        <v>6</v>
      </c>
      <c r="D62" s="264">
        <f t="shared" si="2"/>
        <v>240</v>
      </c>
      <c r="E62" s="264">
        <f t="shared" si="3"/>
        <v>48</v>
      </c>
    </row>
    <row r="63" s="256" customFormat="1" ht="22.5" customHeight="1" spans="1:5">
      <c r="A63" s="247">
        <v>57</v>
      </c>
      <c r="B63" s="267" t="s">
        <v>166</v>
      </c>
      <c r="C63" s="268">
        <v>1.5</v>
      </c>
      <c r="D63" s="264">
        <f t="shared" si="2"/>
        <v>60</v>
      </c>
      <c r="E63" s="264">
        <f t="shared" si="3"/>
        <v>12</v>
      </c>
    </row>
    <row r="64" s="255" customFormat="1" ht="22.5" customHeight="1" spans="1:5">
      <c r="A64" s="247">
        <v>58</v>
      </c>
      <c r="B64" s="267" t="s">
        <v>167</v>
      </c>
      <c r="C64" s="268">
        <v>5.8</v>
      </c>
      <c r="D64" s="264">
        <f t="shared" si="2"/>
        <v>232</v>
      </c>
      <c r="E64" s="264">
        <f t="shared" si="3"/>
        <v>46.4</v>
      </c>
    </row>
    <row r="65" s="255" customFormat="1" ht="22.5" customHeight="1" spans="1:5">
      <c r="A65" s="247">
        <v>59</v>
      </c>
      <c r="B65" s="276" t="s">
        <v>168</v>
      </c>
      <c r="C65" s="277">
        <v>5</v>
      </c>
      <c r="D65" s="264">
        <f t="shared" si="2"/>
        <v>200</v>
      </c>
      <c r="E65" s="264">
        <f t="shared" si="3"/>
        <v>40</v>
      </c>
    </row>
    <row r="66" s="256" customFormat="1" ht="22.5" customHeight="1" spans="1:5">
      <c r="A66" s="247">
        <v>60</v>
      </c>
      <c r="B66" s="276" t="s">
        <v>169</v>
      </c>
      <c r="C66" s="277">
        <v>3</v>
      </c>
      <c r="D66" s="264">
        <f t="shared" si="2"/>
        <v>120</v>
      </c>
      <c r="E66" s="264">
        <f t="shared" si="3"/>
        <v>24</v>
      </c>
    </row>
    <row r="67" s="256" customFormat="1" ht="22.5" customHeight="1" spans="1:5">
      <c r="A67" s="247">
        <v>61</v>
      </c>
      <c r="B67" s="276" t="s">
        <v>170</v>
      </c>
      <c r="C67" s="277">
        <v>7</v>
      </c>
      <c r="D67" s="264">
        <f t="shared" si="2"/>
        <v>280</v>
      </c>
      <c r="E67" s="264">
        <f t="shared" si="3"/>
        <v>56</v>
      </c>
    </row>
    <row r="68" s="255" customFormat="1" ht="22.5" customHeight="1" spans="1:5">
      <c r="A68" s="247">
        <v>62</v>
      </c>
      <c r="B68" s="276" t="s">
        <v>171</v>
      </c>
      <c r="C68" s="277">
        <v>12</v>
      </c>
      <c r="D68" s="264">
        <f t="shared" si="2"/>
        <v>480</v>
      </c>
      <c r="E68" s="264">
        <f t="shared" si="3"/>
        <v>96</v>
      </c>
    </row>
    <row r="69" s="255" customFormat="1" ht="22.5" customHeight="1" spans="1:5">
      <c r="A69" s="247">
        <v>63</v>
      </c>
      <c r="B69" s="276" t="s">
        <v>172</v>
      </c>
      <c r="C69" s="277">
        <v>10</v>
      </c>
      <c r="D69" s="264">
        <f t="shared" si="2"/>
        <v>400</v>
      </c>
      <c r="E69" s="264">
        <f t="shared" si="3"/>
        <v>80</v>
      </c>
    </row>
    <row r="70" s="256" customFormat="1" ht="22.5" customHeight="1" spans="1:5">
      <c r="A70" s="247">
        <v>64</v>
      </c>
      <c r="B70" s="276" t="s">
        <v>173</v>
      </c>
      <c r="C70" s="277">
        <v>12.3</v>
      </c>
      <c r="D70" s="264">
        <f t="shared" si="2"/>
        <v>492</v>
      </c>
      <c r="E70" s="264">
        <f t="shared" si="3"/>
        <v>98.4</v>
      </c>
    </row>
    <row r="71" s="256" customFormat="1" ht="22.5" customHeight="1" spans="1:5">
      <c r="A71" s="247">
        <v>65</v>
      </c>
      <c r="B71" s="276" t="s">
        <v>174</v>
      </c>
      <c r="C71" s="277">
        <v>2</v>
      </c>
      <c r="D71" s="264">
        <f t="shared" si="2"/>
        <v>80</v>
      </c>
      <c r="E71" s="264">
        <f t="shared" si="3"/>
        <v>16</v>
      </c>
    </row>
    <row r="72" s="256" customFormat="1" ht="22.5" customHeight="1" spans="1:5">
      <c r="A72" s="247">
        <v>66</v>
      </c>
      <c r="B72" s="276" t="s">
        <v>175</v>
      </c>
      <c r="C72" s="277">
        <v>2.5</v>
      </c>
      <c r="D72" s="264">
        <f t="shared" si="2"/>
        <v>100</v>
      </c>
      <c r="E72" s="264">
        <f t="shared" si="3"/>
        <v>20</v>
      </c>
    </row>
    <row r="73" s="256" customFormat="1" ht="22.5" customHeight="1" spans="1:5">
      <c r="A73" s="247">
        <v>67</v>
      </c>
      <c r="B73" s="276" t="s">
        <v>176</v>
      </c>
      <c r="C73" s="277">
        <v>3</v>
      </c>
      <c r="D73" s="264">
        <f t="shared" si="2"/>
        <v>120</v>
      </c>
      <c r="E73" s="264">
        <f t="shared" si="3"/>
        <v>24</v>
      </c>
    </row>
    <row r="74" s="256" customFormat="1" ht="22.5" customHeight="1" spans="1:5">
      <c r="A74" s="247">
        <v>68</v>
      </c>
      <c r="B74" s="276" t="s">
        <v>177</v>
      </c>
      <c r="C74" s="277">
        <v>1.2</v>
      </c>
      <c r="D74" s="264">
        <f t="shared" si="2"/>
        <v>48</v>
      </c>
      <c r="E74" s="264">
        <f t="shared" si="3"/>
        <v>9.6</v>
      </c>
    </row>
    <row r="75" s="256" customFormat="1" ht="22.5" customHeight="1" spans="1:5">
      <c r="A75" s="247">
        <v>69</v>
      </c>
      <c r="B75" s="276" t="s">
        <v>178</v>
      </c>
      <c r="C75" s="277">
        <v>20</v>
      </c>
      <c r="D75" s="264">
        <f t="shared" si="2"/>
        <v>800</v>
      </c>
      <c r="E75" s="264">
        <f t="shared" si="3"/>
        <v>160</v>
      </c>
    </row>
    <row r="76" s="256" customFormat="1" ht="22.5" customHeight="1" spans="1:5">
      <c r="A76" s="247">
        <v>70</v>
      </c>
      <c r="B76" s="276" t="s">
        <v>179</v>
      </c>
      <c r="C76" s="277">
        <v>5</v>
      </c>
      <c r="D76" s="264">
        <f t="shared" si="2"/>
        <v>200</v>
      </c>
      <c r="E76" s="264">
        <f t="shared" si="3"/>
        <v>40</v>
      </c>
    </row>
    <row r="77" s="255" customFormat="1" ht="22.5" customHeight="1" spans="1:5">
      <c r="A77" s="247">
        <v>71</v>
      </c>
      <c r="B77" s="276" t="s">
        <v>180</v>
      </c>
      <c r="C77" s="277">
        <v>10</v>
      </c>
      <c r="D77" s="264">
        <f t="shared" si="2"/>
        <v>400</v>
      </c>
      <c r="E77" s="264">
        <f t="shared" si="3"/>
        <v>80</v>
      </c>
    </row>
    <row r="78" s="256" customFormat="1" ht="22.5" customHeight="1" spans="1:5">
      <c r="A78" s="247">
        <v>72</v>
      </c>
      <c r="B78" s="276" t="s">
        <v>181</v>
      </c>
      <c r="C78" s="277">
        <v>2</v>
      </c>
      <c r="D78" s="264">
        <f t="shared" si="2"/>
        <v>80</v>
      </c>
      <c r="E78" s="264">
        <f t="shared" si="3"/>
        <v>16</v>
      </c>
    </row>
    <row r="79" s="256" customFormat="1" ht="22.5" customHeight="1" spans="1:5">
      <c r="A79" s="247">
        <v>73</v>
      </c>
      <c r="B79" s="276" t="s">
        <v>182</v>
      </c>
      <c r="C79" s="277">
        <v>4</v>
      </c>
      <c r="D79" s="264">
        <f t="shared" si="2"/>
        <v>160</v>
      </c>
      <c r="E79" s="264">
        <f t="shared" si="3"/>
        <v>32</v>
      </c>
    </row>
    <row r="80" s="256" customFormat="1" ht="22.5" customHeight="1" spans="1:5">
      <c r="A80" s="247">
        <v>74</v>
      </c>
      <c r="B80" s="276" t="s">
        <v>183</v>
      </c>
      <c r="C80" s="277">
        <v>4</v>
      </c>
      <c r="D80" s="264">
        <f t="shared" si="2"/>
        <v>160</v>
      </c>
      <c r="E80" s="264">
        <f t="shared" si="3"/>
        <v>32</v>
      </c>
    </row>
    <row r="81" s="256" customFormat="1" ht="22.5" customHeight="1" spans="1:5">
      <c r="A81" s="247">
        <v>75</v>
      </c>
      <c r="B81" s="276" t="s">
        <v>184</v>
      </c>
      <c r="C81" s="277">
        <v>16.5</v>
      </c>
      <c r="D81" s="264">
        <f t="shared" si="2"/>
        <v>660</v>
      </c>
      <c r="E81" s="264">
        <f t="shared" si="3"/>
        <v>132</v>
      </c>
    </row>
    <row r="82" s="256" customFormat="1" ht="22.5" customHeight="1" spans="1:5">
      <c r="A82" s="247">
        <v>76</v>
      </c>
      <c r="B82" s="276" t="s">
        <v>185</v>
      </c>
      <c r="C82" s="277">
        <v>3.2</v>
      </c>
      <c r="D82" s="264">
        <f t="shared" si="2"/>
        <v>128</v>
      </c>
      <c r="E82" s="264">
        <f t="shared" si="3"/>
        <v>25.6</v>
      </c>
    </row>
    <row r="83" s="256" customFormat="1" ht="22.5" customHeight="1" spans="1:5">
      <c r="A83" s="247">
        <v>77</v>
      </c>
      <c r="B83" s="276" t="s">
        <v>186</v>
      </c>
      <c r="C83" s="277">
        <v>2</v>
      </c>
      <c r="D83" s="264">
        <f t="shared" si="2"/>
        <v>80</v>
      </c>
      <c r="E83" s="264">
        <f t="shared" si="3"/>
        <v>16</v>
      </c>
    </row>
    <row r="84" s="256" customFormat="1" ht="22.5" customHeight="1" spans="1:5">
      <c r="A84" s="247">
        <v>78</v>
      </c>
      <c r="B84" s="276" t="s">
        <v>187</v>
      </c>
      <c r="C84" s="277">
        <v>3.5</v>
      </c>
      <c r="D84" s="264">
        <f t="shared" si="2"/>
        <v>140</v>
      </c>
      <c r="E84" s="264">
        <f t="shared" si="3"/>
        <v>28</v>
      </c>
    </row>
    <row r="85" s="256" customFormat="1" ht="22.5" customHeight="1" spans="1:5">
      <c r="A85" s="247">
        <v>79</v>
      </c>
      <c r="B85" s="276" t="s">
        <v>188</v>
      </c>
      <c r="C85" s="277">
        <v>2</v>
      </c>
      <c r="D85" s="264">
        <f t="shared" si="2"/>
        <v>80</v>
      </c>
      <c r="E85" s="264">
        <f t="shared" si="3"/>
        <v>16</v>
      </c>
    </row>
    <row r="86" s="255" customFormat="1" ht="22.5" customHeight="1" spans="1:5">
      <c r="A86" s="247">
        <v>80</v>
      </c>
      <c r="B86" s="277" t="s">
        <v>189</v>
      </c>
      <c r="C86" s="277">
        <v>2</v>
      </c>
      <c r="D86" s="264">
        <f t="shared" si="2"/>
        <v>80</v>
      </c>
      <c r="E86" s="264">
        <f t="shared" si="3"/>
        <v>16</v>
      </c>
    </row>
    <row r="87" s="256" customFormat="1" ht="22.5" customHeight="1" spans="1:5">
      <c r="A87" s="247">
        <v>81</v>
      </c>
      <c r="B87" s="277" t="s">
        <v>190</v>
      </c>
      <c r="C87" s="277">
        <v>9</v>
      </c>
      <c r="D87" s="264">
        <f t="shared" si="2"/>
        <v>360</v>
      </c>
      <c r="E87" s="264">
        <f t="shared" si="3"/>
        <v>72</v>
      </c>
    </row>
    <row r="88" s="256" customFormat="1" ht="22.5" customHeight="1" spans="1:5">
      <c r="A88" s="247">
        <v>82</v>
      </c>
      <c r="B88" s="277" t="s">
        <v>191</v>
      </c>
      <c r="C88" s="277">
        <v>3</v>
      </c>
      <c r="D88" s="264">
        <f t="shared" si="2"/>
        <v>120</v>
      </c>
      <c r="E88" s="264">
        <f t="shared" si="3"/>
        <v>24</v>
      </c>
    </row>
    <row r="89" s="256" customFormat="1" ht="22.5" customHeight="1" spans="1:5">
      <c r="A89" s="247">
        <v>83</v>
      </c>
      <c r="B89" s="277" t="s">
        <v>192</v>
      </c>
      <c r="C89" s="277">
        <v>10</v>
      </c>
      <c r="D89" s="264">
        <f t="shared" si="2"/>
        <v>400</v>
      </c>
      <c r="E89" s="264">
        <f t="shared" si="3"/>
        <v>80</v>
      </c>
    </row>
    <row r="90" ht="18" customHeight="1" spans="1:5">
      <c r="A90" s="247">
        <v>84</v>
      </c>
      <c r="B90" s="247" t="s">
        <v>193</v>
      </c>
      <c r="C90" s="247">
        <v>18.3</v>
      </c>
      <c r="D90" s="264">
        <f t="shared" si="2"/>
        <v>732</v>
      </c>
      <c r="E90" s="264">
        <f t="shared" si="3"/>
        <v>146.4</v>
      </c>
    </row>
    <row r="91" ht="27" customHeight="1" spans="1:5">
      <c r="A91" s="260"/>
      <c r="B91" s="260" t="s">
        <v>4</v>
      </c>
      <c r="C91" s="260">
        <f>SUM(C7:C90)</f>
        <v>1196.7</v>
      </c>
      <c r="D91" s="260">
        <f t="shared" ref="D91:E91" si="4">SUM(D7:D90)</f>
        <v>47868</v>
      </c>
      <c r="E91" s="260">
        <f t="shared" si="4"/>
        <v>9573.6</v>
      </c>
    </row>
    <row r="92" spans="4:5">
      <c r="D92" s="257"/>
      <c r="E92" s="257"/>
    </row>
    <row r="93" spans="4:5">
      <c r="D93" s="257"/>
      <c r="E93" s="257"/>
    </row>
    <row r="94" spans="4:5">
      <c r="D94" s="257"/>
      <c r="E94" s="257"/>
    </row>
    <row r="95" spans="4:5">
      <c r="D95" s="257"/>
      <c r="E95" s="257"/>
    </row>
    <row r="96" spans="4:5">
      <c r="D96" s="257"/>
      <c r="E96" s="257"/>
    </row>
    <row r="97" spans="4:5">
      <c r="D97" s="257"/>
      <c r="E97" s="257"/>
    </row>
    <row r="98" spans="4:5">
      <c r="D98" s="257"/>
      <c r="E98" s="257"/>
    </row>
    <row r="99" spans="4:5">
      <c r="D99" s="257"/>
      <c r="E99" s="257"/>
    </row>
    <row r="100" spans="4:5">
      <c r="D100" s="257"/>
      <c r="E100" s="257"/>
    </row>
    <row r="101" spans="4:5">
      <c r="D101" s="257"/>
      <c r="E101" s="257"/>
    </row>
    <row r="102" spans="4:5">
      <c r="D102" s="257"/>
      <c r="E102" s="257"/>
    </row>
    <row r="103" spans="4:5">
      <c r="D103" s="257"/>
      <c r="E103" s="257"/>
    </row>
    <row r="104" spans="4:5">
      <c r="D104" s="257"/>
      <c r="E104" s="257"/>
    </row>
    <row r="105" spans="4:5">
      <c r="D105" s="257"/>
      <c r="E105" s="257"/>
    </row>
    <row r="106" spans="4:5">
      <c r="D106" s="257"/>
      <c r="E106" s="257"/>
    </row>
  </sheetData>
  <autoFilter ref="A6:E91">
    <extLst/>
  </autoFilter>
  <mergeCells count="2">
    <mergeCell ref="D1:E1"/>
    <mergeCell ref="A2:E2"/>
  </mergeCells>
  <printOptions horizontalCentered="1" gridLines="1"/>
  <pageMargins left="0.279861111111111" right="0.0798611111111111" top="0.279861111111111" bottom="0.432638888888889" header="0" footer="0.156944444444444"/>
  <pageSetup paperSize="9" scale="9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E22" sqref="A22:E22"/>
    </sheetView>
  </sheetViews>
  <sheetFormatPr defaultColWidth="9.64166666666667" defaultRowHeight="12" outlineLevelCol="4"/>
  <cols>
    <col min="1" max="1" width="5.44166666666667" style="246" customWidth="1"/>
    <col min="2" max="2" width="8.55" style="217" customWidth="1"/>
    <col min="3" max="3" width="11" style="217" customWidth="1"/>
    <col min="4" max="4" width="11.3333333333333" style="218" customWidth="1"/>
    <col min="5" max="5" width="13.55" style="218" customWidth="1"/>
    <col min="6" max="249" width="10" style="219"/>
    <col min="250" max="250" width="5.44166666666667" style="219" customWidth="1"/>
    <col min="251" max="251" width="8.55" style="219" customWidth="1"/>
    <col min="252" max="252" width="22.4416666666667" style="219" customWidth="1"/>
    <col min="253" max="253" width="13.8833333333333" style="219" customWidth="1"/>
    <col min="254" max="254" width="11" style="219" customWidth="1"/>
    <col min="255" max="255" width="11.3333333333333" style="219" customWidth="1"/>
    <col min="256" max="256" width="13.55" style="219" customWidth="1"/>
    <col min="257" max="257" width="23.55" style="219" customWidth="1"/>
    <col min="258" max="258" width="15.4416666666667" style="219" customWidth="1"/>
    <col min="259" max="259" width="15.55" style="219" customWidth="1"/>
    <col min="260" max="505" width="10" style="219"/>
    <col min="506" max="506" width="5.44166666666667" style="219" customWidth="1"/>
    <col min="507" max="507" width="8.55" style="219" customWidth="1"/>
    <col min="508" max="508" width="22.4416666666667" style="219" customWidth="1"/>
    <col min="509" max="509" width="13.8833333333333" style="219" customWidth="1"/>
    <col min="510" max="510" width="11" style="219" customWidth="1"/>
    <col min="511" max="511" width="11.3333333333333" style="219" customWidth="1"/>
    <col min="512" max="512" width="13.55" style="219" customWidth="1"/>
    <col min="513" max="513" width="23.55" style="219" customWidth="1"/>
    <col min="514" max="514" width="15.4416666666667" style="219" customWidth="1"/>
    <col min="515" max="515" width="15.55" style="219" customWidth="1"/>
    <col min="516" max="761" width="10" style="219"/>
    <col min="762" max="762" width="5.44166666666667" style="219" customWidth="1"/>
    <col min="763" max="763" width="8.55" style="219" customWidth="1"/>
    <col min="764" max="764" width="22.4416666666667" style="219" customWidth="1"/>
    <col min="765" max="765" width="13.8833333333333" style="219" customWidth="1"/>
    <col min="766" max="766" width="11" style="219" customWidth="1"/>
    <col min="767" max="767" width="11.3333333333333" style="219" customWidth="1"/>
    <col min="768" max="768" width="13.55" style="219" customWidth="1"/>
    <col min="769" max="769" width="23.55" style="219" customWidth="1"/>
    <col min="770" max="770" width="15.4416666666667" style="219" customWidth="1"/>
    <col min="771" max="771" width="15.55" style="219" customWidth="1"/>
    <col min="772" max="1017" width="10" style="219"/>
    <col min="1018" max="1018" width="5.44166666666667" style="219" customWidth="1"/>
    <col min="1019" max="1019" width="8.55" style="219" customWidth="1"/>
    <col min="1020" max="1020" width="22.4416666666667" style="219" customWidth="1"/>
    <col min="1021" max="1021" width="13.8833333333333" style="219" customWidth="1"/>
    <col min="1022" max="1022" width="11" style="219" customWidth="1"/>
    <col min="1023" max="1023" width="11.3333333333333" style="219" customWidth="1"/>
    <col min="1024" max="1024" width="13.55" style="219" customWidth="1"/>
    <col min="1025" max="1025" width="23.55" style="219" customWidth="1"/>
    <col min="1026" max="1026" width="15.4416666666667" style="219" customWidth="1"/>
    <col min="1027" max="1027" width="15.55" style="219" customWidth="1"/>
    <col min="1028" max="1273" width="10" style="219"/>
    <col min="1274" max="1274" width="5.44166666666667" style="219" customWidth="1"/>
    <col min="1275" max="1275" width="8.55" style="219" customWidth="1"/>
    <col min="1276" max="1276" width="22.4416666666667" style="219" customWidth="1"/>
    <col min="1277" max="1277" width="13.8833333333333" style="219" customWidth="1"/>
    <col min="1278" max="1278" width="11" style="219" customWidth="1"/>
    <col min="1279" max="1279" width="11.3333333333333" style="219" customWidth="1"/>
    <col min="1280" max="1280" width="13.55" style="219" customWidth="1"/>
    <col min="1281" max="1281" width="23.55" style="219" customWidth="1"/>
    <col min="1282" max="1282" width="15.4416666666667" style="219" customWidth="1"/>
    <col min="1283" max="1283" width="15.55" style="219" customWidth="1"/>
    <col min="1284" max="1529" width="10" style="219"/>
    <col min="1530" max="1530" width="5.44166666666667" style="219" customWidth="1"/>
    <col min="1531" max="1531" width="8.55" style="219" customWidth="1"/>
    <col min="1532" max="1532" width="22.4416666666667" style="219" customWidth="1"/>
    <col min="1533" max="1533" width="13.8833333333333" style="219" customWidth="1"/>
    <col min="1534" max="1534" width="11" style="219" customWidth="1"/>
    <col min="1535" max="1535" width="11.3333333333333" style="219" customWidth="1"/>
    <col min="1536" max="1536" width="13.55" style="219" customWidth="1"/>
    <col min="1537" max="1537" width="23.55" style="219" customWidth="1"/>
    <col min="1538" max="1538" width="15.4416666666667" style="219" customWidth="1"/>
    <col min="1539" max="1539" width="15.55" style="219" customWidth="1"/>
    <col min="1540" max="1785" width="10" style="219"/>
    <col min="1786" max="1786" width="5.44166666666667" style="219" customWidth="1"/>
    <col min="1787" max="1787" width="8.55" style="219" customWidth="1"/>
    <col min="1788" max="1788" width="22.4416666666667" style="219" customWidth="1"/>
    <col min="1789" max="1789" width="13.8833333333333" style="219" customWidth="1"/>
    <col min="1790" max="1790" width="11" style="219" customWidth="1"/>
    <col min="1791" max="1791" width="11.3333333333333" style="219" customWidth="1"/>
    <col min="1792" max="1792" width="13.55" style="219" customWidth="1"/>
    <col min="1793" max="1793" width="23.55" style="219" customWidth="1"/>
    <col min="1794" max="1794" width="15.4416666666667" style="219" customWidth="1"/>
    <col min="1795" max="1795" width="15.55" style="219" customWidth="1"/>
    <col min="1796" max="2041" width="10" style="219"/>
    <col min="2042" max="2042" width="5.44166666666667" style="219" customWidth="1"/>
    <col min="2043" max="2043" width="8.55" style="219" customWidth="1"/>
    <col min="2044" max="2044" width="22.4416666666667" style="219" customWidth="1"/>
    <col min="2045" max="2045" width="13.8833333333333" style="219" customWidth="1"/>
    <col min="2046" max="2046" width="11" style="219" customWidth="1"/>
    <col min="2047" max="2047" width="11.3333333333333" style="219" customWidth="1"/>
    <col min="2048" max="2048" width="13.55" style="219" customWidth="1"/>
    <col min="2049" max="2049" width="23.55" style="219" customWidth="1"/>
    <col min="2050" max="2050" width="15.4416666666667" style="219" customWidth="1"/>
    <col min="2051" max="2051" width="15.55" style="219" customWidth="1"/>
    <col min="2052" max="2297" width="10" style="219"/>
    <col min="2298" max="2298" width="5.44166666666667" style="219" customWidth="1"/>
    <col min="2299" max="2299" width="8.55" style="219" customWidth="1"/>
    <col min="2300" max="2300" width="22.4416666666667" style="219" customWidth="1"/>
    <col min="2301" max="2301" width="13.8833333333333" style="219" customWidth="1"/>
    <col min="2302" max="2302" width="11" style="219" customWidth="1"/>
    <col min="2303" max="2303" width="11.3333333333333" style="219" customWidth="1"/>
    <col min="2304" max="2304" width="13.55" style="219" customWidth="1"/>
    <col min="2305" max="2305" width="23.55" style="219" customWidth="1"/>
    <col min="2306" max="2306" width="15.4416666666667" style="219" customWidth="1"/>
    <col min="2307" max="2307" width="15.55" style="219" customWidth="1"/>
    <col min="2308" max="2553" width="10" style="219"/>
    <col min="2554" max="2554" width="5.44166666666667" style="219" customWidth="1"/>
    <col min="2555" max="2555" width="8.55" style="219" customWidth="1"/>
    <col min="2556" max="2556" width="22.4416666666667" style="219" customWidth="1"/>
    <col min="2557" max="2557" width="13.8833333333333" style="219" customWidth="1"/>
    <col min="2558" max="2558" width="11" style="219" customWidth="1"/>
    <col min="2559" max="2559" width="11.3333333333333" style="219" customWidth="1"/>
    <col min="2560" max="2560" width="13.55" style="219" customWidth="1"/>
    <col min="2561" max="2561" width="23.55" style="219" customWidth="1"/>
    <col min="2562" max="2562" width="15.4416666666667" style="219" customWidth="1"/>
    <col min="2563" max="2563" width="15.55" style="219" customWidth="1"/>
    <col min="2564" max="2809" width="10" style="219"/>
    <col min="2810" max="2810" width="5.44166666666667" style="219" customWidth="1"/>
    <col min="2811" max="2811" width="8.55" style="219" customWidth="1"/>
    <col min="2812" max="2812" width="22.4416666666667" style="219" customWidth="1"/>
    <col min="2813" max="2813" width="13.8833333333333" style="219" customWidth="1"/>
    <col min="2814" max="2814" width="11" style="219" customWidth="1"/>
    <col min="2815" max="2815" width="11.3333333333333" style="219" customWidth="1"/>
    <col min="2816" max="2816" width="13.55" style="219" customWidth="1"/>
    <col min="2817" max="2817" width="23.55" style="219" customWidth="1"/>
    <col min="2818" max="2818" width="15.4416666666667" style="219" customWidth="1"/>
    <col min="2819" max="2819" width="15.55" style="219" customWidth="1"/>
    <col min="2820" max="3065" width="10" style="219"/>
    <col min="3066" max="3066" width="5.44166666666667" style="219" customWidth="1"/>
    <col min="3067" max="3067" width="8.55" style="219" customWidth="1"/>
    <col min="3068" max="3068" width="22.4416666666667" style="219" customWidth="1"/>
    <col min="3069" max="3069" width="13.8833333333333" style="219" customWidth="1"/>
    <col min="3070" max="3070" width="11" style="219" customWidth="1"/>
    <col min="3071" max="3071" width="11.3333333333333" style="219" customWidth="1"/>
    <col min="3072" max="3072" width="13.55" style="219" customWidth="1"/>
    <col min="3073" max="3073" width="23.55" style="219" customWidth="1"/>
    <col min="3074" max="3074" width="15.4416666666667" style="219" customWidth="1"/>
    <col min="3075" max="3075" width="15.55" style="219" customWidth="1"/>
    <col min="3076" max="3321" width="10" style="219"/>
    <col min="3322" max="3322" width="5.44166666666667" style="219" customWidth="1"/>
    <col min="3323" max="3323" width="8.55" style="219" customWidth="1"/>
    <col min="3324" max="3324" width="22.4416666666667" style="219" customWidth="1"/>
    <col min="3325" max="3325" width="13.8833333333333" style="219" customWidth="1"/>
    <col min="3326" max="3326" width="11" style="219" customWidth="1"/>
    <col min="3327" max="3327" width="11.3333333333333" style="219" customWidth="1"/>
    <col min="3328" max="3328" width="13.55" style="219" customWidth="1"/>
    <col min="3329" max="3329" width="23.55" style="219" customWidth="1"/>
    <col min="3330" max="3330" width="15.4416666666667" style="219" customWidth="1"/>
    <col min="3331" max="3331" width="15.55" style="219" customWidth="1"/>
    <col min="3332" max="3577" width="10" style="219"/>
    <col min="3578" max="3578" width="5.44166666666667" style="219" customWidth="1"/>
    <col min="3579" max="3579" width="8.55" style="219" customWidth="1"/>
    <col min="3580" max="3580" width="22.4416666666667" style="219" customWidth="1"/>
    <col min="3581" max="3581" width="13.8833333333333" style="219" customWidth="1"/>
    <col min="3582" max="3582" width="11" style="219" customWidth="1"/>
    <col min="3583" max="3583" width="11.3333333333333" style="219" customWidth="1"/>
    <col min="3584" max="3584" width="13.55" style="219" customWidth="1"/>
    <col min="3585" max="3585" width="23.55" style="219" customWidth="1"/>
    <col min="3586" max="3586" width="15.4416666666667" style="219" customWidth="1"/>
    <col min="3587" max="3587" width="15.55" style="219" customWidth="1"/>
    <col min="3588" max="3833" width="10" style="219"/>
    <col min="3834" max="3834" width="5.44166666666667" style="219" customWidth="1"/>
    <col min="3835" max="3835" width="8.55" style="219" customWidth="1"/>
    <col min="3836" max="3836" width="22.4416666666667" style="219" customWidth="1"/>
    <col min="3837" max="3837" width="13.8833333333333" style="219" customWidth="1"/>
    <col min="3838" max="3838" width="11" style="219" customWidth="1"/>
    <col min="3839" max="3839" width="11.3333333333333" style="219" customWidth="1"/>
    <col min="3840" max="3840" width="13.55" style="219" customWidth="1"/>
    <col min="3841" max="3841" width="23.55" style="219" customWidth="1"/>
    <col min="3842" max="3842" width="15.4416666666667" style="219" customWidth="1"/>
    <col min="3843" max="3843" width="15.55" style="219" customWidth="1"/>
    <col min="3844" max="4089" width="10" style="219"/>
    <col min="4090" max="4090" width="5.44166666666667" style="219" customWidth="1"/>
    <col min="4091" max="4091" width="8.55" style="219" customWidth="1"/>
    <col min="4092" max="4092" width="22.4416666666667" style="219" customWidth="1"/>
    <col min="4093" max="4093" width="13.8833333333333" style="219" customWidth="1"/>
    <col min="4094" max="4094" width="11" style="219" customWidth="1"/>
    <col min="4095" max="4095" width="11.3333333333333" style="219" customWidth="1"/>
    <col min="4096" max="4096" width="13.55" style="219" customWidth="1"/>
    <col min="4097" max="4097" width="23.55" style="219" customWidth="1"/>
    <col min="4098" max="4098" width="15.4416666666667" style="219" customWidth="1"/>
    <col min="4099" max="4099" width="15.55" style="219" customWidth="1"/>
    <col min="4100" max="4345" width="10" style="219"/>
    <col min="4346" max="4346" width="5.44166666666667" style="219" customWidth="1"/>
    <col min="4347" max="4347" width="8.55" style="219" customWidth="1"/>
    <col min="4348" max="4348" width="22.4416666666667" style="219" customWidth="1"/>
    <col min="4349" max="4349" width="13.8833333333333" style="219" customWidth="1"/>
    <col min="4350" max="4350" width="11" style="219" customWidth="1"/>
    <col min="4351" max="4351" width="11.3333333333333" style="219" customWidth="1"/>
    <col min="4352" max="4352" width="13.55" style="219" customWidth="1"/>
    <col min="4353" max="4353" width="23.55" style="219" customWidth="1"/>
    <col min="4354" max="4354" width="15.4416666666667" style="219" customWidth="1"/>
    <col min="4355" max="4355" width="15.55" style="219" customWidth="1"/>
    <col min="4356" max="4601" width="10" style="219"/>
    <col min="4602" max="4602" width="5.44166666666667" style="219" customWidth="1"/>
    <col min="4603" max="4603" width="8.55" style="219" customWidth="1"/>
    <col min="4604" max="4604" width="22.4416666666667" style="219" customWidth="1"/>
    <col min="4605" max="4605" width="13.8833333333333" style="219" customWidth="1"/>
    <col min="4606" max="4606" width="11" style="219" customWidth="1"/>
    <col min="4607" max="4607" width="11.3333333333333" style="219" customWidth="1"/>
    <col min="4608" max="4608" width="13.55" style="219" customWidth="1"/>
    <col min="4609" max="4609" width="23.55" style="219" customWidth="1"/>
    <col min="4610" max="4610" width="15.4416666666667" style="219" customWidth="1"/>
    <col min="4611" max="4611" width="15.55" style="219" customWidth="1"/>
    <col min="4612" max="4857" width="10" style="219"/>
    <col min="4858" max="4858" width="5.44166666666667" style="219" customWidth="1"/>
    <col min="4859" max="4859" width="8.55" style="219" customWidth="1"/>
    <col min="4860" max="4860" width="22.4416666666667" style="219" customWidth="1"/>
    <col min="4861" max="4861" width="13.8833333333333" style="219" customWidth="1"/>
    <col min="4862" max="4862" width="11" style="219" customWidth="1"/>
    <col min="4863" max="4863" width="11.3333333333333" style="219" customWidth="1"/>
    <col min="4864" max="4864" width="13.55" style="219" customWidth="1"/>
    <col min="4865" max="4865" width="23.55" style="219" customWidth="1"/>
    <col min="4866" max="4866" width="15.4416666666667" style="219" customWidth="1"/>
    <col min="4867" max="4867" width="15.55" style="219" customWidth="1"/>
    <col min="4868" max="5113" width="10" style="219"/>
    <col min="5114" max="5114" width="5.44166666666667" style="219" customWidth="1"/>
    <col min="5115" max="5115" width="8.55" style="219" customWidth="1"/>
    <col min="5116" max="5116" width="22.4416666666667" style="219" customWidth="1"/>
    <col min="5117" max="5117" width="13.8833333333333" style="219" customWidth="1"/>
    <col min="5118" max="5118" width="11" style="219" customWidth="1"/>
    <col min="5119" max="5119" width="11.3333333333333" style="219" customWidth="1"/>
    <col min="5120" max="5120" width="13.55" style="219" customWidth="1"/>
    <col min="5121" max="5121" width="23.55" style="219" customWidth="1"/>
    <col min="5122" max="5122" width="15.4416666666667" style="219" customWidth="1"/>
    <col min="5123" max="5123" width="15.55" style="219" customWidth="1"/>
    <col min="5124" max="5369" width="10" style="219"/>
    <col min="5370" max="5370" width="5.44166666666667" style="219" customWidth="1"/>
    <col min="5371" max="5371" width="8.55" style="219" customWidth="1"/>
    <col min="5372" max="5372" width="22.4416666666667" style="219" customWidth="1"/>
    <col min="5373" max="5373" width="13.8833333333333" style="219" customWidth="1"/>
    <col min="5374" max="5374" width="11" style="219" customWidth="1"/>
    <col min="5375" max="5375" width="11.3333333333333" style="219" customWidth="1"/>
    <col min="5376" max="5376" width="13.55" style="219" customWidth="1"/>
    <col min="5377" max="5377" width="23.55" style="219" customWidth="1"/>
    <col min="5378" max="5378" width="15.4416666666667" style="219" customWidth="1"/>
    <col min="5379" max="5379" width="15.55" style="219" customWidth="1"/>
    <col min="5380" max="5625" width="10" style="219"/>
    <col min="5626" max="5626" width="5.44166666666667" style="219" customWidth="1"/>
    <col min="5627" max="5627" width="8.55" style="219" customWidth="1"/>
    <col min="5628" max="5628" width="22.4416666666667" style="219" customWidth="1"/>
    <col min="5629" max="5629" width="13.8833333333333" style="219" customWidth="1"/>
    <col min="5630" max="5630" width="11" style="219" customWidth="1"/>
    <col min="5631" max="5631" width="11.3333333333333" style="219" customWidth="1"/>
    <col min="5632" max="5632" width="13.55" style="219" customWidth="1"/>
    <col min="5633" max="5633" width="23.55" style="219" customWidth="1"/>
    <col min="5634" max="5634" width="15.4416666666667" style="219" customWidth="1"/>
    <col min="5635" max="5635" width="15.55" style="219" customWidth="1"/>
    <col min="5636" max="5881" width="10" style="219"/>
    <col min="5882" max="5882" width="5.44166666666667" style="219" customWidth="1"/>
    <col min="5883" max="5883" width="8.55" style="219" customWidth="1"/>
    <col min="5884" max="5884" width="22.4416666666667" style="219" customWidth="1"/>
    <col min="5885" max="5885" width="13.8833333333333" style="219" customWidth="1"/>
    <col min="5886" max="5886" width="11" style="219" customWidth="1"/>
    <col min="5887" max="5887" width="11.3333333333333" style="219" customWidth="1"/>
    <col min="5888" max="5888" width="13.55" style="219" customWidth="1"/>
    <col min="5889" max="5889" width="23.55" style="219" customWidth="1"/>
    <col min="5890" max="5890" width="15.4416666666667" style="219" customWidth="1"/>
    <col min="5891" max="5891" width="15.55" style="219" customWidth="1"/>
    <col min="5892" max="6137" width="10" style="219"/>
    <col min="6138" max="6138" width="5.44166666666667" style="219" customWidth="1"/>
    <col min="6139" max="6139" width="8.55" style="219" customWidth="1"/>
    <col min="6140" max="6140" width="22.4416666666667" style="219" customWidth="1"/>
    <col min="6141" max="6141" width="13.8833333333333" style="219" customWidth="1"/>
    <col min="6142" max="6142" width="11" style="219" customWidth="1"/>
    <col min="6143" max="6143" width="11.3333333333333" style="219" customWidth="1"/>
    <col min="6144" max="6144" width="13.55" style="219" customWidth="1"/>
    <col min="6145" max="6145" width="23.55" style="219" customWidth="1"/>
    <col min="6146" max="6146" width="15.4416666666667" style="219" customWidth="1"/>
    <col min="6147" max="6147" width="15.55" style="219" customWidth="1"/>
    <col min="6148" max="6393" width="10" style="219"/>
    <col min="6394" max="6394" width="5.44166666666667" style="219" customWidth="1"/>
    <col min="6395" max="6395" width="8.55" style="219" customWidth="1"/>
    <col min="6396" max="6396" width="22.4416666666667" style="219" customWidth="1"/>
    <col min="6397" max="6397" width="13.8833333333333" style="219" customWidth="1"/>
    <col min="6398" max="6398" width="11" style="219" customWidth="1"/>
    <col min="6399" max="6399" width="11.3333333333333" style="219" customWidth="1"/>
    <col min="6400" max="6400" width="13.55" style="219" customWidth="1"/>
    <col min="6401" max="6401" width="23.55" style="219" customWidth="1"/>
    <col min="6402" max="6402" width="15.4416666666667" style="219" customWidth="1"/>
    <col min="6403" max="6403" width="15.55" style="219" customWidth="1"/>
    <col min="6404" max="6649" width="10" style="219"/>
    <col min="6650" max="6650" width="5.44166666666667" style="219" customWidth="1"/>
    <col min="6651" max="6651" width="8.55" style="219" customWidth="1"/>
    <col min="6652" max="6652" width="22.4416666666667" style="219" customWidth="1"/>
    <col min="6653" max="6653" width="13.8833333333333" style="219" customWidth="1"/>
    <col min="6654" max="6654" width="11" style="219" customWidth="1"/>
    <col min="6655" max="6655" width="11.3333333333333" style="219" customWidth="1"/>
    <col min="6656" max="6656" width="13.55" style="219" customWidth="1"/>
    <col min="6657" max="6657" width="23.55" style="219" customWidth="1"/>
    <col min="6658" max="6658" width="15.4416666666667" style="219" customWidth="1"/>
    <col min="6659" max="6659" width="15.55" style="219" customWidth="1"/>
    <col min="6660" max="6905" width="10" style="219"/>
    <col min="6906" max="6906" width="5.44166666666667" style="219" customWidth="1"/>
    <col min="6907" max="6907" width="8.55" style="219" customWidth="1"/>
    <col min="6908" max="6908" width="22.4416666666667" style="219" customWidth="1"/>
    <col min="6909" max="6909" width="13.8833333333333" style="219" customWidth="1"/>
    <col min="6910" max="6910" width="11" style="219" customWidth="1"/>
    <col min="6911" max="6911" width="11.3333333333333" style="219" customWidth="1"/>
    <col min="6912" max="6912" width="13.55" style="219" customWidth="1"/>
    <col min="6913" max="6913" width="23.55" style="219" customWidth="1"/>
    <col min="6914" max="6914" width="15.4416666666667" style="219" customWidth="1"/>
    <col min="6915" max="6915" width="15.55" style="219" customWidth="1"/>
    <col min="6916" max="7161" width="10" style="219"/>
    <col min="7162" max="7162" width="5.44166666666667" style="219" customWidth="1"/>
    <col min="7163" max="7163" width="8.55" style="219" customWidth="1"/>
    <col min="7164" max="7164" width="22.4416666666667" style="219" customWidth="1"/>
    <col min="7165" max="7165" width="13.8833333333333" style="219" customWidth="1"/>
    <col min="7166" max="7166" width="11" style="219" customWidth="1"/>
    <col min="7167" max="7167" width="11.3333333333333" style="219" customWidth="1"/>
    <col min="7168" max="7168" width="13.55" style="219" customWidth="1"/>
    <col min="7169" max="7169" width="23.55" style="219" customWidth="1"/>
    <col min="7170" max="7170" width="15.4416666666667" style="219" customWidth="1"/>
    <col min="7171" max="7171" width="15.55" style="219" customWidth="1"/>
    <col min="7172" max="7417" width="10" style="219"/>
    <col min="7418" max="7418" width="5.44166666666667" style="219" customWidth="1"/>
    <col min="7419" max="7419" width="8.55" style="219" customWidth="1"/>
    <col min="7420" max="7420" width="22.4416666666667" style="219" customWidth="1"/>
    <col min="7421" max="7421" width="13.8833333333333" style="219" customWidth="1"/>
    <col min="7422" max="7422" width="11" style="219" customWidth="1"/>
    <col min="7423" max="7423" width="11.3333333333333" style="219" customWidth="1"/>
    <col min="7424" max="7424" width="13.55" style="219" customWidth="1"/>
    <col min="7425" max="7425" width="23.55" style="219" customWidth="1"/>
    <col min="7426" max="7426" width="15.4416666666667" style="219" customWidth="1"/>
    <col min="7427" max="7427" width="15.55" style="219" customWidth="1"/>
    <col min="7428" max="7673" width="10" style="219"/>
    <col min="7674" max="7674" width="5.44166666666667" style="219" customWidth="1"/>
    <col min="7675" max="7675" width="8.55" style="219" customWidth="1"/>
    <col min="7676" max="7676" width="22.4416666666667" style="219" customWidth="1"/>
    <col min="7677" max="7677" width="13.8833333333333" style="219" customWidth="1"/>
    <col min="7678" max="7678" width="11" style="219" customWidth="1"/>
    <col min="7679" max="7679" width="11.3333333333333" style="219" customWidth="1"/>
    <col min="7680" max="7680" width="13.55" style="219" customWidth="1"/>
    <col min="7681" max="7681" width="23.55" style="219" customWidth="1"/>
    <col min="7682" max="7682" width="15.4416666666667" style="219" customWidth="1"/>
    <col min="7683" max="7683" width="15.55" style="219" customWidth="1"/>
    <col min="7684" max="7929" width="10" style="219"/>
    <col min="7930" max="7930" width="5.44166666666667" style="219" customWidth="1"/>
    <col min="7931" max="7931" width="8.55" style="219" customWidth="1"/>
    <col min="7932" max="7932" width="22.4416666666667" style="219" customWidth="1"/>
    <col min="7933" max="7933" width="13.8833333333333" style="219" customWidth="1"/>
    <col min="7934" max="7934" width="11" style="219" customWidth="1"/>
    <col min="7935" max="7935" width="11.3333333333333" style="219" customWidth="1"/>
    <col min="7936" max="7936" width="13.55" style="219" customWidth="1"/>
    <col min="7937" max="7937" width="23.55" style="219" customWidth="1"/>
    <col min="7938" max="7938" width="15.4416666666667" style="219" customWidth="1"/>
    <col min="7939" max="7939" width="15.55" style="219" customWidth="1"/>
    <col min="7940" max="8185" width="10" style="219"/>
    <col min="8186" max="8186" width="5.44166666666667" style="219" customWidth="1"/>
    <col min="8187" max="8187" width="8.55" style="219" customWidth="1"/>
    <col min="8188" max="8188" width="22.4416666666667" style="219" customWidth="1"/>
    <col min="8189" max="8189" width="13.8833333333333" style="219" customWidth="1"/>
    <col min="8190" max="8190" width="11" style="219" customWidth="1"/>
    <col min="8191" max="8191" width="11.3333333333333" style="219" customWidth="1"/>
    <col min="8192" max="8192" width="13.55" style="219" customWidth="1"/>
    <col min="8193" max="8193" width="23.55" style="219" customWidth="1"/>
    <col min="8194" max="8194" width="15.4416666666667" style="219" customWidth="1"/>
    <col min="8195" max="8195" width="15.55" style="219" customWidth="1"/>
    <col min="8196" max="8441" width="10" style="219"/>
    <col min="8442" max="8442" width="5.44166666666667" style="219" customWidth="1"/>
    <col min="8443" max="8443" width="8.55" style="219" customWidth="1"/>
    <col min="8444" max="8444" width="22.4416666666667" style="219" customWidth="1"/>
    <col min="8445" max="8445" width="13.8833333333333" style="219" customWidth="1"/>
    <col min="8446" max="8446" width="11" style="219" customWidth="1"/>
    <col min="8447" max="8447" width="11.3333333333333" style="219" customWidth="1"/>
    <col min="8448" max="8448" width="13.55" style="219" customWidth="1"/>
    <col min="8449" max="8449" width="23.55" style="219" customWidth="1"/>
    <col min="8450" max="8450" width="15.4416666666667" style="219" customWidth="1"/>
    <col min="8451" max="8451" width="15.55" style="219" customWidth="1"/>
    <col min="8452" max="8697" width="10" style="219"/>
    <col min="8698" max="8698" width="5.44166666666667" style="219" customWidth="1"/>
    <col min="8699" max="8699" width="8.55" style="219" customWidth="1"/>
    <col min="8700" max="8700" width="22.4416666666667" style="219" customWidth="1"/>
    <col min="8701" max="8701" width="13.8833333333333" style="219" customWidth="1"/>
    <col min="8702" max="8702" width="11" style="219" customWidth="1"/>
    <col min="8703" max="8703" width="11.3333333333333" style="219" customWidth="1"/>
    <col min="8704" max="8704" width="13.55" style="219" customWidth="1"/>
    <col min="8705" max="8705" width="23.55" style="219" customWidth="1"/>
    <col min="8706" max="8706" width="15.4416666666667" style="219" customWidth="1"/>
    <col min="8707" max="8707" width="15.55" style="219" customWidth="1"/>
    <col min="8708" max="8953" width="10" style="219"/>
    <col min="8954" max="8954" width="5.44166666666667" style="219" customWidth="1"/>
    <col min="8955" max="8955" width="8.55" style="219" customWidth="1"/>
    <col min="8956" max="8956" width="22.4416666666667" style="219" customWidth="1"/>
    <col min="8957" max="8957" width="13.8833333333333" style="219" customWidth="1"/>
    <col min="8958" max="8958" width="11" style="219" customWidth="1"/>
    <col min="8959" max="8959" width="11.3333333333333" style="219" customWidth="1"/>
    <col min="8960" max="8960" width="13.55" style="219" customWidth="1"/>
    <col min="8961" max="8961" width="23.55" style="219" customWidth="1"/>
    <col min="8962" max="8962" width="15.4416666666667" style="219" customWidth="1"/>
    <col min="8963" max="8963" width="15.55" style="219" customWidth="1"/>
    <col min="8964" max="9209" width="10" style="219"/>
    <col min="9210" max="9210" width="5.44166666666667" style="219" customWidth="1"/>
    <col min="9211" max="9211" width="8.55" style="219" customWidth="1"/>
    <col min="9212" max="9212" width="22.4416666666667" style="219" customWidth="1"/>
    <col min="9213" max="9213" width="13.8833333333333" style="219" customWidth="1"/>
    <col min="9214" max="9214" width="11" style="219" customWidth="1"/>
    <col min="9215" max="9215" width="11.3333333333333" style="219" customWidth="1"/>
    <col min="9216" max="9216" width="13.55" style="219" customWidth="1"/>
    <col min="9217" max="9217" width="23.55" style="219" customWidth="1"/>
    <col min="9218" max="9218" width="15.4416666666667" style="219" customWidth="1"/>
    <col min="9219" max="9219" width="15.55" style="219" customWidth="1"/>
    <col min="9220" max="9465" width="10" style="219"/>
    <col min="9466" max="9466" width="5.44166666666667" style="219" customWidth="1"/>
    <col min="9467" max="9467" width="8.55" style="219" customWidth="1"/>
    <col min="9468" max="9468" width="22.4416666666667" style="219" customWidth="1"/>
    <col min="9469" max="9469" width="13.8833333333333" style="219" customWidth="1"/>
    <col min="9470" max="9470" width="11" style="219" customWidth="1"/>
    <col min="9471" max="9471" width="11.3333333333333" style="219" customWidth="1"/>
    <col min="9472" max="9472" width="13.55" style="219" customWidth="1"/>
    <col min="9473" max="9473" width="23.55" style="219" customWidth="1"/>
    <col min="9474" max="9474" width="15.4416666666667" style="219" customWidth="1"/>
    <col min="9475" max="9475" width="15.55" style="219" customWidth="1"/>
    <col min="9476" max="9721" width="10" style="219"/>
    <col min="9722" max="9722" width="5.44166666666667" style="219" customWidth="1"/>
    <col min="9723" max="9723" width="8.55" style="219" customWidth="1"/>
    <col min="9724" max="9724" width="22.4416666666667" style="219" customWidth="1"/>
    <col min="9725" max="9725" width="13.8833333333333" style="219" customWidth="1"/>
    <col min="9726" max="9726" width="11" style="219" customWidth="1"/>
    <col min="9727" max="9727" width="11.3333333333333" style="219" customWidth="1"/>
    <col min="9728" max="9728" width="13.55" style="219" customWidth="1"/>
    <col min="9729" max="9729" width="23.55" style="219" customWidth="1"/>
    <col min="9730" max="9730" width="15.4416666666667" style="219" customWidth="1"/>
    <col min="9731" max="9731" width="15.55" style="219" customWidth="1"/>
    <col min="9732" max="9977" width="10" style="219"/>
    <col min="9978" max="9978" width="5.44166666666667" style="219" customWidth="1"/>
    <col min="9979" max="9979" width="8.55" style="219" customWidth="1"/>
    <col min="9980" max="9980" width="22.4416666666667" style="219" customWidth="1"/>
    <col min="9981" max="9981" width="13.8833333333333" style="219" customWidth="1"/>
    <col min="9982" max="9982" width="11" style="219" customWidth="1"/>
    <col min="9983" max="9983" width="11.3333333333333" style="219" customWidth="1"/>
    <col min="9984" max="9984" width="13.55" style="219" customWidth="1"/>
    <col min="9985" max="9985" width="23.55" style="219" customWidth="1"/>
    <col min="9986" max="9986" width="15.4416666666667" style="219" customWidth="1"/>
    <col min="9987" max="9987" width="15.55" style="219" customWidth="1"/>
    <col min="9988" max="10233" width="10" style="219"/>
    <col min="10234" max="10234" width="5.44166666666667" style="219" customWidth="1"/>
    <col min="10235" max="10235" width="8.55" style="219" customWidth="1"/>
    <col min="10236" max="10236" width="22.4416666666667" style="219" customWidth="1"/>
    <col min="10237" max="10237" width="13.8833333333333" style="219" customWidth="1"/>
    <col min="10238" max="10238" width="11" style="219" customWidth="1"/>
    <col min="10239" max="10239" width="11.3333333333333" style="219" customWidth="1"/>
    <col min="10240" max="10240" width="13.55" style="219" customWidth="1"/>
    <col min="10241" max="10241" width="23.55" style="219" customWidth="1"/>
    <col min="10242" max="10242" width="15.4416666666667" style="219" customWidth="1"/>
    <col min="10243" max="10243" width="15.55" style="219" customWidth="1"/>
    <col min="10244" max="10489" width="10" style="219"/>
    <col min="10490" max="10490" width="5.44166666666667" style="219" customWidth="1"/>
    <col min="10491" max="10491" width="8.55" style="219" customWidth="1"/>
    <col min="10492" max="10492" width="22.4416666666667" style="219" customWidth="1"/>
    <col min="10493" max="10493" width="13.8833333333333" style="219" customWidth="1"/>
    <col min="10494" max="10494" width="11" style="219" customWidth="1"/>
    <col min="10495" max="10495" width="11.3333333333333" style="219" customWidth="1"/>
    <col min="10496" max="10496" width="13.55" style="219" customWidth="1"/>
    <col min="10497" max="10497" width="23.55" style="219" customWidth="1"/>
    <col min="10498" max="10498" width="15.4416666666667" style="219" customWidth="1"/>
    <col min="10499" max="10499" width="15.55" style="219" customWidth="1"/>
    <col min="10500" max="10745" width="10" style="219"/>
    <col min="10746" max="10746" width="5.44166666666667" style="219" customWidth="1"/>
    <col min="10747" max="10747" width="8.55" style="219" customWidth="1"/>
    <col min="10748" max="10748" width="22.4416666666667" style="219" customWidth="1"/>
    <col min="10749" max="10749" width="13.8833333333333" style="219" customWidth="1"/>
    <col min="10750" max="10750" width="11" style="219" customWidth="1"/>
    <col min="10751" max="10751" width="11.3333333333333" style="219" customWidth="1"/>
    <col min="10752" max="10752" width="13.55" style="219" customWidth="1"/>
    <col min="10753" max="10753" width="23.55" style="219" customWidth="1"/>
    <col min="10754" max="10754" width="15.4416666666667" style="219" customWidth="1"/>
    <col min="10755" max="10755" width="15.55" style="219" customWidth="1"/>
    <col min="10756" max="11001" width="10" style="219"/>
    <col min="11002" max="11002" width="5.44166666666667" style="219" customWidth="1"/>
    <col min="11003" max="11003" width="8.55" style="219" customWidth="1"/>
    <col min="11004" max="11004" width="22.4416666666667" style="219" customWidth="1"/>
    <col min="11005" max="11005" width="13.8833333333333" style="219" customWidth="1"/>
    <col min="11006" max="11006" width="11" style="219" customWidth="1"/>
    <col min="11007" max="11007" width="11.3333333333333" style="219" customWidth="1"/>
    <col min="11008" max="11008" width="13.55" style="219" customWidth="1"/>
    <col min="11009" max="11009" width="23.55" style="219" customWidth="1"/>
    <col min="11010" max="11010" width="15.4416666666667" style="219" customWidth="1"/>
    <col min="11011" max="11011" width="15.55" style="219" customWidth="1"/>
    <col min="11012" max="11257" width="10" style="219"/>
    <col min="11258" max="11258" width="5.44166666666667" style="219" customWidth="1"/>
    <col min="11259" max="11259" width="8.55" style="219" customWidth="1"/>
    <col min="11260" max="11260" width="22.4416666666667" style="219" customWidth="1"/>
    <col min="11261" max="11261" width="13.8833333333333" style="219" customWidth="1"/>
    <col min="11262" max="11262" width="11" style="219" customWidth="1"/>
    <col min="11263" max="11263" width="11.3333333333333" style="219" customWidth="1"/>
    <col min="11264" max="11264" width="13.55" style="219" customWidth="1"/>
    <col min="11265" max="11265" width="23.55" style="219" customWidth="1"/>
    <col min="11266" max="11266" width="15.4416666666667" style="219" customWidth="1"/>
    <col min="11267" max="11267" width="15.55" style="219" customWidth="1"/>
    <col min="11268" max="11513" width="10" style="219"/>
    <col min="11514" max="11514" width="5.44166666666667" style="219" customWidth="1"/>
    <col min="11515" max="11515" width="8.55" style="219" customWidth="1"/>
    <col min="11516" max="11516" width="22.4416666666667" style="219" customWidth="1"/>
    <col min="11517" max="11517" width="13.8833333333333" style="219" customWidth="1"/>
    <col min="11518" max="11518" width="11" style="219" customWidth="1"/>
    <col min="11519" max="11519" width="11.3333333333333" style="219" customWidth="1"/>
    <col min="11520" max="11520" width="13.55" style="219" customWidth="1"/>
    <col min="11521" max="11521" width="23.55" style="219" customWidth="1"/>
    <col min="11522" max="11522" width="15.4416666666667" style="219" customWidth="1"/>
    <col min="11523" max="11523" width="15.55" style="219" customWidth="1"/>
    <col min="11524" max="11769" width="10" style="219"/>
    <col min="11770" max="11770" width="5.44166666666667" style="219" customWidth="1"/>
    <col min="11771" max="11771" width="8.55" style="219" customWidth="1"/>
    <col min="11772" max="11772" width="22.4416666666667" style="219" customWidth="1"/>
    <col min="11773" max="11773" width="13.8833333333333" style="219" customWidth="1"/>
    <col min="11774" max="11774" width="11" style="219" customWidth="1"/>
    <col min="11775" max="11775" width="11.3333333333333" style="219" customWidth="1"/>
    <col min="11776" max="11776" width="13.55" style="219" customWidth="1"/>
    <col min="11777" max="11777" width="23.55" style="219" customWidth="1"/>
    <col min="11778" max="11778" width="15.4416666666667" style="219" customWidth="1"/>
    <col min="11779" max="11779" width="15.55" style="219" customWidth="1"/>
    <col min="11780" max="12025" width="10" style="219"/>
    <col min="12026" max="12026" width="5.44166666666667" style="219" customWidth="1"/>
    <col min="12027" max="12027" width="8.55" style="219" customWidth="1"/>
    <col min="12028" max="12028" width="22.4416666666667" style="219" customWidth="1"/>
    <col min="12029" max="12029" width="13.8833333333333" style="219" customWidth="1"/>
    <col min="12030" max="12030" width="11" style="219" customWidth="1"/>
    <col min="12031" max="12031" width="11.3333333333333" style="219" customWidth="1"/>
    <col min="12032" max="12032" width="13.55" style="219" customWidth="1"/>
    <col min="12033" max="12033" width="23.55" style="219" customWidth="1"/>
    <col min="12034" max="12034" width="15.4416666666667" style="219" customWidth="1"/>
    <col min="12035" max="12035" width="15.55" style="219" customWidth="1"/>
    <col min="12036" max="12281" width="10" style="219"/>
    <col min="12282" max="12282" width="5.44166666666667" style="219" customWidth="1"/>
    <col min="12283" max="12283" width="8.55" style="219" customWidth="1"/>
    <col min="12284" max="12284" width="22.4416666666667" style="219" customWidth="1"/>
    <col min="12285" max="12285" width="13.8833333333333" style="219" customWidth="1"/>
    <col min="12286" max="12286" width="11" style="219" customWidth="1"/>
    <col min="12287" max="12287" width="11.3333333333333" style="219" customWidth="1"/>
    <col min="12288" max="12288" width="13.55" style="219" customWidth="1"/>
    <col min="12289" max="12289" width="23.55" style="219" customWidth="1"/>
    <col min="12290" max="12290" width="15.4416666666667" style="219" customWidth="1"/>
    <col min="12291" max="12291" width="15.55" style="219" customWidth="1"/>
    <col min="12292" max="12537" width="10" style="219"/>
    <col min="12538" max="12538" width="5.44166666666667" style="219" customWidth="1"/>
    <col min="12539" max="12539" width="8.55" style="219" customWidth="1"/>
    <col min="12540" max="12540" width="22.4416666666667" style="219" customWidth="1"/>
    <col min="12541" max="12541" width="13.8833333333333" style="219" customWidth="1"/>
    <col min="12542" max="12542" width="11" style="219" customWidth="1"/>
    <col min="12543" max="12543" width="11.3333333333333" style="219" customWidth="1"/>
    <col min="12544" max="12544" width="13.55" style="219" customWidth="1"/>
    <col min="12545" max="12545" width="23.55" style="219" customWidth="1"/>
    <col min="12546" max="12546" width="15.4416666666667" style="219" customWidth="1"/>
    <col min="12547" max="12547" width="15.55" style="219" customWidth="1"/>
    <col min="12548" max="12793" width="10" style="219"/>
    <col min="12794" max="12794" width="5.44166666666667" style="219" customWidth="1"/>
    <col min="12795" max="12795" width="8.55" style="219" customWidth="1"/>
    <col min="12796" max="12796" width="22.4416666666667" style="219" customWidth="1"/>
    <col min="12797" max="12797" width="13.8833333333333" style="219" customWidth="1"/>
    <col min="12798" max="12798" width="11" style="219" customWidth="1"/>
    <col min="12799" max="12799" width="11.3333333333333" style="219" customWidth="1"/>
    <col min="12800" max="12800" width="13.55" style="219" customWidth="1"/>
    <col min="12801" max="12801" width="23.55" style="219" customWidth="1"/>
    <col min="12802" max="12802" width="15.4416666666667" style="219" customWidth="1"/>
    <col min="12803" max="12803" width="15.55" style="219" customWidth="1"/>
    <col min="12804" max="13049" width="10" style="219"/>
    <col min="13050" max="13050" width="5.44166666666667" style="219" customWidth="1"/>
    <col min="13051" max="13051" width="8.55" style="219" customWidth="1"/>
    <col min="13052" max="13052" width="22.4416666666667" style="219" customWidth="1"/>
    <col min="13053" max="13053" width="13.8833333333333" style="219" customWidth="1"/>
    <col min="13054" max="13054" width="11" style="219" customWidth="1"/>
    <col min="13055" max="13055" width="11.3333333333333" style="219" customWidth="1"/>
    <col min="13056" max="13056" width="13.55" style="219" customWidth="1"/>
    <col min="13057" max="13057" width="23.55" style="219" customWidth="1"/>
    <col min="13058" max="13058" width="15.4416666666667" style="219" customWidth="1"/>
    <col min="13059" max="13059" width="15.55" style="219" customWidth="1"/>
    <col min="13060" max="13305" width="10" style="219"/>
    <col min="13306" max="13306" width="5.44166666666667" style="219" customWidth="1"/>
    <col min="13307" max="13307" width="8.55" style="219" customWidth="1"/>
    <col min="13308" max="13308" width="22.4416666666667" style="219" customWidth="1"/>
    <col min="13309" max="13309" width="13.8833333333333" style="219" customWidth="1"/>
    <col min="13310" max="13310" width="11" style="219" customWidth="1"/>
    <col min="13311" max="13311" width="11.3333333333333" style="219" customWidth="1"/>
    <col min="13312" max="13312" width="13.55" style="219" customWidth="1"/>
    <col min="13313" max="13313" width="23.55" style="219" customWidth="1"/>
    <col min="13314" max="13314" width="15.4416666666667" style="219" customWidth="1"/>
    <col min="13315" max="13315" width="15.55" style="219" customWidth="1"/>
    <col min="13316" max="13561" width="10" style="219"/>
    <col min="13562" max="13562" width="5.44166666666667" style="219" customWidth="1"/>
    <col min="13563" max="13563" width="8.55" style="219" customWidth="1"/>
    <col min="13564" max="13564" width="22.4416666666667" style="219" customWidth="1"/>
    <col min="13565" max="13565" width="13.8833333333333" style="219" customWidth="1"/>
    <col min="13566" max="13566" width="11" style="219" customWidth="1"/>
    <col min="13567" max="13567" width="11.3333333333333" style="219" customWidth="1"/>
    <col min="13568" max="13568" width="13.55" style="219" customWidth="1"/>
    <col min="13569" max="13569" width="23.55" style="219" customWidth="1"/>
    <col min="13570" max="13570" width="15.4416666666667" style="219" customWidth="1"/>
    <col min="13571" max="13571" width="15.55" style="219" customWidth="1"/>
    <col min="13572" max="13817" width="10" style="219"/>
    <col min="13818" max="13818" width="5.44166666666667" style="219" customWidth="1"/>
    <col min="13819" max="13819" width="8.55" style="219" customWidth="1"/>
    <col min="13820" max="13820" width="22.4416666666667" style="219" customWidth="1"/>
    <col min="13821" max="13821" width="13.8833333333333" style="219" customWidth="1"/>
    <col min="13822" max="13822" width="11" style="219" customWidth="1"/>
    <col min="13823" max="13823" width="11.3333333333333" style="219" customWidth="1"/>
    <col min="13824" max="13824" width="13.55" style="219" customWidth="1"/>
    <col min="13825" max="13825" width="23.55" style="219" customWidth="1"/>
    <col min="13826" max="13826" width="15.4416666666667" style="219" customWidth="1"/>
    <col min="13827" max="13827" width="15.55" style="219" customWidth="1"/>
    <col min="13828" max="14073" width="10" style="219"/>
    <col min="14074" max="14074" width="5.44166666666667" style="219" customWidth="1"/>
    <col min="14075" max="14075" width="8.55" style="219" customWidth="1"/>
    <col min="14076" max="14076" width="22.4416666666667" style="219" customWidth="1"/>
    <col min="14077" max="14077" width="13.8833333333333" style="219" customWidth="1"/>
    <col min="14078" max="14078" width="11" style="219" customWidth="1"/>
    <col min="14079" max="14079" width="11.3333333333333" style="219" customWidth="1"/>
    <col min="14080" max="14080" width="13.55" style="219" customWidth="1"/>
    <col min="14081" max="14081" width="23.55" style="219" customWidth="1"/>
    <col min="14082" max="14082" width="15.4416666666667" style="219" customWidth="1"/>
    <col min="14083" max="14083" width="15.55" style="219" customWidth="1"/>
    <col min="14084" max="14329" width="10" style="219"/>
    <col min="14330" max="14330" width="5.44166666666667" style="219" customWidth="1"/>
    <col min="14331" max="14331" width="8.55" style="219" customWidth="1"/>
    <col min="14332" max="14332" width="22.4416666666667" style="219" customWidth="1"/>
    <col min="14333" max="14333" width="13.8833333333333" style="219" customWidth="1"/>
    <col min="14334" max="14334" width="11" style="219" customWidth="1"/>
    <col min="14335" max="14335" width="11.3333333333333" style="219" customWidth="1"/>
    <col min="14336" max="14336" width="13.55" style="219" customWidth="1"/>
    <col min="14337" max="14337" width="23.55" style="219" customWidth="1"/>
    <col min="14338" max="14338" width="15.4416666666667" style="219" customWidth="1"/>
    <col min="14339" max="14339" width="15.55" style="219" customWidth="1"/>
    <col min="14340" max="14585" width="10" style="219"/>
    <col min="14586" max="14586" width="5.44166666666667" style="219" customWidth="1"/>
    <col min="14587" max="14587" width="8.55" style="219" customWidth="1"/>
    <col min="14588" max="14588" width="22.4416666666667" style="219" customWidth="1"/>
    <col min="14589" max="14589" width="13.8833333333333" style="219" customWidth="1"/>
    <col min="14590" max="14590" width="11" style="219" customWidth="1"/>
    <col min="14591" max="14591" width="11.3333333333333" style="219" customWidth="1"/>
    <col min="14592" max="14592" width="13.55" style="219" customWidth="1"/>
    <col min="14593" max="14593" width="23.55" style="219" customWidth="1"/>
    <col min="14594" max="14594" width="15.4416666666667" style="219" customWidth="1"/>
    <col min="14595" max="14595" width="15.55" style="219" customWidth="1"/>
    <col min="14596" max="14841" width="10" style="219"/>
    <col min="14842" max="14842" width="5.44166666666667" style="219" customWidth="1"/>
    <col min="14843" max="14843" width="8.55" style="219" customWidth="1"/>
    <col min="14844" max="14844" width="22.4416666666667" style="219" customWidth="1"/>
    <col min="14845" max="14845" width="13.8833333333333" style="219" customWidth="1"/>
    <col min="14846" max="14846" width="11" style="219" customWidth="1"/>
    <col min="14847" max="14847" width="11.3333333333333" style="219" customWidth="1"/>
    <col min="14848" max="14848" width="13.55" style="219" customWidth="1"/>
    <col min="14849" max="14849" width="23.55" style="219" customWidth="1"/>
    <col min="14850" max="14850" width="15.4416666666667" style="219" customWidth="1"/>
    <col min="14851" max="14851" width="15.55" style="219" customWidth="1"/>
    <col min="14852" max="15097" width="10" style="219"/>
    <col min="15098" max="15098" width="5.44166666666667" style="219" customWidth="1"/>
    <col min="15099" max="15099" width="8.55" style="219" customWidth="1"/>
    <col min="15100" max="15100" width="22.4416666666667" style="219" customWidth="1"/>
    <col min="15101" max="15101" width="13.8833333333333" style="219" customWidth="1"/>
    <col min="15102" max="15102" width="11" style="219" customWidth="1"/>
    <col min="15103" max="15103" width="11.3333333333333" style="219" customWidth="1"/>
    <col min="15104" max="15104" width="13.55" style="219" customWidth="1"/>
    <col min="15105" max="15105" width="23.55" style="219" customWidth="1"/>
    <col min="15106" max="15106" width="15.4416666666667" style="219" customWidth="1"/>
    <col min="15107" max="15107" width="15.55" style="219" customWidth="1"/>
    <col min="15108" max="15353" width="10" style="219"/>
    <col min="15354" max="15354" width="5.44166666666667" style="219" customWidth="1"/>
    <col min="15355" max="15355" width="8.55" style="219" customWidth="1"/>
    <col min="15356" max="15356" width="22.4416666666667" style="219" customWidth="1"/>
    <col min="15357" max="15357" width="13.8833333333333" style="219" customWidth="1"/>
    <col min="15358" max="15358" width="11" style="219" customWidth="1"/>
    <col min="15359" max="15359" width="11.3333333333333" style="219" customWidth="1"/>
    <col min="15360" max="15360" width="13.55" style="219" customWidth="1"/>
    <col min="15361" max="15361" width="23.55" style="219" customWidth="1"/>
    <col min="15362" max="15362" width="15.4416666666667" style="219" customWidth="1"/>
    <col min="15363" max="15363" width="15.55" style="219" customWidth="1"/>
    <col min="15364" max="15609" width="10" style="219"/>
    <col min="15610" max="15610" width="5.44166666666667" style="219" customWidth="1"/>
    <col min="15611" max="15611" width="8.55" style="219" customWidth="1"/>
    <col min="15612" max="15612" width="22.4416666666667" style="219" customWidth="1"/>
    <col min="15613" max="15613" width="13.8833333333333" style="219" customWidth="1"/>
    <col min="15614" max="15614" width="11" style="219" customWidth="1"/>
    <col min="15615" max="15615" width="11.3333333333333" style="219" customWidth="1"/>
    <col min="15616" max="15616" width="13.55" style="219" customWidth="1"/>
    <col min="15617" max="15617" width="23.55" style="219" customWidth="1"/>
    <col min="15618" max="15618" width="15.4416666666667" style="219" customWidth="1"/>
    <col min="15619" max="15619" width="15.55" style="219" customWidth="1"/>
    <col min="15620" max="15865" width="10" style="219"/>
    <col min="15866" max="15866" width="5.44166666666667" style="219" customWidth="1"/>
    <col min="15867" max="15867" width="8.55" style="219" customWidth="1"/>
    <col min="15868" max="15868" width="22.4416666666667" style="219" customWidth="1"/>
    <col min="15869" max="15869" width="13.8833333333333" style="219" customWidth="1"/>
    <col min="15870" max="15870" width="11" style="219" customWidth="1"/>
    <col min="15871" max="15871" width="11.3333333333333" style="219" customWidth="1"/>
    <col min="15872" max="15872" width="13.55" style="219" customWidth="1"/>
    <col min="15873" max="15873" width="23.55" style="219" customWidth="1"/>
    <col min="15874" max="15874" width="15.4416666666667" style="219" customWidth="1"/>
    <col min="15875" max="15875" width="15.55" style="219" customWidth="1"/>
    <col min="15876" max="16121" width="10" style="219"/>
    <col min="16122" max="16122" width="5.44166666666667" style="219" customWidth="1"/>
    <col min="16123" max="16123" width="8.55" style="219" customWidth="1"/>
    <col min="16124" max="16124" width="22.4416666666667" style="219" customWidth="1"/>
    <col min="16125" max="16125" width="13.8833333333333" style="219" customWidth="1"/>
    <col min="16126" max="16126" width="11" style="219" customWidth="1"/>
    <col min="16127" max="16127" width="11.3333333333333" style="219" customWidth="1"/>
    <col min="16128" max="16128" width="13.55" style="219" customWidth="1"/>
    <col min="16129" max="16129" width="23.55" style="219" customWidth="1"/>
    <col min="16130" max="16130" width="15.4416666666667" style="219" customWidth="1"/>
    <col min="16131" max="16131" width="15.55" style="219" customWidth="1"/>
    <col min="16132" max="16384" width="10" style="219"/>
  </cols>
  <sheetData>
    <row r="1" ht="41.25" customHeight="1" spans="1:5">
      <c r="A1" s="247"/>
      <c r="B1" s="220"/>
      <c r="C1" s="220"/>
      <c r="D1" s="221"/>
      <c r="E1" s="221"/>
    </row>
    <row r="2" ht="19.5" customHeight="1" spans="1:5">
      <c r="A2" s="248" t="s">
        <v>26</v>
      </c>
      <c r="B2" s="248"/>
      <c r="C2" s="248"/>
      <c r="D2" s="248"/>
      <c r="E2" s="248"/>
    </row>
    <row r="3" ht="18" customHeight="1" spans="1:5">
      <c r="A3" s="237" t="s">
        <v>27</v>
      </c>
      <c r="B3" s="248"/>
      <c r="C3" s="248"/>
      <c r="D3" s="249"/>
      <c r="E3" s="249"/>
    </row>
    <row r="4" ht="15.75" customHeight="1" spans="1:5">
      <c r="A4" s="237" t="s">
        <v>28</v>
      </c>
      <c r="B4" s="237"/>
      <c r="C4" s="237" t="s">
        <v>29</v>
      </c>
      <c r="D4" s="250" t="s">
        <v>30</v>
      </c>
      <c r="E4" s="250"/>
    </row>
    <row r="5" ht="16.5" customHeight="1" spans="1:5">
      <c r="A5" s="237" t="s">
        <v>31</v>
      </c>
      <c r="B5" s="237"/>
      <c r="C5" s="237" t="s">
        <v>32</v>
      </c>
      <c r="D5" s="250"/>
      <c r="E5" s="250"/>
    </row>
    <row r="6" ht="24" customHeight="1" spans="1:5">
      <c r="A6" s="251" t="s">
        <v>33</v>
      </c>
      <c r="B6" s="251" t="s">
        <v>34</v>
      </c>
      <c r="C6" s="251" t="s">
        <v>35</v>
      </c>
      <c r="D6" s="252" t="s">
        <v>36</v>
      </c>
      <c r="E6" s="252" t="s">
        <v>37</v>
      </c>
    </row>
    <row r="7" ht="18.75" customHeight="1" spans="1:5">
      <c r="A7" s="237">
        <v>1</v>
      </c>
      <c r="B7" s="237" t="s">
        <v>194</v>
      </c>
      <c r="C7" s="237">
        <v>3.5</v>
      </c>
      <c r="D7" s="250">
        <f t="shared" ref="D7:D21" si="0">C7*40</f>
        <v>140</v>
      </c>
      <c r="E7" s="250">
        <f t="shared" ref="E7:E21" si="1">D7*0.2</f>
        <v>28</v>
      </c>
    </row>
    <row r="8" ht="18.75" customHeight="1" spans="1:5">
      <c r="A8" s="237">
        <v>2</v>
      </c>
      <c r="B8" s="237" t="s">
        <v>195</v>
      </c>
      <c r="C8" s="237">
        <v>2.6</v>
      </c>
      <c r="D8" s="250">
        <f t="shared" si="0"/>
        <v>104</v>
      </c>
      <c r="E8" s="250">
        <f t="shared" si="1"/>
        <v>20.8</v>
      </c>
    </row>
    <row r="9" ht="18.75" customHeight="1" spans="1:5">
      <c r="A9" s="237">
        <v>3</v>
      </c>
      <c r="B9" s="237" t="s">
        <v>196</v>
      </c>
      <c r="C9" s="237">
        <v>3.5</v>
      </c>
      <c r="D9" s="250">
        <f t="shared" si="0"/>
        <v>140</v>
      </c>
      <c r="E9" s="250">
        <f t="shared" si="1"/>
        <v>28</v>
      </c>
    </row>
    <row r="10" ht="18.75" customHeight="1" spans="1:5">
      <c r="A10" s="237">
        <v>4</v>
      </c>
      <c r="B10" s="237" t="s">
        <v>197</v>
      </c>
      <c r="C10" s="237">
        <v>1.9</v>
      </c>
      <c r="D10" s="250">
        <f t="shared" si="0"/>
        <v>76</v>
      </c>
      <c r="E10" s="250">
        <f t="shared" si="1"/>
        <v>15.2</v>
      </c>
    </row>
    <row r="11" ht="18.75" customHeight="1" spans="1:5">
      <c r="A11" s="237">
        <v>5</v>
      </c>
      <c r="B11" s="237" t="s">
        <v>198</v>
      </c>
      <c r="C11" s="237">
        <v>1.8</v>
      </c>
      <c r="D11" s="250">
        <f t="shared" si="0"/>
        <v>72</v>
      </c>
      <c r="E11" s="250">
        <f t="shared" si="1"/>
        <v>14.4</v>
      </c>
    </row>
    <row r="12" ht="18.75" customHeight="1" spans="1:5">
      <c r="A12" s="237">
        <v>6</v>
      </c>
      <c r="B12" s="237" t="s">
        <v>199</v>
      </c>
      <c r="C12" s="237">
        <v>0.6</v>
      </c>
      <c r="D12" s="250">
        <f t="shared" si="0"/>
        <v>24</v>
      </c>
      <c r="E12" s="250">
        <f t="shared" si="1"/>
        <v>4.8</v>
      </c>
    </row>
    <row r="13" ht="18.75" customHeight="1" spans="1:5">
      <c r="A13" s="237">
        <v>7</v>
      </c>
      <c r="B13" s="237" t="s">
        <v>200</v>
      </c>
      <c r="C13" s="237">
        <v>0.4</v>
      </c>
      <c r="D13" s="250">
        <f t="shared" si="0"/>
        <v>16</v>
      </c>
      <c r="E13" s="250">
        <f t="shared" si="1"/>
        <v>3.2</v>
      </c>
    </row>
    <row r="14" ht="18.75" customHeight="1" spans="1:5">
      <c r="A14" s="237">
        <v>8</v>
      </c>
      <c r="B14" s="237" t="s">
        <v>201</v>
      </c>
      <c r="C14" s="237">
        <v>1.2</v>
      </c>
      <c r="D14" s="250">
        <f t="shared" si="0"/>
        <v>48</v>
      </c>
      <c r="E14" s="250">
        <f t="shared" si="1"/>
        <v>9.6</v>
      </c>
    </row>
    <row r="15" ht="18.75" customHeight="1" spans="1:5">
      <c r="A15" s="237">
        <v>9</v>
      </c>
      <c r="B15" s="237" t="s">
        <v>202</v>
      </c>
      <c r="C15" s="237">
        <v>3.3</v>
      </c>
      <c r="D15" s="250">
        <f t="shared" si="0"/>
        <v>132</v>
      </c>
      <c r="E15" s="250">
        <f t="shared" si="1"/>
        <v>26.4</v>
      </c>
    </row>
    <row r="16" ht="18.75" customHeight="1" spans="1:5">
      <c r="A16" s="253">
        <v>10</v>
      </c>
      <c r="B16" s="253" t="s">
        <v>203</v>
      </c>
      <c r="C16" s="253">
        <v>1.5</v>
      </c>
      <c r="D16" s="254">
        <f t="shared" si="0"/>
        <v>60</v>
      </c>
      <c r="E16" s="254">
        <f t="shared" si="1"/>
        <v>12</v>
      </c>
    </row>
    <row r="17" ht="18.75" customHeight="1" spans="1:5">
      <c r="A17" s="237">
        <v>11</v>
      </c>
      <c r="B17" s="237" t="s">
        <v>204</v>
      </c>
      <c r="C17" s="237">
        <v>3</v>
      </c>
      <c r="D17" s="250">
        <f t="shared" si="0"/>
        <v>120</v>
      </c>
      <c r="E17" s="250">
        <f t="shared" si="1"/>
        <v>24</v>
      </c>
    </row>
    <row r="18" ht="18.75" customHeight="1" spans="1:5">
      <c r="A18" s="237">
        <v>12</v>
      </c>
      <c r="B18" s="237" t="s">
        <v>205</v>
      </c>
      <c r="C18" s="237">
        <v>1.5</v>
      </c>
      <c r="D18" s="250">
        <f t="shared" si="0"/>
        <v>60</v>
      </c>
      <c r="E18" s="250">
        <f t="shared" si="1"/>
        <v>12</v>
      </c>
    </row>
    <row r="19" ht="18.75" customHeight="1" spans="1:5">
      <c r="A19" s="237">
        <v>13</v>
      </c>
      <c r="B19" s="237" t="s">
        <v>206</v>
      </c>
      <c r="C19" s="237">
        <v>2.5</v>
      </c>
      <c r="D19" s="250">
        <f t="shared" si="0"/>
        <v>100</v>
      </c>
      <c r="E19" s="250">
        <f t="shared" si="1"/>
        <v>20</v>
      </c>
    </row>
    <row r="20" ht="18.75" customHeight="1" spans="1:5">
      <c r="A20" s="237">
        <v>14</v>
      </c>
      <c r="B20" s="237" t="s">
        <v>207</v>
      </c>
      <c r="C20" s="237">
        <v>1.5</v>
      </c>
      <c r="D20" s="250">
        <f t="shared" si="0"/>
        <v>60</v>
      </c>
      <c r="E20" s="250">
        <f t="shared" si="1"/>
        <v>12</v>
      </c>
    </row>
    <row r="21" ht="18.75" customHeight="1" spans="1:5">
      <c r="A21" s="237">
        <v>15</v>
      </c>
      <c r="B21" s="237" t="s">
        <v>208</v>
      </c>
      <c r="C21" s="237">
        <v>35</v>
      </c>
      <c r="D21" s="250">
        <f t="shared" si="0"/>
        <v>1400</v>
      </c>
      <c r="E21" s="250">
        <f t="shared" si="1"/>
        <v>280</v>
      </c>
    </row>
    <row r="22" ht="24" customHeight="1" spans="1:5">
      <c r="A22" s="247"/>
      <c r="B22" s="220" t="s">
        <v>4</v>
      </c>
      <c r="C22" s="220">
        <f>SUM(C7:C21)</f>
        <v>63.8</v>
      </c>
      <c r="D22" s="220">
        <f t="shared" ref="D22:E22" si="2">SUM(D7:D21)</f>
        <v>2552</v>
      </c>
      <c r="E22" s="220">
        <f t="shared" si="2"/>
        <v>510.4</v>
      </c>
    </row>
  </sheetData>
  <autoFilter ref="A6:E22">
    <extLst/>
  </autoFilter>
  <mergeCells count="2">
    <mergeCell ref="D1:E1"/>
    <mergeCell ref="A2:E2"/>
  </mergeCells>
  <printOptions horizontalCentered="1"/>
  <pageMargins left="0.279861111111111" right="0.0798611111111111" top="0.279861111111111" bottom="0.509722222222222" header="0" footer="0.279861111111111"/>
  <pageSetup paperSize="9" scale="95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B7" sqref="B7:C11"/>
    </sheetView>
  </sheetViews>
  <sheetFormatPr defaultColWidth="9.64166666666667" defaultRowHeight="12" outlineLevelCol="4"/>
  <cols>
    <col min="1" max="1" width="5.44166666666667" style="217" customWidth="1"/>
    <col min="2" max="2" width="8.55" style="217" customWidth="1"/>
    <col min="3" max="3" width="11" style="217" customWidth="1"/>
    <col min="4" max="4" width="12.775" style="218" customWidth="1"/>
    <col min="5" max="5" width="13.55" style="218" customWidth="1"/>
    <col min="6" max="250" width="10" style="219"/>
    <col min="251" max="251" width="5.44166666666667" style="219" customWidth="1"/>
    <col min="252" max="252" width="8.55" style="219" customWidth="1"/>
    <col min="253" max="253" width="22.4416666666667" style="219" customWidth="1"/>
    <col min="254" max="254" width="13.8833333333333" style="219" customWidth="1"/>
    <col min="255" max="255" width="11" style="219" customWidth="1"/>
    <col min="256" max="256" width="12.775" style="219" customWidth="1"/>
    <col min="257" max="257" width="13.55" style="219" customWidth="1"/>
    <col min="258" max="258" width="23.55" style="219" customWidth="1"/>
    <col min="259" max="259" width="15.4416666666667" style="219" customWidth="1"/>
    <col min="260" max="260" width="8.33333333333333" style="219" customWidth="1"/>
    <col min="261" max="261" width="11.55" style="219" customWidth="1"/>
    <col min="262" max="506" width="10" style="219"/>
    <col min="507" max="507" width="5.44166666666667" style="219" customWidth="1"/>
    <col min="508" max="508" width="8.55" style="219" customWidth="1"/>
    <col min="509" max="509" width="22.4416666666667" style="219" customWidth="1"/>
    <col min="510" max="510" width="13.8833333333333" style="219" customWidth="1"/>
    <col min="511" max="511" width="11" style="219" customWidth="1"/>
    <col min="512" max="512" width="12.775" style="219" customWidth="1"/>
    <col min="513" max="513" width="13.55" style="219" customWidth="1"/>
    <col min="514" max="514" width="23.55" style="219" customWidth="1"/>
    <col min="515" max="515" width="15.4416666666667" style="219" customWidth="1"/>
    <col min="516" max="516" width="8.33333333333333" style="219" customWidth="1"/>
    <col min="517" max="517" width="11.55" style="219" customWidth="1"/>
    <col min="518" max="762" width="10" style="219"/>
    <col min="763" max="763" width="5.44166666666667" style="219" customWidth="1"/>
    <col min="764" max="764" width="8.55" style="219" customWidth="1"/>
    <col min="765" max="765" width="22.4416666666667" style="219" customWidth="1"/>
    <col min="766" max="766" width="13.8833333333333" style="219" customWidth="1"/>
    <col min="767" max="767" width="11" style="219" customWidth="1"/>
    <col min="768" max="768" width="12.775" style="219" customWidth="1"/>
    <col min="769" max="769" width="13.55" style="219" customWidth="1"/>
    <col min="770" max="770" width="23.55" style="219" customWidth="1"/>
    <col min="771" max="771" width="15.4416666666667" style="219" customWidth="1"/>
    <col min="772" max="772" width="8.33333333333333" style="219" customWidth="1"/>
    <col min="773" max="773" width="11.55" style="219" customWidth="1"/>
    <col min="774" max="1018" width="10" style="219"/>
    <col min="1019" max="1019" width="5.44166666666667" style="219" customWidth="1"/>
    <col min="1020" max="1020" width="8.55" style="219" customWidth="1"/>
    <col min="1021" max="1021" width="22.4416666666667" style="219" customWidth="1"/>
    <col min="1022" max="1022" width="13.8833333333333" style="219" customWidth="1"/>
    <col min="1023" max="1023" width="11" style="219" customWidth="1"/>
    <col min="1024" max="1024" width="12.775" style="219" customWidth="1"/>
    <col min="1025" max="1025" width="13.55" style="219" customWidth="1"/>
    <col min="1026" max="1026" width="23.55" style="219" customWidth="1"/>
    <col min="1027" max="1027" width="15.4416666666667" style="219" customWidth="1"/>
    <col min="1028" max="1028" width="8.33333333333333" style="219" customWidth="1"/>
    <col min="1029" max="1029" width="11.55" style="219" customWidth="1"/>
    <col min="1030" max="1274" width="10" style="219"/>
    <col min="1275" max="1275" width="5.44166666666667" style="219" customWidth="1"/>
    <col min="1276" max="1276" width="8.55" style="219" customWidth="1"/>
    <col min="1277" max="1277" width="22.4416666666667" style="219" customWidth="1"/>
    <col min="1278" max="1278" width="13.8833333333333" style="219" customWidth="1"/>
    <col min="1279" max="1279" width="11" style="219" customWidth="1"/>
    <col min="1280" max="1280" width="12.775" style="219" customWidth="1"/>
    <col min="1281" max="1281" width="13.55" style="219" customWidth="1"/>
    <col min="1282" max="1282" width="23.55" style="219" customWidth="1"/>
    <col min="1283" max="1283" width="15.4416666666667" style="219" customWidth="1"/>
    <col min="1284" max="1284" width="8.33333333333333" style="219" customWidth="1"/>
    <col min="1285" max="1285" width="11.55" style="219" customWidth="1"/>
    <col min="1286" max="1530" width="10" style="219"/>
    <col min="1531" max="1531" width="5.44166666666667" style="219" customWidth="1"/>
    <col min="1532" max="1532" width="8.55" style="219" customWidth="1"/>
    <col min="1533" max="1533" width="22.4416666666667" style="219" customWidth="1"/>
    <col min="1534" max="1534" width="13.8833333333333" style="219" customWidth="1"/>
    <col min="1535" max="1535" width="11" style="219" customWidth="1"/>
    <col min="1536" max="1536" width="12.775" style="219" customWidth="1"/>
    <col min="1537" max="1537" width="13.55" style="219" customWidth="1"/>
    <col min="1538" max="1538" width="23.55" style="219" customWidth="1"/>
    <col min="1539" max="1539" width="15.4416666666667" style="219" customWidth="1"/>
    <col min="1540" max="1540" width="8.33333333333333" style="219" customWidth="1"/>
    <col min="1541" max="1541" width="11.55" style="219" customWidth="1"/>
    <col min="1542" max="1786" width="10" style="219"/>
    <col min="1787" max="1787" width="5.44166666666667" style="219" customWidth="1"/>
    <col min="1788" max="1788" width="8.55" style="219" customWidth="1"/>
    <col min="1789" max="1789" width="22.4416666666667" style="219" customWidth="1"/>
    <col min="1790" max="1790" width="13.8833333333333" style="219" customWidth="1"/>
    <col min="1791" max="1791" width="11" style="219" customWidth="1"/>
    <col min="1792" max="1792" width="12.775" style="219" customWidth="1"/>
    <col min="1793" max="1793" width="13.55" style="219" customWidth="1"/>
    <col min="1794" max="1794" width="23.55" style="219" customWidth="1"/>
    <col min="1795" max="1795" width="15.4416666666667" style="219" customWidth="1"/>
    <col min="1796" max="1796" width="8.33333333333333" style="219" customWidth="1"/>
    <col min="1797" max="1797" width="11.55" style="219" customWidth="1"/>
    <col min="1798" max="2042" width="10" style="219"/>
    <col min="2043" max="2043" width="5.44166666666667" style="219" customWidth="1"/>
    <col min="2044" max="2044" width="8.55" style="219" customWidth="1"/>
    <col min="2045" max="2045" width="22.4416666666667" style="219" customWidth="1"/>
    <col min="2046" max="2046" width="13.8833333333333" style="219" customWidth="1"/>
    <col min="2047" max="2047" width="11" style="219" customWidth="1"/>
    <col min="2048" max="2048" width="12.775" style="219" customWidth="1"/>
    <col min="2049" max="2049" width="13.55" style="219" customWidth="1"/>
    <col min="2050" max="2050" width="23.55" style="219" customWidth="1"/>
    <col min="2051" max="2051" width="15.4416666666667" style="219" customWidth="1"/>
    <col min="2052" max="2052" width="8.33333333333333" style="219" customWidth="1"/>
    <col min="2053" max="2053" width="11.55" style="219" customWidth="1"/>
    <col min="2054" max="2298" width="10" style="219"/>
    <col min="2299" max="2299" width="5.44166666666667" style="219" customWidth="1"/>
    <col min="2300" max="2300" width="8.55" style="219" customWidth="1"/>
    <col min="2301" max="2301" width="22.4416666666667" style="219" customWidth="1"/>
    <col min="2302" max="2302" width="13.8833333333333" style="219" customWidth="1"/>
    <col min="2303" max="2303" width="11" style="219" customWidth="1"/>
    <col min="2304" max="2304" width="12.775" style="219" customWidth="1"/>
    <col min="2305" max="2305" width="13.55" style="219" customWidth="1"/>
    <col min="2306" max="2306" width="23.55" style="219" customWidth="1"/>
    <col min="2307" max="2307" width="15.4416666666667" style="219" customWidth="1"/>
    <col min="2308" max="2308" width="8.33333333333333" style="219" customWidth="1"/>
    <col min="2309" max="2309" width="11.55" style="219" customWidth="1"/>
    <col min="2310" max="2554" width="10" style="219"/>
    <col min="2555" max="2555" width="5.44166666666667" style="219" customWidth="1"/>
    <col min="2556" max="2556" width="8.55" style="219" customWidth="1"/>
    <col min="2557" max="2557" width="22.4416666666667" style="219" customWidth="1"/>
    <col min="2558" max="2558" width="13.8833333333333" style="219" customWidth="1"/>
    <col min="2559" max="2559" width="11" style="219" customWidth="1"/>
    <col min="2560" max="2560" width="12.775" style="219" customWidth="1"/>
    <col min="2561" max="2561" width="13.55" style="219" customWidth="1"/>
    <col min="2562" max="2562" width="23.55" style="219" customWidth="1"/>
    <col min="2563" max="2563" width="15.4416666666667" style="219" customWidth="1"/>
    <col min="2564" max="2564" width="8.33333333333333" style="219" customWidth="1"/>
    <col min="2565" max="2565" width="11.55" style="219" customWidth="1"/>
    <col min="2566" max="2810" width="10" style="219"/>
    <col min="2811" max="2811" width="5.44166666666667" style="219" customWidth="1"/>
    <col min="2812" max="2812" width="8.55" style="219" customWidth="1"/>
    <col min="2813" max="2813" width="22.4416666666667" style="219" customWidth="1"/>
    <col min="2814" max="2814" width="13.8833333333333" style="219" customWidth="1"/>
    <col min="2815" max="2815" width="11" style="219" customWidth="1"/>
    <col min="2816" max="2816" width="12.775" style="219" customWidth="1"/>
    <col min="2817" max="2817" width="13.55" style="219" customWidth="1"/>
    <col min="2818" max="2818" width="23.55" style="219" customWidth="1"/>
    <col min="2819" max="2819" width="15.4416666666667" style="219" customWidth="1"/>
    <col min="2820" max="2820" width="8.33333333333333" style="219" customWidth="1"/>
    <col min="2821" max="2821" width="11.55" style="219" customWidth="1"/>
    <col min="2822" max="3066" width="10" style="219"/>
    <col min="3067" max="3067" width="5.44166666666667" style="219" customWidth="1"/>
    <col min="3068" max="3068" width="8.55" style="219" customWidth="1"/>
    <col min="3069" max="3069" width="22.4416666666667" style="219" customWidth="1"/>
    <col min="3070" max="3070" width="13.8833333333333" style="219" customWidth="1"/>
    <col min="3071" max="3071" width="11" style="219" customWidth="1"/>
    <col min="3072" max="3072" width="12.775" style="219" customWidth="1"/>
    <col min="3073" max="3073" width="13.55" style="219" customWidth="1"/>
    <col min="3074" max="3074" width="23.55" style="219" customWidth="1"/>
    <col min="3075" max="3075" width="15.4416666666667" style="219" customWidth="1"/>
    <col min="3076" max="3076" width="8.33333333333333" style="219" customWidth="1"/>
    <col min="3077" max="3077" width="11.55" style="219" customWidth="1"/>
    <col min="3078" max="3322" width="10" style="219"/>
    <col min="3323" max="3323" width="5.44166666666667" style="219" customWidth="1"/>
    <col min="3324" max="3324" width="8.55" style="219" customWidth="1"/>
    <col min="3325" max="3325" width="22.4416666666667" style="219" customWidth="1"/>
    <col min="3326" max="3326" width="13.8833333333333" style="219" customWidth="1"/>
    <col min="3327" max="3327" width="11" style="219" customWidth="1"/>
    <col min="3328" max="3328" width="12.775" style="219" customWidth="1"/>
    <col min="3329" max="3329" width="13.55" style="219" customWidth="1"/>
    <col min="3330" max="3330" width="23.55" style="219" customWidth="1"/>
    <col min="3331" max="3331" width="15.4416666666667" style="219" customWidth="1"/>
    <col min="3332" max="3332" width="8.33333333333333" style="219" customWidth="1"/>
    <col min="3333" max="3333" width="11.55" style="219" customWidth="1"/>
    <col min="3334" max="3578" width="10" style="219"/>
    <col min="3579" max="3579" width="5.44166666666667" style="219" customWidth="1"/>
    <col min="3580" max="3580" width="8.55" style="219" customWidth="1"/>
    <col min="3581" max="3581" width="22.4416666666667" style="219" customWidth="1"/>
    <col min="3582" max="3582" width="13.8833333333333" style="219" customWidth="1"/>
    <col min="3583" max="3583" width="11" style="219" customWidth="1"/>
    <col min="3584" max="3584" width="12.775" style="219" customWidth="1"/>
    <col min="3585" max="3585" width="13.55" style="219" customWidth="1"/>
    <col min="3586" max="3586" width="23.55" style="219" customWidth="1"/>
    <col min="3587" max="3587" width="15.4416666666667" style="219" customWidth="1"/>
    <col min="3588" max="3588" width="8.33333333333333" style="219" customWidth="1"/>
    <col min="3589" max="3589" width="11.55" style="219" customWidth="1"/>
    <col min="3590" max="3834" width="10" style="219"/>
    <col min="3835" max="3835" width="5.44166666666667" style="219" customWidth="1"/>
    <col min="3836" max="3836" width="8.55" style="219" customWidth="1"/>
    <col min="3837" max="3837" width="22.4416666666667" style="219" customWidth="1"/>
    <col min="3838" max="3838" width="13.8833333333333" style="219" customWidth="1"/>
    <col min="3839" max="3839" width="11" style="219" customWidth="1"/>
    <col min="3840" max="3840" width="12.775" style="219" customWidth="1"/>
    <col min="3841" max="3841" width="13.55" style="219" customWidth="1"/>
    <col min="3842" max="3842" width="23.55" style="219" customWidth="1"/>
    <col min="3843" max="3843" width="15.4416666666667" style="219" customWidth="1"/>
    <col min="3844" max="3844" width="8.33333333333333" style="219" customWidth="1"/>
    <col min="3845" max="3845" width="11.55" style="219" customWidth="1"/>
    <col min="3846" max="4090" width="10" style="219"/>
    <col min="4091" max="4091" width="5.44166666666667" style="219" customWidth="1"/>
    <col min="4092" max="4092" width="8.55" style="219" customWidth="1"/>
    <col min="4093" max="4093" width="22.4416666666667" style="219" customWidth="1"/>
    <col min="4094" max="4094" width="13.8833333333333" style="219" customWidth="1"/>
    <col min="4095" max="4095" width="11" style="219" customWidth="1"/>
    <col min="4096" max="4096" width="12.775" style="219" customWidth="1"/>
    <col min="4097" max="4097" width="13.55" style="219" customWidth="1"/>
    <col min="4098" max="4098" width="23.55" style="219" customWidth="1"/>
    <col min="4099" max="4099" width="15.4416666666667" style="219" customWidth="1"/>
    <col min="4100" max="4100" width="8.33333333333333" style="219" customWidth="1"/>
    <col min="4101" max="4101" width="11.55" style="219" customWidth="1"/>
    <col min="4102" max="4346" width="10" style="219"/>
    <col min="4347" max="4347" width="5.44166666666667" style="219" customWidth="1"/>
    <col min="4348" max="4348" width="8.55" style="219" customWidth="1"/>
    <col min="4349" max="4349" width="22.4416666666667" style="219" customWidth="1"/>
    <col min="4350" max="4350" width="13.8833333333333" style="219" customWidth="1"/>
    <col min="4351" max="4351" width="11" style="219" customWidth="1"/>
    <col min="4352" max="4352" width="12.775" style="219" customWidth="1"/>
    <col min="4353" max="4353" width="13.55" style="219" customWidth="1"/>
    <col min="4354" max="4354" width="23.55" style="219" customWidth="1"/>
    <col min="4355" max="4355" width="15.4416666666667" style="219" customWidth="1"/>
    <col min="4356" max="4356" width="8.33333333333333" style="219" customWidth="1"/>
    <col min="4357" max="4357" width="11.55" style="219" customWidth="1"/>
    <col min="4358" max="4602" width="10" style="219"/>
    <col min="4603" max="4603" width="5.44166666666667" style="219" customWidth="1"/>
    <col min="4604" max="4604" width="8.55" style="219" customWidth="1"/>
    <col min="4605" max="4605" width="22.4416666666667" style="219" customWidth="1"/>
    <col min="4606" max="4606" width="13.8833333333333" style="219" customWidth="1"/>
    <col min="4607" max="4607" width="11" style="219" customWidth="1"/>
    <col min="4608" max="4608" width="12.775" style="219" customWidth="1"/>
    <col min="4609" max="4609" width="13.55" style="219" customWidth="1"/>
    <col min="4610" max="4610" width="23.55" style="219" customWidth="1"/>
    <col min="4611" max="4611" width="15.4416666666667" style="219" customWidth="1"/>
    <col min="4612" max="4612" width="8.33333333333333" style="219" customWidth="1"/>
    <col min="4613" max="4613" width="11.55" style="219" customWidth="1"/>
    <col min="4614" max="4858" width="10" style="219"/>
    <col min="4859" max="4859" width="5.44166666666667" style="219" customWidth="1"/>
    <col min="4860" max="4860" width="8.55" style="219" customWidth="1"/>
    <col min="4861" max="4861" width="22.4416666666667" style="219" customWidth="1"/>
    <col min="4862" max="4862" width="13.8833333333333" style="219" customWidth="1"/>
    <col min="4863" max="4863" width="11" style="219" customWidth="1"/>
    <col min="4864" max="4864" width="12.775" style="219" customWidth="1"/>
    <col min="4865" max="4865" width="13.55" style="219" customWidth="1"/>
    <col min="4866" max="4866" width="23.55" style="219" customWidth="1"/>
    <col min="4867" max="4867" width="15.4416666666667" style="219" customWidth="1"/>
    <col min="4868" max="4868" width="8.33333333333333" style="219" customWidth="1"/>
    <col min="4869" max="4869" width="11.55" style="219" customWidth="1"/>
    <col min="4870" max="5114" width="10" style="219"/>
    <col min="5115" max="5115" width="5.44166666666667" style="219" customWidth="1"/>
    <col min="5116" max="5116" width="8.55" style="219" customWidth="1"/>
    <col min="5117" max="5117" width="22.4416666666667" style="219" customWidth="1"/>
    <col min="5118" max="5118" width="13.8833333333333" style="219" customWidth="1"/>
    <col min="5119" max="5119" width="11" style="219" customWidth="1"/>
    <col min="5120" max="5120" width="12.775" style="219" customWidth="1"/>
    <col min="5121" max="5121" width="13.55" style="219" customWidth="1"/>
    <col min="5122" max="5122" width="23.55" style="219" customWidth="1"/>
    <col min="5123" max="5123" width="15.4416666666667" style="219" customWidth="1"/>
    <col min="5124" max="5124" width="8.33333333333333" style="219" customWidth="1"/>
    <col min="5125" max="5125" width="11.55" style="219" customWidth="1"/>
    <col min="5126" max="5370" width="10" style="219"/>
    <col min="5371" max="5371" width="5.44166666666667" style="219" customWidth="1"/>
    <col min="5372" max="5372" width="8.55" style="219" customWidth="1"/>
    <col min="5373" max="5373" width="22.4416666666667" style="219" customWidth="1"/>
    <col min="5374" max="5374" width="13.8833333333333" style="219" customWidth="1"/>
    <col min="5375" max="5375" width="11" style="219" customWidth="1"/>
    <col min="5376" max="5376" width="12.775" style="219" customWidth="1"/>
    <col min="5377" max="5377" width="13.55" style="219" customWidth="1"/>
    <col min="5378" max="5378" width="23.55" style="219" customWidth="1"/>
    <col min="5379" max="5379" width="15.4416666666667" style="219" customWidth="1"/>
    <col min="5380" max="5380" width="8.33333333333333" style="219" customWidth="1"/>
    <col min="5381" max="5381" width="11.55" style="219" customWidth="1"/>
    <col min="5382" max="5626" width="10" style="219"/>
    <col min="5627" max="5627" width="5.44166666666667" style="219" customWidth="1"/>
    <col min="5628" max="5628" width="8.55" style="219" customWidth="1"/>
    <col min="5629" max="5629" width="22.4416666666667" style="219" customWidth="1"/>
    <col min="5630" max="5630" width="13.8833333333333" style="219" customWidth="1"/>
    <col min="5631" max="5631" width="11" style="219" customWidth="1"/>
    <col min="5632" max="5632" width="12.775" style="219" customWidth="1"/>
    <col min="5633" max="5633" width="13.55" style="219" customWidth="1"/>
    <col min="5634" max="5634" width="23.55" style="219" customWidth="1"/>
    <col min="5635" max="5635" width="15.4416666666667" style="219" customWidth="1"/>
    <col min="5636" max="5636" width="8.33333333333333" style="219" customWidth="1"/>
    <col min="5637" max="5637" width="11.55" style="219" customWidth="1"/>
    <col min="5638" max="5882" width="10" style="219"/>
    <col min="5883" max="5883" width="5.44166666666667" style="219" customWidth="1"/>
    <col min="5884" max="5884" width="8.55" style="219" customWidth="1"/>
    <col min="5885" max="5885" width="22.4416666666667" style="219" customWidth="1"/>
    <col min="5886" max="5886" width="13.8833333333333" style="219" customWidth="1"/>
    <col min="5887" max="5887" width="11" style="219" customWidth="1"/>
    <col min="5888" max="5888" width="12.775" style="219" customWidth="1"/>
    <col min="5889" max="5889" width="13.55" style="219" customWidth="1"/>
    <col min="5890" max="5890" width="23.55" style="219" customWidth="1"/>
    <col min="5891" max="5891" width="15.4416666666667" style="219" customWidth="1"/>
    <col min="5892" max="5892" width="8.33333333333333" style="219" customWidth="1"/>
    <col min="5893" max="5893" width="11.55" style="219" customWidth="1"/>
    <col min="5894" max="6138" width="10" style="219"/>
    <col min="6139" max="6139" width="5.44166666666667" style="219" customWidth="1"/>
    <col min="6140" max="6140" width="8.55" style="219" customWidth="1"/>
    <col min="6141" max="6141" width="22.4416666666667" style="219" customWidth="1"/>
    <col min="6142" max="6142" width="13.8833333333333" style="219" customWidth="1"/>
    <col min="6143" max="6143" width="11" style="219" customWidth="1"/>
    <col min="6144" max="6144" width="12.775" style="219" customWidth="1"/>
    <col min="6145" max="6145" width="13.55" style="219" customWidth="1"/>
    <col min="6146" max="6146" width="23.55" style="219" customWidth="1"/>
    <col min="6147" max="6147" width="15.4416666666667" style="219" customWidth="1"/>
    <col min="6148" max="6148" width="8.33333333333333" style="219" customWidth="1"/>
    <col min="6149" max="6149" width="11.55" style="219" customWidth="1"/>
    <col min="6150" max="6394" width="10" style="219"/>
    <col min="6395" max="6395" width="5.44166666666667" style="219" customWidth="1"/>
    <col min="6396" max="6396" width="8.55" style="219" customWidth="1"/>
    <col min="6397" max="6397" width="22.4416666666667" style="219" customWidth="1"/>
    <col min="6398" max="6398" width="13.8833333333333" style="219" customWidth="1"/>
    <col min="6399" max="6399" width="11" style="219" customWidth="1"/>
    <col min="6400" max="6400" width="12.775" style="219" customWidth="1"/>
    <col min="6401" max="6401" width="13.55" style="219" customWidth="1"/>
    <col min="6402" max="6402" width="23.55" style="219" customWidth="1"/>
    <col min="6403" max="6403" width="15.4416666666667" style="219" customWidth="1"/>
    <col min="6404" max="6404" width="8.33333333333333" style="219" customWidth="1"/>
    <col min="6405" max="6405" width="11.55" style="219" customWidth="1"/>
    <col min="6406" max="6650" width="10" style="219"/>
    <col min="6651" max="6651" width="5.44166666666667" style="219" customWidth="1"/>
    <col min="6652" max="6652" width="8.55" style="219" customWidth="1"/>
    <col min="6653" max="6653" width="22.4416666666667" style="219" customWidth="1"/>
    <col min="6654" max="6654" width="13.8833333333333" style="219" customWidth="1"/>
    <col min="6655" max="6655" width="11" style="219" customWidth="1"/>
    <col min="6656" max="6656" width="12.775" style="219" customWidth="1"/>
    <col min="6657" max="6657" width="13.55" style="219" customWidth="1"/>
    <col min="6658" max="6658" width="23.55" style="219" customWidth="1"/>
    <col min="6659" max="6659" width="15.4416666666667" style="219" customWidth="1"/>
    <col min="6660" max="6660" width="8.33333333333333" style="219" customWidth="1"/>
    <col min="6661" max="6661" width="11.55" style="219" customWidth="1"/>
    <col min="6662" max="6906" width="10" style="219"/>
    <col min="6907" max="6907" width="5.44166666666667" style="219" customWidth="1"/>
    <col min="6908" max="6908" width="8.55" style="219" customWidth="1"/>
    <col min="6909" max="6909" width="22.4416666666667" style="219" customWidth="1"/>
    <col min="6910" max="6910" width="13.8833333333333" style="219" customWidth="1"/>
    <col min="6911" max="6911" width="11" style="219" customWidth="1"/>
    <col min="6912" max="6912" width="12.775" style="219" customWidth="1"/>
    <col min="6913" max="6913" width="13.55" style="219" customWidth="1"/>
    <col min="6914" max="6914" width="23.55" style="219" customWidth="1"/>
    <col min="6915" max="6915" width="15.4416666666667" style="219" customWidth="1"/>
    <col min="6916" max="6916" width="8.33333333333333" style="219" customWidth="1"/>
    <col min="6917" max="6917" width="11.55" style="219" customWidth="1"/>
    <col min="6918" max="7162" width="10" style="219"/>
    <col min="7163" max="7163" width="5.44166666666667" style="219" customWidth="1"/>
    <col min="7164" max="7164" width="8.55" style="219" customWidth="1"/>
    <col min="7165" max="7165" width="22.4416666666667" style="219" customWidth="1"/>
    <col min="7166" max="7166" width="13.8833333333333" style="219" customWidth="1"/>
    <col min="7167" max="7167" width="11" style="219" customWidth="1"/>
    <col min="7168" max="7168" width="12.775" style="219" customWidth="1"/>
    <col min="7169" max="7169" width="13.55" style="219" customWidth="1"/>
    <col min="7170" max="7170" width="23.55" style="219" customWidth="1"/>
    <col min="7171" max="7171" width="15.4416666666667" style="219" customWidth="1"/>
    <col min="7172" max="7172" width="8.33333333333333" style="219" customWidth="1"/>
    <col min="7173" max="7173" width="11.55" style="219" customWidth="1"/>
    <col min="7174" max="7418" width="10" style="219"/>
    <col min="7419" max="7419" width="5.44166666666667" style="219" customWidth="1"/>
    <col min="7420" max="7420" width="8.55" style="219" customWidth="1"/>
    <col min="7421" max="7421" width="22.4416666666667" style="219" customWidth="1"/>
    <col min="7422" max="7422" width="13.8833333333333" style="219" customWidth="1"/>
    <col min="7423" max="7423" width="11" style="219" customWidth="1"/>
    <col min="7424" max="7424" width="12.775" style="219" customWidth="1"/>
    <col min="7425" max="7425" width="13.55" style="219" customWidth="1"/>
    <col min="7426" max="7426" width="23.55" style="219" customWidth="1"/>
    <col min="7427" max="7427" width="15.4416666666667" style="219" customWidth="1"/>
    <col min="7428" max="7428" width="8.33333333333333" style="219" customWidth="1"/>
    <col min="7429" max="7429" width="11.55" style="219" customWidth="1"/>
    <col min="7430" max="7674" width="10" style="219"/>
    <col min="7675" max="7675" width="5.44166666666667" style="219" customWidth="1"/>
    <col min="7676" max="7676" width="8.55" style="219" customWidth="1"/>
    <col min="7677" max="7677" width="22.4416666666667" style="219" customWidth="1"/>
    <col min="7678" max="7678" width="13.8833333333333" style="219" customWidth="1"/>
    <col min="7679" max="7679" width="11" style="219" customWidth="1"/>
    <col min="7680" max="7680" width="12.775" style="219" customWidth="1"/>
    <col min="7681" max="7681" width="13.55" style="219" customWidth="1"/>
    <col min="7682" max="7682" width="23.55" style="219" customWidth="1"/>
    <col min="7683" max="7683" width="15.4416666666667" style="219" customWidth="1"/>
    <col min="7684" max="7684" width="8.33333333333333" style="219" customWidth="1"/>
    <col min="7685" max="7685" width="11.55" style="219" customWidth="1"/>
    <col min="7686" max="7930" width="10" style="219"/>
    <col min="7931" max="7931" width="5.44166666666667" style="219" customWidth="1"/>
    <col min="7932" max="7932" width="8.55" style="219" customWidth="1"/>
    <col min="7933" max="7933" width="22.4416666666667" style="219" customWidth="1"/>
    <col min="7934" max="7934" width="13.8833333333333" style="219" customWidth="1"/>
    <col min="7935" max="7935" width="11" style="219" customWidth="1"/>
    <col min="7936" max="7936" width="12.775" style="219" customWidth="1"/>
    <col min="7937" max="7937" width="13.55" style="219" customWidth="1"/>
    <col min="7938" max="7938" width="23.55" style="219" customWidth="1"/>
    <col min="7939" max="7939" width="15.4416666666667" style="219" customWidth="1"/>
    <col min="7940" max="7940" width="8.33333333333333" style="219" customWidth="1"/>
    <col min="7941" max="7941" width="11.55" style="219" customWidth="1"/>
    <col min="7942" max="8186" width="10" style="219"/>
    <col min="8187" max="8187" width="5.44166666666667" style="219" customWidth="1"/>
    <col min="8188" max="8188" width="8.55" style="219" customWidth="1"/>
    <col min="8189" max="8189" width="22.4416666666667" style="219" customWidth="1"/>
    <col min="8190" max="8190" width="13.8833333333333" style="219" customWidth="1"/>
    <col min="8191" max="8191" width="11" style="219" customWidth="1"/>
    <col min="8192" max="8192" width="12.775" style="219" customWidth="1"/>
    <col min="8193" max="8193" width="13.55" style="219" customWidth="1"/>
    <col min="8194" max="8194" width="23.55" style="219" customWidth="1"/>
    <col min="8195" max="8195" width="15.4416666666667" style="219" customWidth="1"/>
    <col min="8196" max="8196" width="8.33333333333333" style="219" customWidth="1"/>
    <col min="8197" max="8197" width="11.55" style="219" customWidth="1"/>
    <col min="8198" max="8442" width="10" style="219"/>
    <col min="8443" max="8443" width="5.44166666666667" style="219" customWidth="1"/>
    <col min="8444" max="8444" width="8.55" style="219" customWidth="1"/>
    <col min="8445" max="8445" width="22.4416666666667" style="219" customWidth="1"/>
    <col min="8446" max="8446" width="13.8833333333333" style="219" customWidth="1"/>
    <col min="8447" max="8447" width="11" style="219" customWidth="1"/>
    <col min="8448" max="8448" width="12.775" style="219" customWidth="1"/>
    <col min="8449" max="8449" width="13.55" style="219" customWidth="1"/>
    <col min="8450" max="8450" width="23.55" style="219" customWidth="1"/>
    <col min="8451" max="8451" width="15.4416666666667" style="219" customWidth="1"/>
    <col min="8452" max="8452" width="8.33333333333333" style="219" customWidth="1"/>
    <col min="8453" max="8453" width="11.55" style="219" customWidth="1"/>
    <col min="8454" max="8698" width="10" style="219"/>
    <col min="8699" max="8699" width="5.44166666666667" style="219" customWidth="1"/>
    <col min="8700" max="8700" width="8.55" style="219" customWidth="1"/>
    <col min="8701" max="8701" width="22.4416666666667" style="219" customWidth="1"/>
    <col min="8702" max="8702" width="13.8833333333333" style="219" customWidth="1"/>
    <col min="8703" max="8703" width="11" style="219" customWidth="1"/>
    <col min="8704" max="8704" width="12.775" style="219" customWidth="1"/>
    <col min="8705" max="8705" width="13.55" style="219" customWidth="1"/>
    <col min="8706" max="8706" width="23.55" style="219" customWidth="1"/>
    <col min="8707" max="8707" width="15.4416666666667" style="219" customWidth="1"/>
    <col min="8708" max="8708" width="8.33333333333333" style="219" customWidth="1"/>
    <col min="8709" max="8709" width="11.55" style="219" customWidth="1"/>
    <col min="8710" max="8954" width="10" style="219"/>
    <col min="8955" max="8955" width="5.44166666666667" style="219" customWidth="1"/>
    <col min="8956" max="8956" width="8.55" style="219" customWidth="1"/>
    <col min="8957" max="8957" width="22.4416666666667" style="219" customWidth="1"/>
    <col min="8958" max="8958" width="13.8833333333333" style="219" customWidth="1"/>
    <col min="8959" max="8959" width="11" style="219" customWidth="1"/>
    <col min="8960" max="8960" width="12.775" style="219" customWidth="1"/>
    <col min="8961" max="8961" width="13.55" style="219" customWidth="1"/>
    <col min="8962" max="8962" width="23.55" style="219" customWidth="1"/>
    <col min="8963" max="8963" width="15.4416666666667" style="219" customWidth="1"/>
    <col min="8964" max="8964" width="8.33333333333333" style="219" customWidth="1"/>
    <col min="8965" max="8965" width="11.55" style="219" customWidth="1"/>
    <col min="8966" max="9210" width="10" style="219"/>
    <col min="9211" max="9211" width="5.44166666666667" style="219" customWidth="1"/>
    <col min="9212" max="9212" width="8.55" style="219" customWidth="1"/>
    <col min="9213" max="9213" width="22.4416666666667" style="219" customWidth="1"/>
    <col min="9214" max="9214" width="13.8833333333333" style="219" customWidth="1"/>
    <col min="9215" max="9215" width="11" style="219" customWidth="1"/>
    <col min="9216" max="9216" width="12.775" style="219" customWidth="1"/>
    <col min="9217" max="9217" width="13.55" style="219" customWidth="1"/>
    <col min="9218" max="9218" width="23.55" style="219" customWidth="1"/>
    <col min="9219" max="9219" width="15.4416666666667" style="219" customWidth="1"/>
    <col min="9220" max="9220" width="8.33333333333333" style="219" customWidth="1"/>
    <col min="9221" max="9221" width="11.55" style="219" customWidth="1"/>
    <col min="9222" max="9466" width="10" style="219"/>
    <col min="9467" max="9467" width="5.44166666666667" style="219" customWidth="1"/>
    <col min="9468" max="9468" width="8.55" style="219" customWidth="1"/>
    <col min="9469" max="9469" width="22.4416666666667" style="219" customWidth="1"/>
    <col min="9470" max="9470" width="13.8833333333333" style="219" customWidth="1"/>
    <col min="9471" max="9471" width="11" style="219" customWidth="1"/>
    <col min="9472" max="9472" width="12.775" style="219" customWidth="1"/>
    <col min="9473" max="9473" width="13.55" style="219" customWidth="1"/>
    <col min="9474" max="9474" width="23.55" style="219" customWidth="1"/>
    <col min="9475" max="9475" width="15.4416666666667" style="219" customWidth="1"/>
    <col min="9476" max="9476" width="8.33333333333333" style="219" customWidth="1"/>
    <col min="9477" max="9477" width="11.55" style="219" customWidth="1"/>
    <col min="9478" max="9722" width="10" style="219"/>
    <col min="9723" max="9723" width="5.44166666666667" style="219" customWidth="1"/>
    <col min="9724" max="9724" width="8.55" style="219" customWidth="1"/>
    <col min="9725" max="9725" width="22.4416666666667" style="219" customWidth="1"/>
    <col min="9726" max="9726" width="13.8833333333333" style="219" customWidth="1"/>
    <col min="9727" max="9727" width="11" style="219" customWidth="1"/>
    <col min="9728" max="9728" width="12.775" style="219" customWidth="1"/>
    <col min="9729" max="9729" width="13.55" style="219" customWidth="1"/>
    <col min="9730" max="9730" width="23.55" style="219" customWidth="1"/>
    <col min="9731" max="9731" width="15.4416666666667" style="219" customWidth="1"/>
    <col min="9732" max="9732" width="8.33333333333333" style="219" customWidth="1"/>
    <col min="9733" max="9733" width="11.55" style="219" customWidth="1"/>
    <col min="9734" max="9978" width="10" style="219"/>
    <col min="9979" max="9979" width="5.44166666666667" style="219" customWidth="1"/>
    <col min="9980" max="9980" width="8.55" style="219" customWidth="1"/>
    <col min="9981" max="9981" width="22.4416666666667" style="219" customWidth="1"/>
    <col min="9982" max="9982" width="13.8833333333333" style="219" customWidth="1"/>
    <col min="9983" max="9983" width="11" style="219" customWidth="1"/>
    <col min="9984" max="9984" width="12.775" style="219" customWidth="1"/>
    <col min="9985" max="9985" width="13.55" style="219" customWidth="1"/>
    <col min="9986" max="9986" width="23.55" style="219" customWidth="1"/>
    <col min="9987" max="9987" width="15.4416666666667" style="219" customWidth="1"/>
    <col min="9988" max="9988" width="8.33333333333333" style="219" customWidth="1"/>
    <col min="9989" max="9989" width="11.55" style="219" customWidth="1"/>
    <col min="9990" max="10234" width="10" style="219"/>
    <col min="10235" max="10235" width="5.44166666666667" style="219" customWidth="1"/>
    <col min="10236" max="10236" width="8.55" style="219" customWidth="1"/>
    <col min="10237" max="10237" width="22.4416666666667" style="219" customWidth="1"/>
    <col min="10238" max="10238" width="13.8833333333333" style="219" customWidth="1"/>
    <col min="10239" max="10239" width="11" style="219" customWidth="1"/>
    <col min="10240" max="10240" width="12.775" style="219" customWidth="1"/>
    <col min="10241" max="10241" width="13.55" style="219" customWidth="1"/>
    <col min="10242" max="10242" width="23.55" style="219" customWidth="1"/>
    <col min="10243" max="10243" width="15.4416666666667" style="219" customWidth="1"/>
    <col min="10244" max="10244" width="8.33333333333333" style="219" customWidth="1"/>
    <col min="10245" max="10245" width="11.55" style="219" customWidth="1"/>
    <col min="10246" max="10490" width="10" style="219"/>
    <col min="10491" max="10491" width="5.44166666666667" style="219" customWidth="1"/>
    <col min="10492" max="10492" width="8.55" style="219" customWidth="1"/>
    <col min="10493" max="10493" width="22.4416666666667" style="219" customWidth="1"/>
    <col min="10494" max="10494" width="13.8833333333333" style="219" customWidth="1"/>
    <col min="10495" max="10495" width="11" style="219" customWidth="1"/>
    <col min="10496" max="10496" width="12.775" style="219" customWidth="1"/>
    <col min="10497" max="10497" width="13.55" style="219" customWidth="1"/>
    <col min="10498" max="10498" width="23.55" style="219" customWidth="1"/>
    <col min="10499" max="10499" width="15.4416666666667" style="219" customWidth="1"/>
    <col min="10500" max="10500" width="8.33333333333333" style="219" customWidth="1"/>
    <col min="10501" max="10501" width="11.55" style="219" customWidth="1"/>
    <col min="10502" max="10746" width="10" style="219"/>
    <col min="10747" max="10747" width="5.44166666666667" style="219" customWidth="1"/>
    <col min="10748" max="10748" width="8.55" style="219" customWidth="1"/>
    <col min="10749" max="10749" width="22.4416666666667" style="219" customWidth="1"/>
    <col min="10750" max="10750" width="13.8833333333333" style="219" customWidth="1"/>
    <col min="10751" max="10751" width="11" style="219" customWidth="1"/>
    <col min="10752" max="10752" width="12.775" style="219" customWidth="1"/>
    <col min="10753" max="10753" width="13.55" style="219" customWidth="1"/>
    <col min="10754" max="10754" width="23.55" style="219" customWidth="1"/>
    <col min="10755" max="10755" width="15.4416666666667" style="219" customWidth="1"/>
    <col min="10756" max="10756" width="8.33333333333333" style="219" customWidth="1"/>
    <col min="10757" max="10757" width="11.55" style="219" customWidth="1"/>
    <col min="10758" max="11002" width="10" style="219"/>
    <col min="11003" max="11003" width="5.44166666666667" style="219" customWidth="1"/>
    <col min="11004" max="11004" width="8.55" style="219" customWidth="1"/>
    <col min="11005" max="11005" width="22.4416666666667" style="219" customWidth="1"/>
    <col min="11006" max="11006" width="13.8833333333333" style="219" customWidth="1"/>
    <col min="11007" max="11007" width="11" style="219" customWidth="1"/>
    <col min="11008" max="11008" width="12.775" style="219" customWidth="1"/>
    <col min="11009" max="11009" width="13.55" style="219" customWidth="1"/>
    <col min="11010" max="11010" width="23.55" style="219" customWidth="1"/>
    <col min="11011" max="11011" width="15.4416666666667" style="219" customWidth="1"/>
    <col min="11012" max="11012" width="8.33333333333333" style="219" customWidth="1"/>
    <col min="11013" max="11013" width="11.55" style="219" customWidth="1"/>
    <col min="11014" max="11258" width="10" style="219"/>
    <col min="11259" max="11259" width="5.44166666666667" style="219" customWidth="1"/>
    <col min="11260" max="11260" width="8.55" style="219" customWidth="1"/>
    <col min="11261" max="11261" width="22.4416666666667" style="219" customWidth="1"/>
    <col min="11262" max="11262" width="13.8833333333333" style="219" customWidth="1"/>
    <col min="11263" max="11263" width="11" style="219" customWidth="1"/>
    <col min="11264" max="11264" width="12.775" style="219" customWidth="1"/>
    <col min="11265" max="11265" width="13.55" style="219" customWidth="1"/>
    <col min="11266" max="11266" width="23.55" style="219" customWidth="1"/>
    <col min="11267" max="11267" width="15.4416666666667" style="219" customWidth="1"/>
    <col min="11268" max="11268" width="8.33333333333333" style="219" customWidth="1"/>
    <col min="11269" max="11269" width="11.55" style="219" customWidth="1"/>
    <col min="11270" max="11514" width="10" style="219"/>
    <col min="11515" max="11515" width="5.44166666666667" style="219" customWidth="1"/>
    <col min="11516" max="11516" width="8.55" style="219" customWidth="1"/>
    <col min="11517" max="11517" width="22.4416666666667" style="219" customWidth="1"/>
    <col min="11518" max="11518" width="13.8833333333333" style="219" customWidth="1"/>
    <col min="11519" max="11519" width="11" style="219" customWidth="1"/>
    <col min="11520" max="11520" width="12.775" style="219" customWidth="1"/>
    <col min="11521" max="11521" width="13.55" style="219" customWidth="1"/>
    <col min="11522" max="11522" width="23.55" style="219" customWidth="1"/>
    <col min="11523" max="11523" width="15.4416666666667" style="219" customWidth="1"/>
    <col min="11524" max="11524" width="8.33333333333333" style="219" customWidth="1"/>
    <col min="11525" max="11525" width="11.55" style="219" customWidth="1"/>
    <col min="11526" max="11770" width="10" style="219"/>
    <col min="11771" max="11771" width="5.44166666666667" style="219" customWidth="1"/>
    <col min="11772" max="11772" width="8.55" style="219" customWidth="1"/>
    <col min="11773" max="11773" width="22.4416666666667" style="219" customWidth="1"/>
    <col min="11774" max="11774" width="13.8833333333333" style="219" customWidth="1"/>
    <col min="11775" max="11775" width="11" style="219" customWidth="1"/>
    <col min="11776" max="11776" width="12.775" style="219" customWidth="1"/>
    <col min="11777" max="11777" width="13.55" style="219" customWidth="1"/>
    <col min="11778" max="11778" width="23.55" style="219" customWidth="1"/>
    <col min="11779" max="11779" width="15.4416666666667" style="219" customWidth="1"/>
    <col min="11780" max="11780" width="8.33333333333333" style="219" customWidth="1"/>
    <col min="11781" max="11781" width="11.55" style="219" customWidth="1"/>
    <col min="11782" max="12026" width="10" style="219"/>
    <col min="12027" max="12027" width="5.44166666666667" style="219" customWidth="1"/>
    <col min="12028" max="12028" width="8.55" style="219" customWidth="1"/>
    <col min="12029" max="12029" width="22.4416666666667" style="219" customWidth="1"/>
    <col min="12030" max="12030" width="13.8833333333333" style="219" customWidth="1"/>
    <col min="12031" max="12031" width="11" style="219" customWidth="1"/>
    <col min="12032" max="12032" width="12.775" style="219" customWidth="1"/>
    <col min="12033" max="12033" width="13.55" style="219" customWidth="1"/>
    <col min="12034" max="12034" width="23.55" style="219" customWidth="1"/>
    <col min="12035" max="12035" width="15.4416666666667" style="219" customWidth="1"/>
    <col min="12036" max="12036" width="8.33333333333333" style="219" customWidth="1"/>
    <col min="12037" max="12037" width="11.55" style="219" customWidth="1"/>
    <col min="12038" max="12282" width="10" style="219"/>
    <col min="12283" max="12283" width="5.44166666666667" style="219" customWidth="1"/>
    <col min="12284" max="12284" width="8.55" style="219" customWidth="1"/>
    <col min="12285" max="12285" width="22.4416666666667" style="219" customWidth="1"/>
    <col min="12286" max="12286" width="13.8833333333333" style="219" customWidth="1"/>
    <col min="12287" max="12287" width="11" style="219" customWidth="1"/>
    <col min="12288" max="12288" width="12.775" style="219" customWidth="1"/>
    <col min="12289" max="12289" width="13.55" style="219" customWidth="1"/>
    <col min="12290" max="12290" width="23.55" style="219" customWidth="1"/>
    <col min="12291" max="12291" width="15.4416666666667" style="219" customWidth="1"/>
    <col min="12292" max="12292" width="8.33333333333333" style="219" customWidth="1"/>
    <col min="12293" max="12293" width="11.55" style="219" customWidth="1"/>
    <col min="12294" max="12538" width="10" style="219"/>
    <col min="12539" max="12539" width="5.44166666666667" style="219" customWidth="1"/>
    <col min="12540" max="12540" width="8.55" style="219" customWidth="1"/>
    <col min="12541" max="12541" width="22.4416666666667" style="219" customWidth="1"/>
    <col min="12542" max="12542" width="13.8833333333333" style="219" customWidth="1"/>
    <col min="12543" max="12543" width="11" style="219" customWidth="1"/>
    <col min="12544" max="12544" width="12.775" style="219" customWidth="1"/>
    <col min="12545" max="12545" width="13.55" style="219" customWidth="1"/>
    <col min="12546" max="12546" width="23.55" style="219" customWidth="1"/>
    <col min="12547" max="12547" width="15.4416666666667" style="219" customWidth="1"/>
    <col min="12548" max="12548" width="8.33333333333333" style="219" customWidth="1"/>
    <col min="12549" max="12549" width="11.55" style="219" customWidth="1"/>
    <col min="12550" max="12794" width="10" style="219"/>
    <col min="12795" max="12795" width="5.44166666666667" style="219" customWidth="1"/>
    <col min="12796" max="12796" width="8.55" style="219" customWidth="1"/>
    <col min="12797" max="12797" width="22.4416666666667" style="219" customWidth="1"/>
    <col min="12798" max="12798" width="13.8833333333333" style="219" customWidth="1"/>
    <col min="12799" max="12799" width="11" style="219" customWidth="1"/>
    <col min="12800" max="12800" width="12.775" style="219" customWidth="1"/>
    <col min="12801" max="12801" width="13.55" style="219" customWidth="1"/>
    <col min="12802" max="12802" width="23.55" style="219" customWidth="1"/>
    <col min="12803" max="12803" width="15.4416666666667" style="219" customWidth="1"/>
    <col min="12804" max="12804" width="8.33333333333333" style="219" customWidth="1"/>
    <col min="12805" max="12805" width="11.55" style="219" customWidth="1"/>
    <col min="12806" max="13050" width="10" style="219"/>
    <col min="13051" max="13051" width="5.44166666666667" style="219" customWidth="1"/>
    <col min="13052" max="13052" width="8.55" style="219" customWidth="1"/>
    <col min="13053" max="13053" width="22.4416666666667" style="219" customWidth="1"/>
    <col min="13054" max="13054" width="13.8833333333333" style="219" customWidth="1"/>
    <col min="13055" max="13055" width="11" style="219" customWidth="1"/>
    <col min="13056" max="13056" width="12.775" style="219" customWidth="1"/>
    <col min="13057" max="13057" width="13.55" style="219" customWidth="1"/>
    <col min="13058" max="13058" width="23.55" style="219" customWidth="1"/>
    <col min="13059" max="13059" width="15.4416666666667" style="219" customWidth="1"/>
    <col min="13060" max="13060" width="8.33333333333333" style="219" customWidth="1"/>
    <col min="13061" max="13061" width="11.55" style="219" customWidth="1"/>
    <col min="13062" max="13306" width="10" style="219"/>
    <col min="13307" max="13307" width="5.44166666666667" style="219" customWidth="1"/>
    <col min="13308" max="13308" width="8.55" style="219" customWidth="1"/>
    <col min="13309" max="13309" width="22.4416666666667" style="219" customWidth="1"/>
    <col min="13310" max="13310" width="13.8833333333333" style="219" customWidth="1"/>
    <col min="13311" max="13311" width="11" style="219" customWidth="1"/>
    <col min="13312" max="13312" width="12.775" style="219" customWidth="1"/>
    <col min="13313" max="13313" width="13.55" style="219" customWidth="1"/>
    <col min="13314" max="13314" width="23.55" style="219" customWidth="1"/>
    <col min="13315" max="13315" width="15.4416666666667" style="219" customWidth="1"/>
    <col min="13316" max="13316" width="8.33333333333333" style="219" customWidth="1"/>
    <col min="13317" max="13317" width="11.55" style="219" customWidth="1"/>
    <col min="13318" max="13562" width="10" style="219"/>
    <col min="13563" max="13563" width="5.44166666666667" style="219" customWidth="1"/>
    <col min="13564" max="13564" width="8.55" style="219" customWidth="1"/>
    <col min="13565" max="13565" width="22.4416666666667" style="219" customWidth="1"/>
    <col min="13566" max="13566" width="13.8833333333333" style="219" customWidth="1"/>
    <col min="13567" max="13567" width="11" style="219" customWidth="1"/>
    <col min="13568" max="13568" width="12.775" style="219" customWidth="1"/>
    <col min="13569" max="13569" width="13.55" style="219" customWidth="1"/>
    <col min="13570" max="13570" width="23.55" style="219" customWidth="1"/>
    <col min="13571" max="13571" width="15.4416666666667" style="219" customWidth="1"/>
    <col min="13572" max="13572" width="8.33333333333333" style="219" customWidth="1"/>
    <col min="13573" max="13573" width="11.55" style="219" customWidth="1"/>
    <col min="13574" max="13818" width="10" style="219"/>
    <col min="13819" max="13819" width="5.44166666666667" style="219" customWidth="1"/>
    <col min="13820" max="13820" width="8.55" style="219" customWidth="1"/>
    <col min="13821" max="13821" width="22.4416666666667" style="219" customWidth="1"/>
    <col min="13822" max="13822" width="13.8833333333333" style="219" customWidth="1"/>
    <col min="13823" max="13823" width="11" style="219" customWidth="1"/>
    <col min="13824" max="13824" width="12.775" style="219" customWidth="1"/>
    <col min="13825" max="13825" width="13.55" style="219" customWidth="1"/>
    <col min="13826" max="13826" width="23.55" style="219" customWidth="1"/>
    <col min="13827" max="13827" width="15.4416666666667" style="219" customWidth="1"/>
    <col min="13828" max="13828" width="8.33333333333333" style="219" customWidth="1"/>
    <col min="13829" max="13829" width="11.55" style="219" customWidth="1"/>
    <col min="13830" max="14074" width="10" style="219"/>
    <col min="14075" max="14075" width="5.44166666666667" style="219" customWidth="1"/>
    <col min="14076" max="14076" width="8.55" style="219" customWidth="1"/>
    <col min="14077" max="14077" width="22.4416666666667" style="219" customWidth="1"/>
    <col min="14078" max="14078" width="13.8833333333333" style="219" customWidth="1"/>
    <col min="14079" max="14079" width="11" style="219" customWidth="1"/>
    <col min="14080" max="14080" width="12.775" style="219" customWidth="1"/>
    <col min="14081" max="14081" width="13.55" style="219" customWidth="1"/>
    <col min="14082" max="14082" width="23.55" style="219" customWidth="1"/>
    <col min="14083" max="14083" width="15.4416666666667" style="219" customWidth="1"/>
    <col min="14084" max="14084" width="8.33333333333333" style="219" customWidth="1"/>
    <col min="14085" max="14085" width="11.55" style="219" customWidth="1"/>
    <col min="14086" max="14330" width="10" style="219"/>
    <col min="14331" max="14331" width="5.44166666666667" style="219" customWidth="1"/>
    <col min="14332" max="14332" width="8.55" style="219" customWidth="1"/>
    <col min="14333" max="14333" width="22.4416666666667" style="219" customWidth="1"/>
    <col min="14334" max="14334" width="13.8833333333333" style="219" customWidth="1"/>
    <col min="14335" max="14335" width="11" style="219" customWidth="1"/>
    <col min="14336" max="14336" width="12.775" style="219" customWidth="1"/>
    <col min="14337" max="14337" width="13.55" style="219" customWidth="1"/>
    <col min="14338" max="14338" width="23.55" style="219" customWidth="1"/>
    <col min="14339" max="14339" width="15.4416666666667" style="219" customWidth="1"/>
    <col min="14340" max="14340" width="8.33333333333333" style="219" customWidth="1"/>
    <col min="14341" max="14341" width="11.55" style="219" customWidth="1"/>
    <col min="14342" max="14586" width="10" style="219"/>
    <col min="14587" max="14587" width="5.44166666666667" style="219" customWidth="1"/>
    <col min="14588" max="14588" width="8.55" style="219" customWidth="1"/>
    <col min="14589" max="14589" width="22.4416666666667" style="219" customWidth="1"/>
    <col min="14590" max="14590" width="13.8833333333333" style="219" customWidth="1"/>
    <col min="14591" max="14591" width="11" style="219" customWidth="1"/>
    <col min="14592" max="14592" width="12.775" style="219" customWidth="1"/>
    <col min="14593" max="14593" width="13.55" style="219" customWidth="1"/>
    <col min="14594" max="14594" width="23.55" style="219" customWidth="1"/>
    <col min="14595" max="14595" width="15.4416666666667" style="219" customWidth="1"/>
    <col min="14596" max="14596" width="8.33333333333333" style="219" customWidth="1"/>
    <col min="14597" max="14597" width="11.55" style="219" customWidth="1"/>
    <col min="14598" max="14842" width="10" style="219"/>
    <col min="14843" max="14843" width="5.44166666666667" style="219" customWidth="1"/>
    <col min="14844" max="14844" width="8.55" style="219" customWidth="1"/>
    <col min="14845" max="14845" width="22.4416666666667" style="219" customWidth="1"/>
    <col min="14846" max="14846" width="13.8833333333333" style="219" customWidth="1"/>
    <col min="14847" max="14847" width="11" style="219" customWidth="1"/>
    <col min="14848" max="14848" width="12.775" style="219" customWidth="1"/>
    <col min="14849" max="14849" width="13.55" style="219" customWidth="1"/>
    <col min="14850" max="14850" width="23.55" style="219" customWidth="1"/>
    <col min="14851" max="14851" width="15.4416666666667" style="219" customWidth="1"/>
    <col min="14852" max="14852" width="8.33333333333333" style="219" customWidth="1"/>
    <col min="14853" max="14853" width="11.55" style="219" customWidth="1"/>
    <col min="14854" max="15098" width="10" style="219"/>
    <col min="15099" max="15099" width="5.44166666666667" style="219" customWidth="1"/>
    <col min="15100" max="15100" width="8.55" style="219" customWidth="1"/>
    <col min="15101" max="15101" width="22.4416666666667" style="219" customWidth="1"/>
    <col min="15102" max="15102" width="13.8833333333333" style="219" customWidth="1"/>
    <col min="15103" max="15103" width="11" style="219" customWidth="1"/>
    <col min="15104" max="15104" width="12.775" style="219" customWidth="1"/>
    <col min="15105" max="15105" width="13.55" style="219" customWidth="1"/>
    <col min="15106" max="15106" width="23.55" style="219" customWidth="1"/>
    <col min="15107" max="15107" width="15.4416666666667" style="219" customWidth="1"/>
    <col min="15108" max="15108" width="8.33333333333333" style="219" customWidth="1"/>
    <col min="15109" max="15109" width="11.55" style="219" customWidth="1"/>
    <col min="15110" max="15354" width="10" style="219"/>
    <col min="15355" max="15355" width="5.44166666666667" style="219" customWidth="1"/>
    <col min="15356" max="15356" width="8.55" style="219" customWidth="1"/>
    <col min="15357" max="15357" width="22.4416666666667" style="219" customWidth="1"/>
    <col min="15358" max="15358" width="13.8833333333333" style="219" customWidth="1"/>
    <col min="15359" max="15359" width="11" style="219" customWidth="1"/>
    <col min="15360" max="15360" width="12.775" style="219" customWidth="1"/>
    <col min="15361" max="15361" width="13.55" style="219" customWidth="1"/>
    <col min="15362" max="15362" width="23.55" style="219" customWidth="1"/>
    <col min="15363" max="15363" width="15.4416666666667" style="219" customWidth="1"/>
    <col min="15364" max="15364" width="8.33333333333333" style="219" customWidth="1"/>
    <col min="15365" max="15365" width="11.55" style="219" customWidth="1"/>
    <col min="15366" max="15610" width="10" style="219"/>
    <col min="15611" max="15611" width="5.44166666666667" style="219" customWidth="1"/>
    <col min="15612" max="15612" width="8.55" style="219" customWidth="1"/>
    <col min="15613" max="15613" width="22.4416666666667" style="219" customWidth="1"/>
    <col min="15614" max="15614" width="13.8833333333333" style="219" customWidth="1"/>
    <col min="15615" max="15615" width="11" style="219" customWidth="1"/>
    <col min="15616" max="15616" width="12.775" style="219" customWidth="1"/>
    <col min="15617" max="15617" width="13.55" style="219" customWidth="1"/>
    <col min="15618" max="15618" width="23.55" style="219" customWidth="1"/>
    <col min="15619" max="15619" width="15.4416666666667" style="219" customWidth="1"/>
    <col min="15620" max="15620" width="8.33333333333333" style="219" customWidth="1"/>
    <col min="15621" max="15621" width="11.55" style="219" customWidth="1"/>
    <col min="15622" max="15866" width="10" style="219"/>
    <col min="15867" max="15867" width="5.44166666666667" style="219" customWidth="1"/>
    <col min="15868" max="15868" width="8.55" style="219" customWidth="1"/>
    <col min="15869" max="15869" width="22.4416666666667" style="219" customWidth="1"/>
    <col min="15870" max="15870" width="13.8833333333333" style="219" customWidth="1"/>
    <col min="15871" max="15871" width="11" style="219" customWidth="1"/>
    <col min="15872" max="15872" width="12.775" style="219" customWidth="1"/>
    <col min="15873" max="15873" width="13.55" style="219" customWidth="1"/>
    <col min="15874" max="15874" width="23.55" style="219" customWidth="1"/>
    <col min="15875" max="15875" width="15.4416666666667" style="219" customWidth="1"/>
    <col min="15876" max="15876" width="8.33333333333333" style="219" customWidth="1"/>
    <col min="15877" max="15877" width="11.55" style="219" customWidth="1"/>
    <col min="15878" max="16122" width="10" style="219"/>
    <col min="16123" max="16123" width="5.44166666666667" style="219" customWidth="1"/>
    <col min="16124" max="16124" width="8.55" style="219" customWidth="1"/>
    <col min="16125" max="16125" width="22.4416666666667" style="219" customWidth="1"/>
    <col min="16126" max="16126" width="13.8833333333333" style="219" customWidth="1"/>
    <col min="16127" max="16127" width="11" style="219" customWidth="1"/>
    <col min="16128" max="16128" width="12.775" style="219" customWidth="1"/>
    <col min="16129" max="16129" width="13.55" style="219" customWidth="1"/>
    <col min="16130" max="16130" width="23.55" style="219" customWidth="1"/>
    <col min="16131" max="16131" width="15.4416666666667" style="219" customWidth="1"/>
    <col min="16132" max="16132" width="8.33333333333333" style="219" customWidth="1"/>
    <col min="16133" max="16133" width="11.55" style="219" customWidth="1"/>
    <col min="16134" max="16384" width="10" style="219"/>
  </cols>
  <sheetData>
    <row r="1" ht="41.25" customHeight="1" spans="1:5">
      <c r="A1" s="220"/>
      <c r="B1" s="220"/>
      <c r="C1" s="220"/>
      <c r="D1" s="221"/>
      <c r="E1" s="221"/>
    </row>
    <row r="2" ht="19.5" customHeight="1" spans="1:5">
      <c r="A2" s="222" t="s">
        <v>26</v>
      </c>
      <c r="B2" s="222"/>
      <c r="C2" s="222"/>
      <c r="D2" s="222"/>
      <c r="E2" s="222"/>
    </row>
    <row r="3" ht="18" customHeight="1" spans="1:5">
      <c r="A3" s="220" t="s">
        <v>27</v>
      </c>
      <c r="B3" s="222"/>
      <c r="C3" s="222"/>
      <c r="D3" s="223"/>
      <c r="E3" s="223"/>
    </row>
    <row r="4" ht="15.75" customHeight="1" spans="1:5">
      <c r="A4" s="220" t="s">
        <v>28</v>
      </c>
      <c r="B4" s="220"/>
      <c r="C4" s="220" t="s">
        <v>29</v>
      </c>
      <c r="D4" s="221" t="s">
        <v>30</v>
      </c>
      <c r="E4" s="221"/>
    </row>
    <row r="5" ht="16.5" customHeight="1" spans="1:5">
      <c r="A5" s="220" t="s">
        <v>31</v>
      </c>
      <c r="B5" s="220"/>
      <c r="C5" s="220" t="s">
        <v>32</v>
      </c>
      <c r="D5" s="221"/>
      <c r="E5" s="221"/>
    </row>
    <row r="6" ht="24" customHeight="1" spans="1:5">
      <c r="A6" s="224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24" customHeight="1" spans="1:5">
      <c r="A7" s="220">
        <v>1</v>
      </c>
      <c r="B7" s="118" t="s">
        <v>209</v>
      </c>
      <c r="C7" s="118">
        <v>785</v>
      </c>
      <c r="D7" s="221">
        <f>C7*40</f>
        <v>31400</v>
      </c>
      <c r="E7" s="221">
        <f>D7*0.2</f>
        <v>6280</v>
      </c>
    </row>
    <row r="8" ht="24" customHeight="1" spans="1:5">
      <c r="A8" s="220">
        <v>2</v>
      </c>
      <c r="B8" s="118" t="s">
        <v>210</v>
      </c>
      <c r="C8" s="118">
        <v>206</v>
      </c>
      <c r="D8" s="221">
        <f t="shared" ref="D8:D21" si="0">C8*40</f>
        <v>8240</v>
      </c>
      <c r="E8" s="221">
        <f t="shared" ref="E8:E21" si="1">D8*0.2</f>
        <v>1648</v>
      </c>
    </row>
    <row r="9" ht="24" customHeight="1" spans="1:5">
      <c r="A9" s="220">
        <v>3</v>
      </c>
      <c r="B9" s="118" t="s">
        <v>211</v>
      </c>
      <c r="C9" s="118">
        <v>120</v>
      </c>
      <c r="D9" s="221">
        <f t="shared" si="0"/>
        <v>4800</v>
      </c>
      <c r="E9" s="221">
        <f t="shared" si="1"/>
        <v>960</v>
      </c>
    </row>
    <row r="10" ht="24" customHeight="1" spans="1:5">
      <c r="A10" s="220">
        <v>4</v>
      </c>
      <c r="B10" s="118" t="s">
        <v>212</v>
      </c>
      <c r="C10" s="118">
        <v>82</v>
      </c>
      <c r="D10" s="221">
        <f t="shared" si="0"/>
        <v>3280</v>
      </c>
      <c r="E10" s="221">
        <f t="shared" si="1"/>
        <v>656</v>
      </c>
    </row>
    <row r="11" ht="24" customHeight="1" spans="1:5">
      <c r="A11" s="220">
        <v>5</v>
      </c>
      <c r="B11" s="118" t="s">
        <v>213</v>
      </c>
      <c r="C11" s="118">
        <v>80</v>
      </c>
      <c r="D11" s="221">
        <f t="shared" si="0"/>
        <v>3200</v>
      </c>
      <c r="E11" s="221">
        <f t="shared" si="1"/>
        <v>640</v>
      </c>
    </row>
    <row r="12" ht="24" customHeight="1" spans="1:5">
      <c r="A12" s="220">
        <v>6</v>
      </c>
      <c r="B12" s="118" t="s">
        <v>214</v>
      </c>
      <c r="C12" s="118">
        <v>18</v>
      </c>
      <c r="D12" s="221">
        <f t="shared" si="0"/>
        <v>720</v>
      </c>
      <c r="E12" s="221">
        <f t="shared" si="1"/>
        <v>144</v>
      </c>
    </row>
    <row r="13" ht="24" customHeight="1" spans="1:5">
      <c r="A13" s="220">
        <v>7</v>
      </c>
      <c r="B13" s="118" t="s">
        <v>215</v>
      </c>
      <c r="C13" s="118">
        <v>26</v>
      </c>
      <c r="D13" s="221">
        <f t="shared" si="0"/>
        <v>1040</v>
      </c>
      <c r="E13" s="221">
        <f t="shared" si="1"/>
        <v>208</v>
      </c>
    </row>
    <row r="14" ht="24" customHeight="1" spans="1:5">
      <c r="A14" s="220">
        <v>8</v>
      </c>
      <c r="B14" s="118" t="s">
        <v>216</v>
      </c>
      <c r="C14" s="118">
        <v>15</v>
      </c>
      <c r="D14" s="221">
        <f t="shared" si="0"/>
        <v>600</v>
      </c>
      <c r="E14" s="221">
        <f t="shared" si="1"/>
        <v>120</v>
      </c>
    </row>
    <row r="15" ht="24" customHeight="1" spans="1:5">
      <c r="A15" s="220">
        <v>9</v>
      </c>
      <c r="B15" s="118" t="s">
        <v>217</v>
      </c>
      <c r="C15" s="118">
        <v>39</v>
      </c>
      <c r="D15" s="221">
        <f t="shared" si="0"/>
        <v>1560</v>
      </c>
      <c r="E15" s="221">
        <f t="shared" si="1"/>
        <v>312</v>
      </c>
    </row>
    <row r="16" ht="24" customHeight="1" spans="1:5">
      <c r="A16" s="243">
        <v>10</v>
      </c>
      <c r="B16" s="127" t="s">
        <v>218</v>
      </c>
      <c r="C16" s="127">
        <v>4</v>
      </c>
      <c r="D16" s="245">
        <f t="shared" si="0"/>
        <v>160</v>
      </c>
      <c r="E16" s="245">
        <f t="shared" si="1"/>
        <v>32</v>
      </c>
    </row>
    <row r="17" ht="24" customHeight="1" spans="1:5">
      <c r="A17" s="220">
        <v>11</v>
      </c>
      <c r="B17" s="118" t="s">
        <v>219</v>
      </c>
      <c r="C17" s="118">
        <v>4</v>
      </c>
      <c r="D17" s="221">
        <f t="shared" si="0"/>
        <v>160</v>
      </c>
      <c r="E17" s="221">
        <f t="shared" si="1"/>
        <v>32</v>
      </c>
    </row>
    <row r="18" ht="24" customHeight="1" spans="1:5">
      <c r="A18" s="220">
        <v>12</v>
      </c>
      <c r="B18" s="118" t="s">
        <v>220</v>
      </c>
      <c r="C18" s="118">
        <v>4</v>
      </c>
      <c r="D18" s="221">
        <f t="shared" si="0"/>
        <v>160</v>
      </c>
      <c r="E18" s="221">
        <f t="shared" si="1"/>
        <v>32</v>
      </c>
    </row>
    <row r="19" ht="24" customHeight="1" spans="1:5">
      <c r="A19" s="220">
        <v>13</v>
      </c>
      <c r="B19" s="118" t="s">
        <v>221</v>
      </c>
      <c r="C19" s="118">
        <v>19</v>
      </c>
      <c r="D19" s="221">
        <f t="shared" si="0"/>
        <v>760</v>
      </c>
      <c r="E19" s="221">
        <f t="shared" si="1"/>
        <v>152</v>
      </c>
    </row>
    <row r="20" ht="24" customHeight="1" spans="1:5">
      <c r="A20" s="220">
        <v>14</v>
      </c>
      <c r="B20" s="118" t="s">
        <v>222</v>
      </c>
      <c r="C20" s="118">
        <v>19</v>
      </c>
      <c r="D20" s="221">
        <f t="shared" si="0"/>
        <v>760</v>
      </c>
      <c r="E20" s="221">
        <f t="shared" si="1"/>
        <v>152</v>
      </c>
    </row>
    <row r="21" ht="24" customHeight="1" spans="1:5">
      <c r="A21" s="220">
        <v>15</v>
      </c>
      <c r="B21" s="118" t="s">
        <v>223</v>
      </c>
      <c r="C21" s="118">
        <v>8</v>
      </c>
      <c r="D21" s="221">
        <f t="shared" si="0"/>
        <v>320</v>
      </c>
      <c r="E21" s="221">
        <f t="shared" si="1"/>
        <v>64</v>
      </c>
    </row>
    <row r="22" ht="25.8" customHeight="1" spans="1:5">
      <c r="A22" s="220"/>
      <c r="B22" s="220" t="s">
        <v>4</v>
      </c>
      <c r="C22" s="220">
        <f>SUM(C7:C21)</f>
        <v>1429</v>
      </c>
      <c r="D22" s="220">
        <f t="shared" ref="D22:E22" si="2">SUM(D7:D21)</f>
        <v>57160</v>
      </c>
      <c r="E22" s="220">
        <f t="shared" si="2"/>
        <v>11432</v>
      </c>
    </row>
  </sheetData>
  <mergeCells count="2">
    <mergeCell ref="D1:E1"/>
    <mergeCell ref="A2:E2"/>
  </mergeCells>
  <printOptions horizontalCentered="1"/>
  <pageMargins left="0.279861111111111" right="0.0798611111111111" top="0.279861111111111" bottom="0.509722222222222" header="0" footer="0.279861111111111"/>
  <pageSetup paperSize="9" fitToHeight="0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"/>
  <sheetViews>
    <sheetView workbookViewId="0">
      <selection activeCell="B7" sqref="B7:C9"/>
    </sheetView>
  </sheetViews>
  <sheetFormatPr defaultColWidth="9.64166666666667" defaultRowHeight="12" outlineLevelCol="4"/>
  <cols>
    <col min="1" max="1" width="5.44166666666667" style="217" customWidth="1"/>
    <col min="2" max="2" width="8.55" style="217" customWidth="1"/>
    <col min="3" max="3" width="11" style="217" customWidth="1"/>
    <col min="4" max="4" width="11.225" style="218" customWidth="1"/>
    <col min="5" max="5" width="13.55" style="218" customWidth="1"/>
    <col min="6" max="250" width="10" style="219"/>
    <col min="251" max="251" width="5.44166666666667" style="219" customWidth="1"/>
    <col min="252" max="252" width="8.55" style="219" customWidth="1"/>
    <col min="253" max="253" width="22.4416666666667" style="219" customWidth="1"/>
    <col min="254" max="254" width="13.8833333333333" style="219" customWidth="1"/>
    <col min="255" max="255" width="11" style="219" customWidth="1"/>
    <col min="256" max="256" width="8.775" style="219" customWidth="1"/>
    <col min="257" max="257" width="13.55" style="219" customWidth="1"/>
    <col min="258" max="258" width="23.55" style="219" customWidth="1"/>
    <col min="259" max="259" width="15.4416666666667" style="219" customWidth="1"/>
    <col min="260" max="260" width="11.775" style="219" customWidth="1"/>
    <col min="261" max="261" width="15.1083333333333" style="219" customWidth="1"/>
    <col min="262" max="506" width="10" style="219"/>
    <col min="507" max="507" width="5.44166666666667" style="219" customWidth="1"/>
    <col min="508" max="508" width="8.55" style="219" customWidth="1"/>
    <col min="509" max="509" width="22.4416666666667" style="219" customWidth="1"/>
    <col min="510" max="510" width="13.8833333333333" style="219" customWidth="1"/>
    <col min="511" max="511" width="11" style="219" customWidth="1"/>
    <col min="512" max="512" width="8.775" style="219" customWidth="1"/>
    <col min="513" max="513" width="13.55" style="219" customWidth="1"/>
    <col min="514" max="514" width="23.55" style="219" customWidth="1"/>
    <col min="515" max="515" width="15.4416666666667" style="219" customWidth="1"/>
    <col min="516" max="516" width="11.775" style="219" customWidth="1"/>
    <col min="517" max="517" width="15.1083333333333" style="219" customWidth="1"/>
    <col min="518" max="762" width="10" style="219"/>
    <col min="763" max="763" width="5.44166666666667" style="219" customWidth="1"/>
    <col min="764" max="764" width="8.55" style="219" customWidth="1"/>
    <col min="765" max="765" width="22.4416666666667" style="219" customWidth="1"/>
    <col min="766" max="766" width="13.8833333333333" style="219" customWidth="1"/>
    <col min="767" max="767" width="11" style="219" customWidth="1"/>
    <col min="768" max="768" width="8.775" style="219" customWidth="1"/>
    <col min="769" max="769" width="13.55" style="219" customWidth="1"/>
    <col min="770" max="770" width="23.55" style="219" customWidth="1"/>
    <col min="771" max="771" width="15.4416666666667" style="219" customWidth="1"/>
    <col min="772" max="772" width="11.775" style="219" customWidth="1"/>
    <col min="773" max="773" width="15.1083333333333" style="219" customWidth="1"/>
    <col min="774" max="1018" width="10" style="219"/>
    <col min="1019" max="1019" width="5.44166666666667" style="219" customWidth="1"/>
    <col min="1020" max="1020" width="8.55" style="219" customWidth="1"/>
    <col min="1021" max="1021" width="22.4416666666667" style="219" customWidth="1"/>
    <col min="1022" max="1022" width="13.8833333333333" style="219" customWidth="1"/>
    <col min="1023" max="1023" width="11" style="219" customWidth="1"/>
    <col min="1024" max="1024" width="8.775" style="219" customWidth="1"/>
    <col min="1025" max="1025" width="13.55" style="219" customWidth="1"/>
    <col min="1026" max="1026" width="23.55" style="219" customWidth="1"/>
    <col min="1027" max="1027" width="15.4416666666667" style="219" customWidth="1"/>
    <col min="1028" max="1028" width="11.775" style="219" customWidth="1"/>
    <col min="1029" max="1029" width="15.1083333333333" style="219" customWidth="1"/>
    <col min="1030" max="1274" width="10" style="219"/>
    <col min="1275" max="1275" width="5.44166666666667" style="219" customWidth="1"/>
    <col min="1276" max="1276" width="8.55" style="219" customWidth="1"/>
    <col min="1277" max="1277" width="22.4416666666667" style="219" customWidth="1"/>
    <col min="1278" max="1278" width="13.8833333333333" style="219" customWidth="1"/>
    <col min="1279" max="1279" width="11" style="219" customWidth="1"/>
    <col min="1280" max="1280" width="8.775" style="219" customWidth="1"/>
    <col min="1281" max="1281" width="13.55" style="219" customWidth="1"/>
    <col min="1282" max="1282" width="23.55" style="219" customWidth="1"/>
    <col min="1283" max="1283" width="15.4416666666667" style="219" customWidth="1"/>
    <col min="1284" max="1284" width="11.775" style="219" customWidth="1"/>
    <col min="1285" max="1285" width="15.1083333333333" style="219" customWidth="1"/>
    <col min="1286" max="1530" width="10" style="219"/>
    <col min="1531" max="1531" width="5.44166666666667" style="219" customWidth="1"/>
    <col min="1532" max="1532" width="8.55" style="219" customWidth="1"/>
    <col min="1533" max="1533" width="22.4416666666667" style="219" customWidth="1"/>
    <col min="1534" max="1534" width="13.8833333333333" style="219" customWidth="1"/>
    <col min="1535" max="1535" width="11" style="219" customWidth="1"/>
    <col min="1536" max="1536" width="8.775" style="219" customWidth="1"/>
    <col min="1537" max="1537" width="13.55" style="219" customWidth="1"/>
    <col min="1538" max="1538" width="23.55" style="219" customWidth="1"/>
    <col min="1539" max="1539" width="15.4416666666667" style="219" customWidth="1"/>
    <col min="1540" max="1540" width="11.775" style="219" customWidth="1"/>
    <col min="1541" max="1541" width="15.1083333333333" style="219" customWidth="1"/>
    <col min="1542" max="1786" width="10" style="219"/>
    <col min="1787" max="1787" width="5.44166666666667" style="219" customWidth="1"/>
    <col min="1788" max="1788" width="8.55" style="219" customWidth="1"/>
    <col min="1789" max="1789" width="22.4416666666667" style="219" customWidth="1"/>
    <col min="1790" max="1790" width="13.8833333333333" style="219" customWidth="1"/>
    <col min="1791" max="1791" width="11" style="219" customWidth="1"/>
    <col min="1792" max="1792" width="8.775" style="219" customWidth="1"/>
    <col min="1793" max="1793" width="13.55" style="219" customWidth="1"/>
    <col min="1794" max="1794" width="23.55" style="219" customWidth="1"/>
    <col min="1795" max="1795" width="15.4416666666667" style="219" customWidth="1"/>
    <col min="1796" max="1796" width="11.775" style="219" customWidth="1"/>
    <col min="1797" max="1797" width="15.1083333333333" style="219" customWidth="1"/>
    <col min="1798" max="2042" width="10" style="219"/>
    <col min="2043" max="2043" width="5.44166666666667" style="219" customWidth="1"/>
    <col min="2044" max="2044" width="8.55" style="219" customWidth="1"/>
    <col min="2045" max="2045" width="22.4416666666667" style="219" customWidth="1"/>
    <col min="2046" max="2046" width="13.8833333333333" style="219" customWidth="1"/>
    <col min="2047" max="2047" width="11" style="219" customWidth="1"/>
    <col min="2048" max="2048" width="8.775" style="219" customWidth="1"/>
    <col min="2049" max="2049" width="13.55" style="219" customWidth="1"/>
    <col min="2050" max="2050" width="23.55" style="219" customWidth="1"/>
    <col min="2051" max="2051" width="15.4416666666667" style="219" customWidth="1"/>
    <col min="2052" max="2052" width="11.775" style="219" customWidth="1"/>
    <col min="2053" max="2053" width="15.1083333333333" style="219" customWidth="1"/>
    <col min="2054" max="2298" width="10" style="219"/>
    <col min="2299" max="2299" width="5.44166666666667" style="219" customWidth="1"/>
    <col min="2300" max="2300" width="8.55" style="219" customWidth="1"/>
    <col min="2301" max="2301" width="22.4416666666667" style="219" customWidth="1"/>
    <col min="2302" max="2302" width="13.8833333333333" style="219" customWidth="1"/>
    <col min="2303" max="2303" width="11" style="219" customWidth="1"/>
    <col min="2304" max="2304" width="8.775" style="219" customWidth="1"/>
    <col min="2305" max="2305" width="13.55" style="219" customWidth="1"/>
    <col min="2306" max="2306" width="23.55" style="219" customWidth="1"/>
    <col min="2307" max="2307" width="15.4416666666667" style="219" customWidth="1"/>
    <col min="2308" max="2308" width="11.775" style="219" customWidth="1"/>
    <col min="2309" max="2309" width="15.1083333333333" style="219" customWidth="1"/>
    <col min="2310" max="2554" width="10" style="219"/>
    <col min="2555" max="2555" width="5.44166666666667" style="219" customWidth="1"/>
    <col min="2556" max="2556" width="8.55" style="219" customWidth="1"/>
    <col min="2557" max="2557" width="22.4416666666667" style="219" customWidth="1"/>
    <col min="2558" max="2558" width="13.8833333333333" style="219" customWidth="1"/>
    <col min="2559" max="2559" width="11" style="219" customWidth="1"/>
    <col min="2560" max="2560" width="8.775" style="219" customWidth="1"/>
    <col min="2561" max="2561" width="13.55" style="219" customWidth="1"/>
    <col min="2562" max="2562" width="23.55" style="219" customWidth="1"/>
    <col min="2563" max="2563" width="15.4416666666667" style="219" customWidth="1"/>
    <col min="2564" max="2564" width="11.775" style="219" customWidth="1"/>
    <col min="2565" max="2565" width="15.1083333333333" style="219" customWidth="1"/>
    <col min="2566" max="2810" width="10" style="219"/>
    <col min="2811" max="2811" width="5.44166666666667" style="219" customWidth="1"/>
    <col min="2812" max="2812" width="8.55" style="219" customWidth="1"/>
    <col min="2813" max="2813" width="22.4416666666667" style="219" customWidth="1"/>
    <col min="2814" max="2814" width="13.8833333333333" style="219" customWidth="1"/>
    <col min="2815" max="2815" width="11" style="219" customWidth="1"/>
    <col min="2816" max="2816" width="8.775" style="219" customWidth="1"/>
    <col min="2817" max="2817" width="13.55" style="219" customWidth="1"/>
    <col min="2818" max="2818" width="23.55" style="219" customWidth="1"/>
    <col min="2819" max="2819" width="15.4416666666667" style="219" customWidth="1"/>
    <col min="2820" max="2820" width="11.775" style="219" customWidth="1"/>
    <col min="2821" max="2821" width="15.1083333333333" style="219" customWidth="1"/>
    <col min="2822" max="3066" width="10" style="219"/>
    <col min="3067" max="3067" width="5.44166666666667" style="219" customWidth="1"/>
    <col min="3068" max="3068" width="8.55" style="219" customWidth="1"/>
    <col min="3069" max="3069" width="22.4416666666667" style="219" customWidth="1"/>
    <col min="3070" max="3070" width="13.8833333333333" style="219" customWidth="1"/>
    <col min="3071" max="3071" width="11" style="219" customWidth="1"/>
    <col min="3072" max="3072" width="8.775" style="219" customWidth="1"/>
    <col min="3073" max="3073" width="13.55" style="219" customWidth="1"/>
    <col min="3074" max="3074" width="23.55" style="219" customWidth="1"/>
    <col min="3075" max="3075" width="15.4416666666667" style="219" customWidth="1"/>
    <col min="3076" max="3076" width="11.775" style="219" customWidth="1"/>
    <col min="3077" max="3077" width="15.1083333333333" style="219" customWidth="1"/>
    <col min="3078" max="3322" width="10" style="219"/>
    <col min="3323" max="3323" width="5.44166666666667" style="219" customWidth="1"/>
    <col min="3324" max="3324" width="8.55" style="219" customWidth="1"/>
    <col min="3325" max="3325" width="22.4416666666667" style="219" customWidth="1"/>
    <col min="3326" max="3326" width="13.8833333333333" style="219" customWidth="1"/>
    <col min="3327" max="3327" width="11" style="219" customWidth="1"/>
    <col min="3328" max="3328" width="8.775" style="219" customWidth="1"/>
    <col min="3329" max="3329" width="13.55" style="219" customWidth="1"/>
    <col min="3330" max="3330" width="23.55" style="219" customWidth="1"/>
    <col min="3331" max="3331" width="15.4416666666667" style="219" customWidth="1"/>
    <col min="3332" max="3332" width="11.775" style="219" customWidth="1"/>
    <col min="3333" max="3333" width="15.1083333333333" style="219" customWidth="1"/>
    <col min="3334" max="3578" width="10" style="219"/>
    <col min="3579" max="3579" width="5.44166666666667" style="219" customWidth="1"/>
    <col min="3580" max="3580" width="8.55" style="219" customWidth="1"/>
    <col min="3581" max="3581" width="22.4416666666667" style="219" customWidth="1"/>
    <col min="3582" max="3582" width="13.8833333333333" style="219" customWidth="1"/>
    <col min="3583" max="3583" width="11" style="219" customWidth="1"/>
    <col min="3584" max="3584" width="8.775" style="219" customWidth="1"/>
    <col min="3585" max="3585" width="13.55" style="219" customWidth="1"/>
    <col min="3586" max="3586" width="23.55" style="219" customWidth="1"/>
    <col min="3587" max="3587" width="15.4416666666667" style="219" customWidth="1"/>
    <col min="3588" max="3588" width="11.775" style="219" customWidth="1"/>
    <col min="3589" max="3589" width="15.1083333333333" style="219" customWidth="1"/>
    <col min="3590" max="3834" width="10" style="219"/>
    <col min="3835" max="3835" width="5.44166666666667" style="219" customWidth="1"/>
    <col min="3836" max="3836" width="8.55" style="219" customWidth="1"/>
    <col min="3837" max="3837" width="22.4416666666667" style="219" customWidth="1"/>
    <col min="3838" max="3838" width="13.8833333333333" style="219" customWidth="1"/>
    <col min="3839" max="3839" width="11" style="219" customWidth="1"/>
    <col min="3840" max="3840" width="8.775" style="219" customWidth="1"/>
    <col min="3841" max="3841" width="13.55" style="219" customWidth="1"/>
    <col min="3842" max="3842" width="23.55" style="219" customWidth="1"/>
    <col min="3843" max="3843" width="15.4416666666667" style="219" customWidth="1"/>
    <col min="3844" max="3844" width="11.775" style="219" customWidth="1"/>
    <col min="3845" max="3845" width="15.1083333333333" style="219" customWidth="1"/>
    <col min="3846" max="4090" width="10" style="219"/>
    <col min="4091" max="4091" width="5.44166666666667" style="219" customWidth="1"/>
    <col min="4092" max="4092" width="8.55" style="219" customWidth="1"/>
    <col min="4093" max="4093" width="22.4416666666667" style="219" customWidth="1"/>
    <col min="4094" max="4094" width="13.8833333333333" style="219" customWidth="1"/>
    <col min="4095" max="4095" width="11" style="219" customWidth="1"/>
    <col min="4096" max="4096" width="8.775" style="219" customWidth="1"/>
    <col min="4097" max="4097" width="13.55" style="219" customWidth="1"/>
    <col min="4098" max="4098" width="23.55" style="219" customWidth="1"/>
    <col min="4099" max="4099" width="15.4416666666667" style="219" customWidth="1"/>
    <col min="4100" max="4100" width="11.775" style="219" customWidth="1"/>
    <col min="4101" max="4101" width="15.1083333333333" style="219" customWidth="1"/>
    <col min="4102" max="4346" width="10" style="219"/>
    <col min="4347" max="4347" width="5.44166666666667" style="219" customWidth="1"/>
    <col min="4348" max="4348" width="8.55" style="219" customWidth="1"/>
    <col min="4349" max="4349" width="22.4416666666667" style="219" customWidth="1"/>
    <col min="4350" max="4350" width="13.8833333333333" style="219" customWidth="1"/>
    <col min="4351" max="4351" width="11" style="219" customWidth="1"/>
    <col min="4352" max="4352" width="8.775" style="219" customWidth="1"/>
    <col min="4353" max="4353" width="13.55" style="219" customWidth="1"/>
    <col min="4354" max="4354" width="23.55" style="219" customWidth="1"/>
    <col min="4355" max="4355" width="15.4416666666667" style="219" customWidth="1"/>
    <col min="4356" max="4356" width="11.775" style="219" customWidth="1"/>
    <col min="4357" max="4357" width="15.1083333333333" style="219" customWidth="1"/>
    <col min="4358" max="4602" width="10" style="219"/>
    <col min="4603" max="4603" width="5.44166666666667" style="219" customWidth="1"/>
    <col min="4604" max="4604" width="8.55" style="219" customWidth="1"/>
    <col min="4605" max="4605" width="22.4416666666667" style="219" customWidth="1"/>
    <col min="4606" max="4606" width="13.8833333333333" style="219" customWidth="1"/>
    <col min="4607" max="4607" width="11" style="219" customWidth="1"/>
    <col min="4608" max="4608" width="8.775" style="219" customWidth="1"/>
    <col min="4609" max="4609" width="13.55" style="219" customWidth="1"/>
    <col min="4610" max="4610" width="23.55" style="219" customWidth="1"/>
    <col min="4611" max="4611" width="15.4416666666667" style="219" customWidth="1"/>
    <col min="4612" max="4612" width="11.775" style="219" customWidth="1"/>
    <col min="4613" max="4613" width="15.1083333333333" style="219" customWidth="1"/>
    <col min="4614" max="4858" width="10" style="219"/>
    <col min="4859" max="4859" width="5.44166666666667" style="219" customWidth="1"/>
    <col min="4860" max="4860" width="8.55" style="219" customWidth="1"/>
    <col min="4861" max="4861" width="22.4416666666667" style="219" customWidth="1"/>
    <col min="4862" max="4862" width="13.8833333333333" style="219" customWidth="1"/>
    <col min="4863" max="4863" width="11" style="219" customWidth="1"/>
    <col min="4864" max="4864" width="8.775" style="219" customWidth="1"/>
    <col min="4865" max="4865" width="13.55" style="219" customWidth="1"/>
    <col min="4866" max="4866" width="23.55" style="219" customWidth="1"/>
    <col min="4867" max="4867" width="15.4416666666667" style="219" customWidth="1"/>
    <col min="4868" max="4868" width="11.775" style="219" customWidth="1"/>
    <col min="4869" max="4869" width="15.1083333333333" style="219" customWidth="1"/>
    <col min="4870" max="5114" width="10" style="219"/>
    <col min="5115" max="5115" width="5.44166666666667" style="219" customWidth="1"/>
    <col min="5116" max="5116" width="8.55" style="219" customWidth="1"/>
    <col min="5117" max="5117" width="22.4416666666667" style="219" customWidth="1"/>
    <col min="5118" max="5118" width="13.8833333333333" style="219" customWidth="1"/>
    <col min="5119" max="5119" width="11" style="219" customWidth="1"/>
    <col min="5120" max="5120" width="8.775" style="219" customWidth="1"/>
    <col min="5121" max="5121" width="13.55" style="219" customWidth="1"/>
    <col min="5122" max="5122" width="23.55" style="219" customWidth="1"/>
    <col min="5123" max="5123" width="15.4416666666667" style="219" customWidth="1"/>
    <col min="5124" max="5124" width="11.775" style="219" customWidth="1"/>
    <col min="5125" max="5125" width="15.1083333333333" style="219" customWidth="1"/>
    <col min="5126" max="5370" width="10" style="219"/>
    <col min="5371" max="5371" width="5.44166666666667" style="219" customWidth="1"/>
    <col min="5372" max="5372" width="8.55" style="219" customWidth="1"/>
    <col min="5373" max="5373" width="22.4416666666667" style="219" customWidth="1"/>
    <col min="5374" max="5374" width="13.8833333333333" style="219" customWidth="1"/>
    <col min="5375" max="5375" width="11" style="219" customWidth="1"/>
    <col min="5376" max="5376" width="8.775" style="219" customWidth="1"/>
    <col min="5377" max="5377" width="13.55" style="219" customWidth="1"/>
    <col min="5378" max="5378" width="23.55" style="219" customWidth="1"/>
    <col min="5379" max="5379" width="15.4416666666667" style="219" customWidth="1"/>
    <col min="5380" max="5380" width="11.775" style="219" customWidth="1"/>
    <col min="5381" max="5381" width="15.1083333333333" style="219" customWidth="1"/>
    <col min="5382" max="5626" width="10" style="219"/>
    <col min="5627" max="5627" width="5.44166666666667" style="219" customWidth="1"/>
    <col min="5628" max="5628" width="8.55" style="219" customWidth="1"/>
    <col min="5629" max="5629" width="22.4416666666667" style="219" customWidth="1"/>
    <col min="5630" max="5630" width="13.8833333333333" style="219" customWidth="1"/>
    <col min="5631" max="5631" width="11" style="219" customWidth="1"/>
    <col min="5632" max="5632" width="8.775" style="219" customWidth="1"/>
    <col min="5633" max="5633" width="13.55" style="219" customWidth="1"/>
    <col min="5634" max="5634" width="23.55" style="219" customWidth="1"/>
    <col min="5635" max="5635" width="15.4416666666667" style="219" customWidth="1"/>
    <col min="5636" max="5636" width="11.775" style="219" customWidth="1"/>
    <col min="5637" max="5637" width="15.1083333333333" style="219" customWidth="1"/>
    <col min="5638" max="5882" width="10" style="219"/>
    <col min="5883" max="5883" width="5.44166666666667" style="219" customWidth="1"/>
    <col min="5884" max="5884" width="8.55" style="219" customWidth="1"/>
    <col min="5885" max="5885" width="22.4416666666667" style="219" customWidth="1"/>
    <col min="5886" max="5886" width="13.8833333333333" style="219" customWidth="1"/>
    <col min="5887" max="5887" width="11" style="219" customWidth="1"/>
    <col min="5888" max="5888" width="8.775" style="219" customWidth="1"/>
    <col min="5889" max="5889" width="13.55" style="219" customWidth="1"/>
    <col min="5890" max="5890" width="23.55" style="219" customWidth="1"/>
    <col min="5891" max="5891" width="15.4416666666667" style="219" customWidth="1"/>
    <col min="5892" max="5892" width="11.775" style="219" customWidth="1"/>
    <col min="5893" max="5893" width="15.1083333333333" style="219" customWidth="1"/>
    <col min="5894" max="6138" width="10" style="219"/>
    <col min="6139" max="6139" width="5.44166666666667" style="219" customWidth="1"/>
    <col min="6140" max="6140" width="8.55" style="219" customWidth="1"/>
    <col min="6141" max="6141" width="22.4416666666667" style="219" customWidth="1"/>
    <col min="6142" max="6142" width="13.8833333333333" style="219" customWidth="1"/>
    <col min="6143" max="6143" width="11" style="219" customWidth="1"/>
    <col min="6144" max="6144" width="8.775" style="219" customWidth="1"/>
    <col min="6145" max="6145" width="13.55" style="219" customWidth="1"/>
    <col min="6146" max="6146" width="23.55" style="219" customWidth="1"/>
    <col min="6147" max="6147" width="15.4416666666667" style="219" customWidth="1"/>
    <col min="6148" max="6148" width="11.775" style="219" customWidth="1"/>
    <col min="6149" max="6149" width="15.1083333333333" style="219" customWidth="1"/>
    <col min="6150" max="6394" width="10" style="219"/>
    <col min="6395" max="6395" width="5.44166666666667" style="219" customWidth="1"/>
    <col min="6396" max="6396" width="8.55" style="219" customWidth="1"/>
    <col min="6397" max="6397" width="22.4416666666667" style="219" customWidth="1"/>
    <col min="6398" max="6398" width="13.8833333333333" style="219" customWidth="1"/>
    <col min="6399" max="6399" width="11" style="219" customWidth="1"/>
    <col min="6400" max="6400" width="8.775" style="219" customWidth="1"/>
    <col min="6401" max="6401" width="13.55" style="219" customWidth="1"/>
    <col min="6402" max="6402" width="23.55" style="219" customWidth="1"/>
    <col min="6403" max="6403" width="15.4416666666667" style="219" customWidth="1"/>
    <col min="6404" max="6404" width="11.775" style="219" customWidth="1"/>
    <col min="6405" max="6405" width="15.1083333333333" style="219" customWidth="1"/>
    <col min="6406" max="6650" width="10" style="219"/>
    <col min="6651" max="6651" width="5.44166666666667" style="219" customWidth="1"/>
    <col min="6652" max="6652" width="8.55" style="219" customWidth="1"/>
    <col min="6653" max="6653" width="22.4416666666667" style="219" customWidth="1"/>
    <col min="6654" max="6654" width="13.8833333333333" style="219" customWidth="1"/>
    <col min="6655" max="6655" width="11" style="219" customWidth="1"/>
    <col min="6656" max="6656" width="8.775" style="219" customWidth="1"/>
    <col min="6657" max="6657" width="13.55" style="219" customWidth="1"/>
    <col min="6658" max="6658" width="23.55" style="219" customWidth="1"/>
    <col min="6659" max="6659" width="15.4416666666667" style="219" customWidth="1"/>
    <col min="6660" max="6660" width="11.775" style="219" customWidth="1"/>
    <col min="6661" max="6661" width="15.1083333333333" style="219" customWidth="1"/>
    <col min="6662" max="6906" width="10" style="219"/>
    <col min="6907" max="6907" width="5.44166666666667" style="219" customWidth="1"/>
    <col min="6908" max="6908" width="8.55" style="219" customWidth="1"/>
    <col min="6909" max="6909" width="22.4416666666667" style="219" customWidth="1"/>
    <col min="6910" max="6910" width="13.8833333333333" style="219" customWidth="1"/>
    <col min="6911" max="6911" width="11" style="219" customWidth="1"/>
    <col min="6912" max="6912" width="8.775" style="219" customWidth="1"/>
    <col min="6913" max="6913" width="13.55" style="219" customWidth="1"/>
    <col min="6914" max="6914" width="23.55" style="219" customWidth="1"/>
    <col min="6915" max="6915" width="15.4416666666667" style="219" customWidth="1"/>
    <col min="6916" max="6916" width="11.775" style="219" customWidth="1"/>
    <col min="6917" max="6917" width="15.1083333333333" style="219" customWidth="1"/>
    <col min="6918" max="7162" width="10" style="219"/>
    <col min="7163" max="7163" width="5.44166666666667" style="219" customWidth="1"/>
    <col min="7164" max="7164" width="8.55" style="219" customWidth="1"/>
    <col min="7165" max="7165" width="22.4416666666667" style="219" customWidth="1"/>
    <col min="7166" max="7166" width="13.8833333333333" style="219" customWidth="1"/>
    <col min="7167" max="7167" width="11" style="219" customWidth="1"/>
    <col min="7168" max="7168" width="8.775" style="219" customWidth="1"/>
    <col min="7169" max="7169" width="13.55" style="219" customWidth="1"/>
    <col min="7170" max="7170" width="23.55" style="219" customWidth="1"/>
    <col min="7171" max="7171" width="15.4416666666667" style="219" customWidth="1"/>
    <col min="7172" max="7172" width="11.775" style="219" customWidth="1"/>
    <col min="7173" max="7173" width="15.1083333333333" style="219" customWidth="1"/>
    <col min="7174" max="7418" width="10" style="219"/>
    <col min="7419" max="7419" width="5.44166666666667" style="219" customWidth="1"/>
    <col min="7420" max="7420" width="8.55" style="219" customWidth="1"/>
    <col min="7421" max="7421" width="22.4416666666667" style="219" customWidth="1"/>
    <col min="7422" max="7422" width="13.8833333333333" style="219" customWidth="1"/>
    <col min="7423" max="7423" width="11" style="219" customWidth="1"/>
    <col min="7424" max="7424" width="8.775" style="219" customWidth="1"/>
    <col min="7425" max="7425" width="13.55" style="219" customWidth="1"/>
    <col min="7426" max="7426" width="23.55" style="219" customWidth="1"/>
    <col min="7427" max="7427" width="15.4416666666667" style="219" customWidth="1"/>
    <col min="7428" max="7428" width="11.775" style="219" customWidth="1"/>
    <col min="7429" max="7429" width="15.1083333333333" style="219" customWidth="1"/>
    <col min="7430" max="7674" width="10" style="219"/>
    <col min="7675" max="7675" width="5.44166666666667" style="219" customWidth="1"/>
    <col min="7676" max="7676" width="8.55" style="219" customWidth="1"/>
    <col min="7677" max="7677" width="22.4416666666667" style="219" customWidth="1"/>
    <col min="7678" max="7678" width="13.8833333333333" style="219" customWidth="1"/>
    <col min="7679" max="7679" width="11" style="219" customWidth="1"/>
    <col min="7680" max="7680" width="8.775" style="219" customWidth="1"/>
    <col min="7681" max="7681" width="13.55" style="219" customWidth="1"/>
    <col min="7682" max="7682" width="23.55" style="219" customWidth="1"/>
    <col min="7683" max="7683" width="15.4416666666667" style="219" customWidth="1"/>
    <col min="7684" max="7684" width="11.775" style="219" customWidth="1"/>
    <col min="7685" max="7685" width="15.1083333333333" style="219" customWidth="1"/>
    <col min="7686" max="7930" width="10" style="219"/>
    <col min="7931" max="7931" width="5.44166666666667" style="219" customWidth="1"/>
    <col min="7932" max="7932" width="8.55" style="219" customWidth="1"/>
    <col min="7933" max="7933" width="22.4416666666667" style="219" customWidth="1"/>
    <col min="7934" max="7934" width="13.8833333333333" style="219" customWidth="1"/>
    <col min="7935" max="7935" width="11" style="219" customWidth="1"/>
    <col min="7936" max="7936" width="8.775" style="219" customWidth="1"/>
    <col min="7937" max="7937" width="13.55" style="219" customWidth="1"/>
    <col min="7938" max="7938" width="23.55" style="219" customWidth="1"/>
    <col min="7939" max="7939" width="15.4416666666667" style="219" customWidth="1"/>
    <col min="7940" max="7940" width="11.775" style="219" customWidth="1"/>
    <col min="7941" max="7941" width="15.1083333333333" style="219" customWidth="1"/>
    <col min="7942" max="8186" width="10" style="219"/>
    <col min="8187" max="8187" width="5.44166666666667" style="219" customWidth="1"/>
    <col min="8188" max="8188" width="8.55" style="219" customWidth="1"/>
    <col min="8189" max="8189" width="22.4416666666667" style="219" customWidth="1"/>
    <col min="8190" max="8190" width="13.8833333333333" style="219" customWidth="1"/>
    <col min="8191" max="8191" width="11" style="219" customWidth="1"/>
    <col min="8192" max="8192" width="8.775" style="219" customWidth="1"/>
    <col min="8193" max="8193" width="13.55" style="219" customWidth="1"/>
    <col min="8194" max="8194" width="23.55" style="219" customWidth="1"/>
    <col min="8195" max="8195" width="15.4416666666667" style="219" customWidth="1"/>
    <col min="8196" max="8196" width="11.775" style="219" customWidth="1"/>
    <col min="8197" max="8197" width="15.1083333333333" style="219" customWidth="1"/>
    <col min="8198" max="8442" width="10" style="219"/>
    <col min="8443" max="8443" width="5.44166666666667" style="219" customWidth="1"/>
    <col min="8444" max="8444" width="8.55" style="219" customWidth="1"/>
    <col min="8445" max="8445" width="22.4416666666667" style="219" customWidth="1"/>
    <col min="8446" max="8446" width="13.8833333333333" style="219" customWidth="1"/>
    <col min="8447" max="8447" width="11" style="219" customWidth="1"/>
    <col min="8448" max="8448" width="8.775" style="219" customWidth="1"/>
    <col min="8449" max="8449" width="13.55" style="219" customWidth="1"/>
    <col min="8450" max="8450" width="23.55" style="219" customWidth="1"/>
    <col min="8451" max="8451" width="15.4416666666667" style="219" customWidth="1"/>
    <col min="8452" max="8452" width="11.775" style="219" customWidth="1"/>
    <col min="8453" max="8453" width="15.1083333333333" style="219" customWidth="1"/>
    <col min="8454" max="8698" width="10" style="219"/>
    <col min="8699" max="8699" width="5.44166666666667" style="219" customWidth="1"/>
    <col min="8700" max="8700" width="8.55" style="219" customWidth="1"/>
    <col min="8701" max="8701" width="22.4416666666667" style="219" customWidth="1"/>
    <col min="8702" max="8702" width="13.8833333333333" style="219" customWidth="1"/>
    <col min="8703" max="8703" width="11" style="219" customWidth="1"/>
    <col min="8704" max="8704" width="8.775" style="219" customWidth="1"/>
    <col min="8705" max="8705" width="13.55" style="219" customWidth="1"/>
    <col min="8706" max="8706" width="23.55" style="219" customWidth="1"/>
    <col min="8707" max="8707" width="15.4416666666667" style="219" customWidth="1"/>
    <col min="8708" max="8708" width="11.775" style="219" customWidth="1"/>
    <col min="8709" max="8709" width="15.1083333333333" style="219" customWidth="1"/>
    <col min="8710" max="8954" width="10" style="219"/>
    <col min="8955" max="8955" width="5.44166666666667" style="219" customWidth="1"/>
    <col min="8956" max="8956" width="8.55" style="219" customWidth="1"/>
    <col min="8957" max="8957" width="22.4416666666667" style="219" customWidth="1"/>
    <col min="8958" max="8958" width="13.8833333333333" style="219" customWidth="1"/>
    <col min="8959" max="8959" width="11" style="219" customWidth="1"/>
    <col min="8960" max="8960" width="8.775" style="219" customWidth="1"/>
    <col min="8961" max="8961" width="13.55" style="219" customWidth="1"/>
    <col min="8962" max="8962" width="23.55" style="219" customWidth="1"/>
    <col min="8963" max="8963" width="15.4416666666667" style="219" customWidth="1"/>
    <col min="8964" max="8964" width="11.775" style="219" customWidth="1"/>
    <col min="8965" max="8965" width="15.1083333333333" style="219" customWidth="1"/>
    <col min="8966" max="9210" width="10" style="219"/>
    <col min="9211" max="9211" width="5.44166666666667" style="219" customWidth="1"/>
    <col min="9212" max="9212" width="8.55" style="219" customWidth="1"/>
    <col min="9213" max="9213" width="22.4416666666667" style="219" customWidth="1"/>
    <col min="9214" max="9214" width="13.8833333333333" style="219" customWidth="1"/>
    <col min="9215" max="9215" width="11" style="219" customWidth="1"/>
    <col min="9216" max="9216" width="8.775" style="219" customWidth="1"/>
    <col min="9217" max="9217" width="13.55" style="219" customWidth="1"/>
    <col min="9218" max="9218" width="23.55" style="219" customWidth="1"/>
    <col min="9219" max="9219" width="15.4416666666667" style="219" customWidth="1"/>
    <col min="9220" max="9220" width="11.775" style="219" customWidth="1"/>
    <col min="9221" max="9221" width="15.1083333333333" style="219" customWidth="1"/>
    <col min="9222" max="9466" width="10" style="219"/>
    <col min="9467" max="9467" width="5.44166666666667" style="219" customWidth="1"/>
    <col min="9468" max="9468" width="8.55" style="219" customWidth="1"/>
    <col min="9469" max="9469" width="22.4416666666667" style="219" customWidth="1"/>
    <col min="9470" max="9470" width="13.8833333333333" style="219" customWidth="1"/>
    <col min="9471" max="9471" width="11" style="219" customWidth="1"/>
    <col min="9472" max="9472" width="8.775" style="219" customWidth="1"/>
    <col min="9473" max="9473" width="13.55" style="219" customWidth="1"/>
    <col min="9474" max="9474" width="23.55" style="219" customWidth="1"/>
    <col min="9475" max="9475" width="15.4416666666667" style="219" customWidth="1"/>
    <col min="9476" max="9476" width="11.775" style="219" customWidth="1"/>
    <col min="9477" max="9477" width="15.1083333333333" style="219" customWidth="1"/>
    <col min="9478" max="9722" width="10" style="219"/>
    <col min="9723" max="9723" width="5.44166666666667" style="219" customWidth="1"/>
    <col min="9724" max="9724" width="8.55" style="219" customWidth="1"/>
    <col min="9725" max="9725" width="22.4416666666667" style="219" customWidth="1"/>
    <col min="9726" max="9726" width="13.8833333333333" style="219" customWidth="1"/>
    <col min="9727" max="9727" width="11" style="219" customWidth="1"/>
    <col min="9728" max="9728" width="8.775" style="219" customWidth="1"/>
    <col min="9729" max="9729" width="13.55" style="219" customWidth="1"/>
    <col min="9730" max="9730" width="23.55" style="219" customWidth="1"/>
    <col min="9731" max="9731" width="15.4416666666667" style="219" customWidth="1"/>
    <col min="9732" max="9732" width="11.775" style="219" customWidth="1"/>
    <col min="9733" max="9733" width="15.1083333333333" style="219" customWidth="1"/>
    <col min="9734" max="9978" width="10" style="219"/>
    <col min="9979" max="9979" width="5.44166666666667" style="219" customWidth="1"/>
    <col min="9980" max="9980" width="8.55" style="219" customWidth="1"/>
    <col min="9981" max="9981" width="22.4416666666667" style="219" customWidth="1"/>
    <col min="9982" max="9982" width="13.8833333333333" style="219" customWidth="1"/>
    <col min="9983" max="9983" width="11" style="219" customWidth="1"/>
    <col min="9984" max="9984" width="8.775" style="219" customWidth="1"/>
    <col min="9985" max="9985" width="13.55" style="219" customWidth="1"/>
    <col min="9986" max="9986" width="23.55" style="219" customWidth="1"/>
    <col min="9987" max="9987" width="15.4416666666667" style="219" customWidth="1"/>
    <col min="9988" max="9988" width="11.775" style="219" customWidth="1"/>
    <col min="9989" max="9989" width="15.1083333333333" style="219" customWidth="1"/>
    <col min="9990" max="10234" width="10" style="219"/>
    <col min="10235" max="10235" width="5.44166666666667" style="219" customWidth="1"/>
    <col min="10236" max="10236" width="8.55" style="219" customWidth="1"/>
    <col min="10237" max="10237" width="22.4416666666667" style="219" customWidth="1"/>
    <col min="10238" max="10238" width="13.8833333333333" style="219" customWidth="1"/>
    <col min="10239" max="10239" width="11" style="219" customWidth="1"/>
    <col min="10240" max="10240" width="8.775" style="219" customWidth="1"/>
    <col min="10241" max="10241" width="13.55" style="219" customWidth="1"/>
    <col min="10242" max="10242" width="23.55" style="219" customWidth="1"/>
    <col min="10243" max="10243" width="15.4416666666667" style="219" customWidth="1"/>
    <col min="10244" max="10244" width="11.775" style="219" customWidth="1"/>
    <col min="10245" max="10245" width="15.1083333333333" style="219" customWidth="1"/>
    <col min="10246" max="10490" width="10" style="219"/>
    <col min="10491" max="10491" width="5.44166666666667" style="219" customWidth="1"/>
    <col min="10492" max="10492" width="8.55" style="219" customWidth="1"/>
    <col min="10493" max="10493" width="22.4416666666667" style="219" customWidth="1"/>
    <col min="10494" max="10494" width="13.8833333333333" style="219" customWidth="1"/>
    <col min="10495" max="10495" width="11" style="219" customWidth="1"/>
    <col min="10496" max="10496" width="8.775" style="219" customWidth="1"/>
    <col min="10497" max="10497" width="13.55" style="219" customWidth="1"/>
    <col min="10498" max="10498" width="23.55" style="219" customWidth="1"/>
    <col min="10499" max="10499" width="15.4416666666667" style="219" customWidth="1"/>
    <col min="10500" max="10500" width="11.775" style="219" customWidth="1"/>
    <col min="10501" max="10501" width="15.1083333333333" style="219" customWidth="1"/>
    <col min="10502" max="10746" width="10" style="219"/>
    <col min="10747" max="10747" width="5.44166666666667" style="219" customWidth="1"/>
    <col min="10748" max="10748" width="8.55" style="219" customWidth="1"/>
    <col min="10749" max="10749" width="22.4416666666667" style="219" customWidth="1"/>
    <col min="10750" max="10750" width="13.8833333333333" style="219" customWidth="1"/>
    <col min="10751" max="10751" width="11" style="219" customWidth="1"/>
    <col min="10752" max="10752" width="8.775" style="219" customWidth="1"/>
    <col min="10753" max="10753" width="13.55" style="219" customWidth="1"/>
    <col min="10754" max="10754" width="23.55" style="219" customWidth="1"/>
    <col min="10755" max="10755" width="15.4416666666667" style="219" customWidth="1"/>
    <col min="10756" max="10756" width="11.775" style="219" customWidth="1"/>
    <col min="10757" max="10757" width="15.1083333333333" style="219" customWidth="1"/>
    <col min="10758" max="11002" width="10" style="219"/>
    <col min="11003" max="11003" width="5.44166666666667" style="219" customWidth="1"/>
    <col min="11004" max="11004" width="8.55" style="219" customWidth="1"/>
    <col min="11005" max="11005" width="22.4416666666667" style="219" customWidth="1"/>
    <col min="11006" max="11006" width="13.8833333333333" style="219" customWidth="1"/>
    <col min="11007" max="11007" width="11" style="219" customWidth="1"/>
    <col min="11008" max="11008" width="8.775" style="219" customWidth="1"/>
    <col min="11009" max="11009" width="13.55" style="219" customWidth="1"/>
    <col min="11010" max="11010" width="23.55" style="219" customWidth="1"/>
    <col min="11011" max="11011" width="15.4416666666667" style="219" customWidth="1"/>
    <col min="11012" max="11012" width="11.775" style="219" customWidth="1"/>
    <col min="11013" max="11013" width="15.1083333333333" style="219" customWidth="1"/>
    <col min="11014" max="11258" width="10" style="219"/>
    <col min="11259" max="11259" width="5.44166666666667" style="219" customWidth="1"/>
    <col min="11260" max="11260" width="8.55" style="219" customWidth="1"/>
    <col min="11261" max="11261" width="22.4416666666667" style="219" customWidth="1"/>
    <col min="11262" max="11262" width="13.8833333333333" style="219" customWidth="1"/>
    <col min="11263" max="11263" width="11" style="219" customWidth="1"/>
    <col min="11264" max="11264" width="8.775" style="219" customWidth="1"/>
    <col min="11265" max="11265" width="13.55" style="219" customWidth="1"/>
    <col min="11266" max="11266" width="23.55" style="219" customWidth="1"/>
    <col min="11267" max="11267" width="15.4416666666667" style="219" customWidth="1"/>
    <col min="11268" max="11268" width="11.775" style="219" customWidth="1"/>
    <col min="11269" max="11269" width="15.1083333333333" style="219" customWidth="1"/>
    <col min="11270" max="11514" width="10" style="219"/>
    <col min="11515" max="11515" width="5.44166666666667" style="219" customWidth="1"/>
    <col min="11516" max="11516" width="8.55" style="219" customWidth="1"/>
    <col min="11517" max="11517" width="22.4416666666667" style="219" customWidth="1"/>
    <col min="11518" max="11518" width="13.8833333333333" style="219" customWidth="1"/>
    <col min="11519" max="11519" width="11" style="219" customWidth="1"/>
    <col min="11520" max="11520" width="8.775" style="219" customWidth="1"/>
    <col min="11521" max="11521" width="13.55" style="219" customWidth="1"/>
    <col min="11522" max="11522" width="23.55" style="219" customWidth="1"/>
    <col min="11523" max="11523" width="15.4416666666667" style="219" customWidth="1"/>
    <col min="11524" max="11524" width="11.775" style="219" customWidth="1"/>
    <col min="11525" max="11525" width="15.1083333333333" style="219" customWidth="1"/>
    <col min="11526" max="11770" width="10" style="219"/>
    <col min="11771" max="11771" width="5.44166666666667" style="219" customWidth="1"/>
    <col min="11772" max="11772" width="8.55" style="219" customWidth="1"/>
    <col min="11773" max="11773" width="22.4416666666667" style="219" customWidth="1"/>
    <col min="11774" max="11774" width="13.8833333333333" style="219" customWidth="1"/>
    <col min="11775" max="11775" width="11" style="219" customWidth="1"/>
    <col min="11776" max="11776" width="8.775" style="219" customWidth="1"/>
    <col min="11777" max="11777" width="13.55" style="219" customWidth="1"/>
    <col min="11778" max="11778" width="23.55" style="219" customWidth="1"/>
    <col min="11779" max="11779" width="15.4416666666667" style="219" customWidth="1"/>
    <col min="11780" max="11780" width="11.775" style="219" customWidth="1"/>
    <col min="11781" max="11781" width="15.1083333333333" style="219" customWidth="1"/>
    <col min="11782" max="12026" width="10" style="219"/>
    <col min="12027" max="12027" width="5.44166666666667" style="219" customWidth="1"/>
    <col min="12028" max="12028" width="8.55" style="219" customWidth="1"/>
    <col min="12029" max="12029" width="22.4416666666667" style="219" customWidth="1"/>
    <col min="12030" max="12030" width="13.8833333333333" style="219" customWidth="1"/>
    <col min="12031" max="12031" width="11" style="219" customWidth="1"/>
    <col min="12032" max="12032" width="8.775" style="219" customWidth="1"/>
    <col min="12033" max="12033" width="13.55" style="219" customWidth="1"/>
    <col min="12034" max="12034" width="23.55" style="219" customWidth="1"/>
    <col min="12035" max="12035" width="15.4416666666667" style="219" customWidth="1"/>
    <col min="12036" max="12036" width="11.775" style="219" customWidth="1"/>
    <col min="12037" max="12037" width="15.1083333333333" style="219" customWidth="1"/>
    <col min="12038" max="12282" width="10" style="219"/>
    <col min="12283" max="12283" width="5.44166666666667" style="219" customWidth="1"/>
    <col min="12284" max="12284" width="8.55" style="219" customWidth="1"/>
    <col min="12285" max="12285" width="22.4416666666667" style="219" customWidth="1"/>
    <col min="12286" max="12286" width="13.8833333333333" style="219" customWidth="1"/>
    <col min="12287" max="12287" width="11" style="219" customWidth="1"/>
    <col min="12288" max="12288" width="8.775" style="219" customWidth="1"/>
    <col min="12289" max="12289" width="13.55" style="219" customWidth="1"/>
    <col min="12290" max="12290" width="23.55" style="219" customWidth="1"/>
    <col min="12291" max="12291" width="15.4416666666667" style="219" customWidth="1"/>
    <col min="12292" max="12292" width="11.775" style="219" customWidth="1"/>
    <col min="12293" max="12293" width="15.1083333333333" style="219" customWidth="1"/>
    <col min="12294" max="12538" width="10" style="219"/>
    <col min="12539" max="12539" width="5.44166666666667" style="219" customWidth="1"/>
    <col min="12540" max="12540" width="8.55" style="219" customWidth="1"/>
    <col min="12541" max="12541" width="22.4416666666667" style="219" customWidth="1"/>
    <col min="12542" max="12542" width="13.8833333333333" style="219" customWidth="1"/>
    <col min="12543" max="12543" width="11" style="219" customWidth="1"/>
    <col min="12544" max="12544" width="8.775" style="219" customWidth="1"/>
    <col min="12545" max="12545" width="13.55" style="219" customWidth="1"/>
    <col min="12546" max="12546" width="23.55" style="219" customWidth="1"/>
    <col min="12547" max="12547" width="15.4416666666667" style="219" customWidth="1"/>
    <col min="12548" max="12548" width="11.775" style="219" customWidth="1"/>
    <col min="12549" max="12549" width="15.1083333333333" style="219" customWidth="1"/>
    <col min="12550" max="12794" width="10" style="219"/>
    <col min="12795" max="12795" width="5.44166666666667" style="219" customWidth="1"/>
    <col min="12796" max="12796" width="8.55" style="219" customWidth="1"/>
    <col min="12797" max="12797" width="22.4416666666667" style="219" customWidth="1"/>
    <col min="12798" max="12798" width="13.8833333333333" style="219" customWidth="1"/>
    <col min="12799" max="12799" width="11" style="219" customWidth="1"/>
    <col min="12800" max="12800" width="8.775" style="219" customWidth="1"/>
    <col min="12801" max="12801" width="13.55" style="219" customWidth="1"/>
    <col min="12802" max="12802" width="23.55" style="219" customWidth="1"/>
    <col min="12803" max="12803" width="15.4416666666667" style="219" customWidth="1"/>
    <col min="12804" max="12804" width="11.775" style="219" customWidth="1"/>
    <col min="12805" max="12805" width="15.1083333333333" style="219" customWidth="1"/>
    <col min="12806" max="13050" width="10" style="219"/>
    <col min="13051" max="13051" width="5.44166666666667" style="219" customWidth="1"/>
    <col min="13052" max="13052" width="8.55" style="219" customWidth="1"/>
    <col min="13053" max="13053" width="22.4416666666667" style="219" customWidth="1"/>
    <col min="13054" max="13054" width="13.8833333333333" style="219" customWidth="1"/>
    <col min="13055" max="13055" width="11" style="219" customWidth="1"/>
    <col min="13056" max="13056" width="8.775" style="219" customWidth="1"/>
    <col min="13057" max="13057" width="13.55" style="219" customWidth="1"/>
    <col min="13058" max="13058" width="23.55" style="219" customWidth="1"/>
    <col min="13059" max="13059" width="15.4416666666667" style="219" customWidth="1"/>
    <col min="13060" max="13060" width="11.775" style="219" customWidth="1"/>
    <col min="13061" max="13061" width="15.1083333333333" style="219" customWidth="1"/>
    <col min="13062" max="13306" width="10" style="219"/>
    <col min="13307" max="13307" width="5.44166666666667" style="219" customWidth="1"/>
    <col min="13308" max="13308" width="8.55" style="219" customWidth="1"/>
    <col min="13309" max="13309" width="22.4416666666667" style="219" customWidth="1"/>
    <col min="13310" max="13310" width="13.8833333333333" style="219" customWidth="1"/>
    <col min="13311" max="13311" width="11" style="219" customWidth="1"/>
    <col min="13312" max="13312" width="8.775" style="219" customWidth="1"/>
    <col min="13313" max="13313" width="13.55" style="219" customWidth="1"/>
    <col min="13314" max="13314" width="23.55" style="219" customWidth="1"/>
    <col min="13315" max="13315" width="15.4416666666667" style="219" customWidth="1"/>
    <col min="13316" max="13316" width="11.775" style="219" customWidth="1"/>
    <col min="13317" max="13317" width="15.1083333333333" style="219" customWidth="1"/>
    <col min="13318" max="13562" width="10" style="219"/>
    <col min="13563" max="13563" width="5.44166666666667" style="219" customWidth="1"/>
    <col min="13564" max="13564" width="8.55" style="219" customWidth="1"/>
    <col min="13565" max="13565" width="22.4416666666667" style="219" customWidth="1"/>
    <col min="13566" max="13566" width="13.8833333333333" style="219" customWidth="1"/>
    <col min="13567" max="13567" width="11" style="219" customWidth="1"/>
    <col min="13568" max="13568" width="8.775" style="219" customWidth="1"/>
    <col min="13569" max="13569" width="13.55" style="219" customWidth="1"/>
    <col min="13570" max="13570" width="23.55" style="219" customWidth="1"/>
    <col min="13571" max="13571" width="15.4416666666667" style="219" customWidth="1"/>
    <col min="13572" max="13572" width="11.775" style="219" customWidth="1"/>
    <col min="13573" max="13573" width="15.1083333333333" style="219" customWidth="1"/>
    <col min="13574" max="13818" width="10" style="219"/>
    <col min="13819" max="13819" width="5.44166666666667" style="219" customWidth="1"/>
    <col min="13820" max="13820" width="8.55" style="219" customWidth="1"/>
    <col min="13821" max="13821" width="22.4416666666667" style="219" customWidth="1"/>
    <col min="13822" max="13822" width="13.8833333333333" style="219" customWidth="1"/>
    <col min="13823" max="13823" width="11" style="219" customWidth="1"/>
    <col min="13824" max="13824" width="8.775" style="219" customWidth="1"/>
    <col min="13825" max="13825" width="13.55" style="219" customWidth="1"/>
    <col min="13826" max="13826" width="23.55" style="219" customWidth="1"/>
    <col min="13827" max="13827" width="15.4416666666667" style="219" customWidth="1"/>
    <col min="13828" max="13828" width="11.775" style="219" customWidth="1"/>
    <col min="13829" max="13829" width="15.1083333333333" style="219" customWidth="1"/>
    <col min="13830" max="14074" width="10" style="219"/>
    <col min="14075" max="14075" width="5.44166666666667" style="219" customWidth="1"/>
    <col min="14076" max="14076" width="8.55" style="219" customWidth="1"/>
    <col min="14077" max="14077" width="22.4416666666667" style="219" customWidth="1"/>
    <col min="14078" max="14078" width="13.8833333333333" style="219" customWidth="1"/>
    <col min="14079" max="14079" width="11" style="219" customWidth="1"/>
    <col min="14080" max="14080" width="8.775" style="219" customWidth="1"/>
    <col min="14081" max="14081" width="13.55" style="219" customWidth="1"/>
    <col min="14082" max="14082" width="23.55" style="219" customWidth="1"/>
    <col min="14083" max="14083" width="15.4416666666667" style="219" customWidth="1"/>
    <col min="14084" max="14084" width="11.775" style="219" customWidth="1"/>
    <col min="14085" max="14085" width="15.1083333333333" style="219" customWidth="1"/>
    <col min="14086" max="14330" width="10" style="219"/>
    <col min="14331" max="14331" width="5.44166666666667" style="219" customWidth="1"/>
    <col min="14332" max="14332" width="8.55" style="219" customWidth="1"/>
    <col min="14333" max="14333" width="22.4416666666667" style="219" customWidth="1"/>
    <col min="14334" max="14334" width="13.8833333333333" style="219" customWidth="1"/>
    <col min="14335" max="14335" width="11" style="219" customWidth="1"/>
    <col min="14336" max="14336" width="8.775" style="219" customWidth="1"/>
    <col min="14337" max="14337" width="13.55" style="219" customWidth="1"/>
    <col min="14338" max="14338" width="23.55" style="219" customWidth="1"/>
    <col min="14339" max="14339" width="15.4416666666667" style="219" customWidth="1"/>
    <col min="14340" max="14340" width="11.775" style="219" customWidth="1"/>
    <col min="14341" max="14341" width="15.1083333333333" style="219" customWidth="1"/>
    <col min="14342" max="14586" width="10" style="219"/>
    <col min="14587" max="14587" width="5.44166666666667" style="219" customWidth="1"/>
    <col min="14588" max="14588" width="8.55" style="219" customWidth="1"/>
    <col min="14589" max="14589" width="22.4416666666667" style="219" customWidth="1"/>
    <col min="14590" max="14590" width="13.8833333333333" style="219" customWidth="1"/>
    <col min="14591" max="14591" width="11" style="219" customWidth="1"/>
    <col min="14592" max="14592" width="8.775" style="219" customWidth="1"/>
    <col min="14593" max="14593" width="13.55" style="219" customWidth="1"/>
    <col min="14594" max="14594" width="23.55" style="219" customWidth="1"/>
    <col min="14595" max="14595" width="15.4416666666667" style="219" customWidth="1"/>
    <col min="14596" max="14596" width="11.775" style="219" customWidth="1"/>
    <col min="14597" max="14597" width="15.1083333333333" style="219" customWidth="1"/>
    <col min="14598" max="14842" width="10" style="219"/>
    <col min="14843" max="14843" width="5.44166666666667" style="219" customWidth="1"/>
    <col min="14844" max="14844" width="8.55" style="219" customWidth="1"/>
    <col min="14845" max="14845" width="22.4416666666667" style="219" customWidth="1"/>
    <col min="14846" max="14846" width="13.8833333333333" style="219" customWidth="1"/>
    <col min="14847" max="14847" width="11" style="219" customWidth="1"/>
    <col min="14848" max="14848" width="8.775" style="219" customWidth="1"/>
    <col min="14849" max="14849" width="13.55" style="219" customWidth="1"/>
    <col min="14850" max="14850" width="23.55" style="219" customWidth="1"/>
    <col min="14851" max="14851" width="15.4416666666667" style="219" customWidth="1"/>
    <col min="14852" max="14852" width="11.775" style="219" customWidth="1"/>
    <col min="14853" max="14853" width="15.1083333333333" style="219" customWidth="1"/>
    <col min="14854" max="15098" width="10" style="219"/>
    <col min="15099" max="15099" width="5.44166666666667" style="219" customWidth="1"/>
    <col min="15100" max="15100" width="8.55" style="219" customWidth="1"/>
    <col min="15101" max="15101" width="22.4416666666667" style="219" customWidth="1"/>
    <col min="15102" max="15102" width="13.8833333333333" style="219" customWidth="1"/>
    <col min="15103" max="15103" width="11" style="219" customWidth="1"/>
    <col min="15104" max="15104" width="8.775" style="219" customWidth="1"/>
    <col min="15105" max="15105" width="13.55" style="219" customWidth="1"/>
    <col min="15106" max="15106" width="23.55" style="219" customWidth="1"/>
    <col min="15107" max="15107" width="15.4416666666667" style="219" customWidth="1"/>
    <col min="15108" max="15108" width="11.775" style="219" customWidth="1"/>
    <col min="15109" max="15109" width="15.1083333333333" style="219" customWidth="1"/>
    <col min="15110" max="15354" width="10" style="219"/>
    <col min="15355" max="15355" width="5.44166666666667" style="219" customWidth="1"/>
    <col min="15356" max="15356" width="8.55" style="219" customWidth="1"/>
    <col min="15357" max="15357" width="22.4416666666667" style="219" customWidth="1"/>
    <col min="15358" max="15358" width="13.8833333333333" style="219" customWidth="1"/>
    <col min="15359" max="15359" width="11" style="219" customWidth="1"/>
    <col min="15360" max="15360" width="8.775" style="219" customWidth="1"/>
    <col min="15361" max="15361" width="13.55" style="219" customWidth="1"/>
    <col min="15362" max="15362" width="23.55" style="219" customWidth="1"/>
    <col min="15363" max="15363" width="15.4416666666667" style="219" customWidth="1"/>
    <col min="15364" max="15364" width="11.775" style="219" customWidth="1"/>
    <col min="15365" max="15365" width="15.1083333333333" style="219" customWidth="1"/>
    <col min="15366" max="15610" width="10" style="219"/>
    <col min="15611" max="15611" width="5.44166666666667" style="219" customWidth="1"/>
    <col min="15612" max="15612" width="8.55" style="219" customWidth="1"/>
    <col min="15613" max="15613" width="22.4416666666667" style="219" customWidth="1"/>
    <col min="15614" max="15614" width="13.8833333333333" style="219" customWidth="1"/>
    <col min="15615" max="15615" width="11" style="219" customWidth="1"/>
    <col min="15616" max="15616" width="8.775" style="219" customWidth="1"/>
    <col min="15617" max="15617" width="13.55" style="219" customWidth="1"/>
    <col min="15618" max="15618" width="23.55" style="219" customWidth="1"/>
    <col min="15619" max="15619" width="15.4416666666667" style="219" customWidth="1"/>
    <col min="15620" max="15620" width="11.775" style="219" customWidth="1"/>
    <col min="15621" max="15621" width="15.1083333333333" style="219" customWidth="1"/>
    <col min="15622" max="15866" width="10" style="219"/>
    <col min="15867" max="15867" width="5.44166666666667" style="219" customWidth="1"/>
    <col min="15868" max="15868" width="8.55" style="219" customWidth="1"/>
    <col min="15869" max="15869" width="22.4416666666667" style="219" customWidth="1"/>
    <col min="15870" max="15870" width="13.8833333333333" style="219" customWidth="1"/>
    <col min="15871" max="15871" width="11" style="219" customWidth="1"/>
    <col min="15872" max="15872" width="8.775" style="219" customWidth="1"/>
    <col min="15873" max="15873" width="13.55" style="219" customWidth="1"/>
    <col min="15874" max="15874" width="23.55" style="219" customWidth="1"/>
    <col min="15875" max="15875" width="15.4416666666667" style="219" customWidth="1"/>
    <col min="15876" max="15876" width="11.775" style="219" customWidth="1"/>
    <col min="15877" max="15877" width="15.1083333333333" style="219" customWidth="1"/>
    <col min="15878" max="16122" width="10" style="219"/>
    <col min="16123" max="16123" width="5.44166666666667" style="219" customWidth="1"/>
    <col min="16124" max="16124" width="8.55" style="219" customWidth="1"/>
    <col min="16125" max="16125" width="22.4416666666667" style="219" customWidth="1"/>
    <col min="16126" max="16126" width="13.8833333333333" style="219" customWidth="1"/>
    <col min="16127" max="16127" width="11" style="219" customWidth="1"/>
    <col min="16128" max="16128" width="8.775" style="219" customWidth="1"/>
    <col min="16129" max="16129" width="13.55" style="219" customWidth="1"/>
    <col min="16130" max="16130" width="23.55" style="219" customWidth="1"/>
    <col min="16131" max="16131" width="15.4416666666667" style="219" customWidth="1"/>
    <col min="16132" max="16132" width="11.775" style="219" customWidth="1"/>
    <col min="16133" max="16133" width="15.1083333333333" style="219" customWidth="1"/>
    <col min="16134" max="16384" width="10" style="219"/>
  </cols>
  <sheetData>
    <row r="1" ht="41.25" customHeight="1" spans="1:5">
      <c r="A1" s="220"/>
      <c r="B1" s="220"/>
      <c r="C1" s="220"/>
      <c r="D1" s="221"/>
      <c r="E1" s="221"/>
    </row>
    <row r="2" ht="19.5" customHeight="1" spans="1:5">
      <c r="A2" s="222" t="s">
        <v>26</v>
      </c>
      <c r="B2" s="222"/>
      <c r="C2" s="222"/>
      <c r="D2" s="222"/>
      <c r="E2" s="222"/>
    </row>
    <row r="3" ht="18" customHeight="1" spans="1:5">
      <c r="A3" s="220" t="s">
        <v>27</v>
      </c>
      <c r="B3" s="222"/>
      <c r="C3" s="222"/>
      <c r="D3" s="223"/>
      <c r="E3" s="223"/>
    </row>
    <row r="4" ht="15.75" customHeight="1" spans="1:5">
      <c r="A4" s="220" t="s">
        <v>28</v>
      </c>
      <c r="B4" s="220"/>
      <c r="C4" s="220" t="s">
        <v>29</v>
      </c>
      <c r="D4" s="221" t="s">
        <v>30</v>
      </c>
      <c r="E4" s="221"/>
    </row>
    <row r="5" ht="16.5" customHeight="1" spans="1:5">
      <c r="A5" s="220" t="s">
        <v>31</v>
      </c>
      <c r="B5" s="220"/>
      <c r="C5" s="220" t="s">
        <v>32</v>
      </c>
      <c r="D5" s="221"/>
      <c r="E5" s="221"/>
    </row>
    <row r="6" ht="24" customHeight="1" spans="1:5">
      <c r="A6" s="224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25.05" customHeight="1" spans="1:5">
      <c r="A7" s="220">
        <v>1</v>
      </c>
      <c r="B7" s="237" t="s">
        <v>224</v>
      </c>
      <c r="C7" s="237">
        <v>93.76</v>
      </c>
      <c r="D7" s="221">
        <f>C7*40</f>
        <v>3750.4</v>
      </c>
      <c r="E7" s="221">
        <f>D7*0.2</f>
        <v>750.08</v>
      </c>
    </row>
    <row r="8" ht="25.05" customHeight="1" spans="1:5">
      <c r="A8" s="220">
        <v>2</v>
      </c>
      <c r="B8" s="237" t="s">
        <v>225</v>
      </c>
      <c r="C8" s="237">
        <v>120.42</v>
      </c>
      <c r="D8" s="221">
        <f t="shared" ref="D8:D70" si="0">C8*40</f>
        <v>4816.8</v>
      </c>
      <c r="E8" s="221">
        <f t="shared" ref="E8:E70" si="1">D8*0.2</f>
        <v>963.36</v>
      </c>
    </row>
    <row r="9" ht="25.05" customHeight="1" spans="1:5">
      <c r="A9" s="220">
        <v>3</v>
      </c>
      <c r="B9" s="240" t="s">
        <v>226</v>
      </c>
      <c r="C9" s="241">
        <v>96</v>
      </c>
      <c r="D9" s="221">
        <f t="shared" si="0"/>
        <v>3840</v>
      </c>
      <c r="E9" s="221">
        <f t="shared" si="1"/>
        <v>768</v>
      </c>
    </row>
    <row r="10" ht="25.05" customHeight="1" spans="1:5">
      <c r="A10" s="220">
        <v>4</v>
      </c>
      <c r="B10" s="240" t="s">
        <v>227</v>
      </c>
      <c r="C10" s="241">
        <v>28</v>
      </c>
      <c r="D10" s="221">
        <f t="shared" si="0"/>
        <v>1120</v>
      </c>
      <c r="E10" s="221">
        <f t="shared" si="1"/>
        <v>224</v>
      </c>
    </row>
    <row r="11" ht="25.05" customHeight="1" spans="1:5">
      <c r="A11" s="220">
        <v>5</v>
      </c>
      <c r="B11" s="240" t="s">
        <v>228</v>
      </c>
      <c r="C11" s="241">
        <v>26</v>
      </c>
      <c r="D11" s="221">
        <f t="shared" si="0"/>
        <v>1040</v>
      </c>
      <c r="E11" s="221">
        <f t="shared" si="1"/>
        <v>208</v>
      </c>
    </row>
    <row r="12" ht="25.05" customHeight="1" spans="1:5">
      <c r="A12" s="220">
        <v>6</v>
      </c>
      <c r="B12" s="242" t="s">
        <v>229</v>
      </c>
      <c r="C12" s="220">
        <v>26.3</v>
      </c>
      <c r="D12" s="221">
        <f t="shared" si="0"/>
        <v>1052</v>
      </c>
      <c r="E12" s="221">
        <f t="shared" si="1"/>
        <v>210.4</v>
      </c>
    </row>
    <row r="13" ht="25.05" customHeight="1" spans="1:5">
      <c r="A13" s="220">
        <v>7</v>
      </c>
      <c r="B13" s="242" t="s">
        <v>230</v>
      </c>
      <c r="C13" s="220">
        <v>28.6</v>
      </c>
      <c r="D13" s="221">
        <f t="shared" si="0"/>
        <v>1144</v>
      </c>
      <c r="E13" s="221">
        <f t="shared" si="1"/>
        <v>228.8</v>
      </c>
    </row>
    <row r="14" ht="25.05" customHeight="1" spans="1:5">
      <c r="A14" s="220">
        <v>8</v>
      </c>
      <c r="B14" s="242" t="s">
        <v>231</v>
      </c>
      <c r="C14" s="220">
        <v>27.4</v>
      </c>
      <c r="D14" s="221">
        <f t="shared" si="0"/>
        <v>1096</v>
      </c>
      <c r="E14" s="221">
        <f t="shared" si="1"/>
        <v>219.2</v>
      </c>
    </row>
    <row r="15" ht="25.05" customHeight="1" spans="1:5">
      <c r="A15" s="220">
        <v>9</v>
      </c>
      <c r="B15" s="242" t="s">
        <v>232</v>
      </c>
      <c r="C15" s="220">
        <v>27.6</v>
      </c>
      <c r="D15" s="221">
        <f t="shared" si="0"/>
        <v>1104</v>
      </c>
      <c r="E15" s="221">
        <f t="shared" si="1"/>
        <v>220.8</v>
      </c>
    </row>
    <row r="16" ht="25.05" customHeight="1" spans="1:5">
      <c r="A16" s="243">
        <v>10</v>
      </c>
      <c r="B16" s="244" t="s">
        <v>233</v>
      </c>
      <c r="C16" s="243">
        <v>28.3</v>
      </c>
      <c r="D16" s="245">
        <f t="shared" si="0"/>
        <v>1132</v>
      </c>
      <c r="E16" s="245">
        <f t="shared" si="1"/>
        <v>226.4</v>
      </c>
    </row>
    <row r="17" ht="25.05" customHeight="1" spans="1:5">
      <c r="A17" s="220">
        <v>11</v>
      </c>
      <c r="B17" s="242" t="s">
        <v>234</v>
      </c>
      <c r="C17" s="220">
        <v>26.3</v>
      </c>
      <c r="D17" s="221">
        <f t="shared" si="0"/>
        <v>1052</v>
      </c>
      <c r="E17" s="221">
        <f t="shared" si="1"/>
        <v>210.4</v>
      </c>
    </row>
    <row r="18" ht="25.05" customHeight="1" spans="1:5">
      <c r="A18" s="220">
        <v>12</v>
      </c>
      <c r="B18" s="242" t="s">
        <v>235</v>
      </c>
      <c r="C18" s="220">
        <v>24.4</v>
      </c>
      <c r="D18" s="221">
        <f t="shared" si="0"/>
        <v>976</v>
      </c>
      <c r="E18" s="221">
        <f t="shared" si="1"/>
        <v>195.2</v>
      </c>
    </row>
    <row r="19" ht="25.05" customHeight="1" spans="1:5">
      <c r="A19" s="220">
        <v>13</v>
      </c>
      <c r="B19" s="242" t="s">
        <v>236</v>
      </c>
      <c r="C19" s="220">
        <v>25.6</v>
      </c>
      <c r="D19" s="221">
        <f t="shared" si="0"/>
        <v>1024</v>
      </c>
      <c r="E19" s="221">
        <f t="shared" si="1"/>
        <v>204.8</v>
      </c>
    </row>
    <row r="20" ht="25.05" customHeight="1" spans="1:5">
      <c r="A20" s="220"/>
      <c r="B20" s="220" t="s">
        <v>4</v>
      </c>
      <c r="C20" s="220">
        <f>SUM(C7:C19)</f>
        <v>578.68</v>
      </c>
      <c r="D20" s="221">
        <v>26897.2</v>
      </c>
      <c r="E20" s="221">
        <f t="shared" si="1"/>
        <v>5379.44</v>
      </c>
    </row>
    <row r="21" ht="18.75" hidden="1" customHeight="1" spans="1:5">
      <c r="A21" s="220">
        <v>16</v>
      </c>
      <c r="B21" s="220"/>
      <c r="C21" s="220"/>
      <c r="D21" s="221">
        <f t="shared" si="0"/>
        <v>0</v>
      </c>
      <c r="E21" s="221">
        <f t="shared" si="1"/>
        <v>0</v>
      </c>
    </row>
    <row r="22" ht="18.75" hidden="1" customHeight="1" spans="1:5">
      <c r="A22" s="220">
        <v>17</v>
      </c>
      <c r="B22" s="220"/>
      <c r="C22" s="220"/>
      <c r="D22" s="221">
        <f t="shared" si="0"/>
        <v>0</v>
      </c>
      <c r="E22" s="221">
        <f t="shared" si="1"/>
        <v>0</v>
      </c>
    </row>
    <row r="23" ht="18.75" hidden="1" customHeight="1" spans="1:5">
      <c r="A23" s="220">
        <v>18</v>
      </c>
      <c r="B23" s="220"/>
      <c r="C23" s="220"/>
      <c r="D23" s="221">
        <f t="shared" si="0"/>
        <v>0</v>
      </c>
      <c r="E23" s="221">
        <f t="shared" si="1"/>
        <v>0</v>
      </c>
    </row>
    <row r="24" ht="18.75" hidden="1" customHeight="1" spans="1:5">
      <c r="A24" s="220">
        <v>19</v>
      </c>
      <c r="B24" s="220"/>
      <c r="C24" s="220"/>
      <c r="D24" s="221">
        <f t="shared" si="0"/>
        <v>0</v>
      </c>
      <c r="E24" s="221">
        <f t="shared" si="1"/>
        <v>0</v>
      </c>
    </row>
    <row r="25" ht="18.75" hidden="1" customHeight="1" spans="1:5">
      <c r="A25" s="220">
        <v>20</v>
      </c>
      <c r="B25" s="220"/>
      <c r="C25" s="220"/>
      <c r="D25" s="221">
        <f t="shared" si="0"/>
        <v>0</v>
      </c>
      <c r="E25" s="221">
        <f t="shared" si="1"/>
        <v>0</v>
      </c>
    </row>
    <row r="26" ht="18.75" hidden="1" customHeight="1" spans="1:5">
      <c r="A26" s="220">
        <v>21</v>
      </c>
      <c r="B26" s="220"/>
      <c r="C26" s="220"/>
      <c r="D26" s="221">
        <f t="shared" si="0"/>
        <v>0</v>
      </c>
      <c r="E26" s="221">
        <f t="shared" si="1"/>
        <v>0</v>
      </c>
    </row>
    <row r="27" ht="18.75" hidden="1" customHeight="1" spans="1:5">
      <c r="A27" s="220">
        <v>22</v>
      </c>
      <c r="B27" s="220"/>
      <c r="C27" s="220"/>
      <c r="D27" s="221">
        <f t="shared" si="0"/>
        <v>0</v>
      </c>
      <c r="E27" s="221">
        <f t="shared" si="1"/>
        <v>0</v>
      </c>
    </row>
    <row r="28" ht="18.75" hidden="1" customHeight="1" spans="1:5">
      <c r="A28" s="220">
        <v>23</v>
      </c>
      <c r="B28" s="220"/>
      <c r="C28" s="220"/>
      <c r="D28" s="221">
        <f t="shared" si="0"/>
        <v>0</v>
      </c>
      <c r="E28" s="221">
        <f t="shared" si="1"/>
        <v>0</v>
      </c>
    </row>
    <row r="29" ht="18.75" hidden="1" customHeight="1" spans="1:5">
      <c r="A29" s="220">
        <v>24</v>
      </c>
      <c r="B29" s="220"/>
      <c r="C29" s="220"/>
      <c r="D29" s="221">
        <f t="shared" si="0"/>
        <v>0</v>
      </c>
      <c r="E29" s="221">
        <f t="shared" si="1"/>
        <v>0</v>
      </c>
    </row>
    <row r="30" ht="18.75" hidden="1" customHeight="1" spans="1:5">
      <c r="A30" s="220">
        <v>25</v>
      </c>
      <c r="B30" s="220"/>
      <c r="C30" s="220"/>
      <c r="D30" s="221">
        <f t="shared" si="0"/>
        <v>0</v>
      </c>
      <c r="E30" s="221">
        <f t="shared" si="1"/>
        <v>0</v>
      </c>
    </row>
    <row r="31" ht="18.75" hidden="1" customHeight="1" spans="1:5">
      <c r="A31" s="220">
        <v>26</v>
      </c>
      <c r="B31" s="220"/>
      <c r="C31" s="220"/>
      <c r="D31" s="221">
        <f t="shared" si="0"/>
        <v>0</v>
      </c>
      <c r="E31" s="221">
        <f t="shared" si="1"/>
        <v>0</v>
      </c>
    </row>
    <row r="32" ht="18.75" hidden="1" customHeight="1" spans="1:5">
      <c r="A32" s="220">
        <v>27</v>
      </c>
      <c r="B32" s="220"/>
      <c r="C32" s="220"/>
      <c r="D32" s="221">
        <f t="shared" si="0"/>
        <v>0</v>
      </c>
      <c r="E32" s="221">
        <f t="shared" si="1"/>
        <v>0</v>
      </c>
    </row>
    <row r="33" ht="18.75" hidden="1" customHeight="1" spans="1:5">
      <c r="A33" s="220">
        <v>28</v>
      </c>
      <c r="B33" s="220"/>
      <c r="C33" s="220"/>
      <c r="D33" s="221">
        <f t="shared" si="0"/>
        <v>0</v>
      </c>
      <c r="E33" s="221">
        <f t="shared" si="1"/>
        <v>0</v>
      </c>
    </row>
    <row r="34" ht="18.75" hidden="1" customHeight="1" spans="1:5">
      <c r="A34" s="220">
        <v>29</v>
      </c>
      <c r="B34" s="220"/>
      <c r="C34" s="220"/>
      <c r="D34" s="221">
        <f t="shared" si="0"/>
        <v>0</v>
      </c>
      <c r="E34" s="221">
        <f t="shared" si="1"/>
        <v>0</v>
      </c>
    </row>
    <row r="35" ht="18.75" hidden="1" customHeight="1" spans="1:5">
      <c r="A35" s="220">
        <v>30</v>
      </c>
      <c r="B35" s="220"/>
      <c r="C35" s="220"/>
      <c r="D35" s="221">
        <f t="shared" si="0"/>
        <v>0</v>
      </c>
      <c r="E35" s="221">
        <f t="shared" si="1"/>
        <v>0</v>
      </c>
    </row>
    <row r="36" ht="18.75" hidden="1" customHeight="1" spans="1:5">
      <c r="A36" s="220">
        <v>31</v>
      </c>
      <c r="B36" s="220"/>
      <c r="C36" s="220"/>
      <c r="D36" s="221">
        <f t="shared" si="0"/>
        <v>0</v>
      </c>
      <c r="E36" s="221">
        <f t="shared" si="1"/>
        <v>0</v>
      </c>
    </row>
    <row r="37" ht="18.75" hidden="1" customHeight="1" spans="1:5">
      <c r="A37" s="220">
        <v>32</v>
      </c>
      <c r="B37" s="220"/>
      <c r="C37" s="220"/>
      <c r="D37" s="221">
        <f t="shared" si="0"/>
        <v>0</v>
      </c>
      <c r="E37" s="221">
        <f t="shared" si="1"/>
        <v>0</v>
      </c>
    </row>
    <row r="38" ht="18.75" hidden="1" customHeight="1" spans="1:5">
      <c r="A38" s="220">
        <v>33</v>
      </c>
      <c r="B38" s="220"/>
      <c r="C38" s="220"/>
      <c r="D38" s="221">
        <f t="shared" si="0"/>
        <v>0</v>
      </c>
      <c r="E38" s="221">
        <f t="shared" si="1"/>
        <v>0</v>
      </c>
    </row>
    <row r="39" ht="18.75" hidden="1" customHeight="1" spans="1:5">
      <c r="A39" s="220">
        <v>34</v>
      </c>
      <c r="B39" s="220"/>
      <c r="C39" s="220"/>
      <c r="D39" s="221">
        <f t="shared" si="0"/>
        <v>0</v>
      </c>
      <c r="E39" s="221">
        <f t="shared" si="1"/>
        <v>0</v>
      </c>
    </row>
    <row r="40" ht="18.75" hidden="1" customHeight="1" spans="1:5">
      <c r="A40" s="220">
        <v>35</v>
      </c>
      <c r="B40" s="220"/>
      <c r="C40" s="220"/>
      <c r="D40" s="221">
        <f t="shared" si="0"/>
        <v>0</v>
      </c>
      <c r="E40" s="221">
        <f t="shared" si="1"/>
        <v>0</v>
      </c>
    </row>
    <row r="41" ht="18.75" hidden="1" customHeight="1" spans="1:5">
      <c r="A41" s="220">
        <v>36</v>
      </c>
      <c r="B41" s="220"/>
      <c r="C41" s="220"/>
      <c r="D41" s="221">
        <f t="shared" si="0"/>
        <v>0</v>
      </c>
      <c r="E41" s="221">
        <f t="shared" si="1"/>
        <v>0</v>
      </c>
    </row>
    <row r="42" ht="18.75" hidden="1" customHeight="1" spans="1:5">
      <c r="A42" s="220">
        <v>37</v>
      </c>
      <c r="B42" s="220"/>
      <c r="C42" s="220"/>
      <c r="D42" s="221">
        <f t="shared" si="0"/>
        <v>0</v>
      </c>
      <c r="E42" s="221">
        <f t="shared" si="1"/>
        <v>0</v>
      </c>
    </row>
    <row r="43" ht="18.75" hidden="1" customHeight="1" spans="1:5">
      <c r="A43" s="220">
        <v>38</v>
      </c>
      <c r="B43" s="220"/>
      <c r="C43" s="220"/>
      <c r="D43" s="221">
        <f t="shared" si="0"/>
        <v>0</v>
      </c>
      <c r="E43" s="221">
        <f t="shared" si="1"/>
        <v>0</v>
      </c>
    </row>
    <row r="44" ht="18.75" hidden="1" customHeight="1" spans="1:5">
      <c r="A44" s="220">
        <v>39</v>
      </c>
      <c r="B44" s="220"/>
      <c r="C44" s="220"/>
      <c r="D44" s="221">
        <f t="shared" si="0"/>
        <v>0</v>
      </c>
      <c r="E44" s="221">
        <f t="shared" si="1"/>
        <v>0</v>
      </c>
    </row>
    <row r="45" ht="18.75" hidden="1" customHeight="1" spans="1:5">
      <c r="A45" s="220">
        <v>40</v>
      </c>
      <c r="B45" s="220"/>
      <c r="C45" s="220"/>
      <c r="D45" s="221">
        <f t="shared" si="0"/>
        <v>0</v>
      </c>
      <c r="E45" s="221">
        <f t="shared" si="1"/>
        <v>0</v>
      </c>
    </row>
    <row r="46" ht="18.75" hidden="1" customHeight="1" spans="1:5">
      <c r="A46" s="220">
        <v>41</v>
      </c>
      <c r="B46" s="220"/>
      <c r="C46" s="220"/>
      <c r="D46" s="221">
        <f t="shared" si="0"/>
        <v>0</v>
      </c>
      <c r="E46" s="221">
        <f t="shared" si="1"/>
        <v>0</v>
      </c>
    </row>
    <row r="47" ht="18.75" hidden="1" customHeight="1" spans="1:5">
      <c r="A47" s="220">
        <v>42</v>
      </c>
      <c r="B47" s="220"/>
      <c r="C47" s="220"/>
      <c r="D47" s="221">
        <f t="shared" si="0"/>
        <v>0</v>
      </c>
      <c r="E47" s="221">
        <f t="shared" si="1"/>
        <v>0</v>
      </c>
    </row>
    <row r="48" ht="18.75" hidden="1" customHeight="1" spans="1:5">
      <c r="A48" s="220">
        <v>43</v>
      </c>
      <c r="B48" s="220"/>
      <c r="C48" s="220"/>
      <c r="D48" s="221">
        <f t="shared" si="0"/>
        <v>0</v>
      </c>
      <c r="E48" s="221">
        <f t="shared" si="1"/>
        <v>0</v>
      </c>
    </row>
    <row r="49" ht="18.75" hidden="1" customHeight="1" spans="1:5">
      <c r="A49" s="220">
        <v>44</v>
      </c>
      <c r="B49" s="220"/>
      <c r="C49" s="220"/>
      <c r="D49" s="221">
        <f t="shared" si="0"/>
        <v>0</v>
      </c>
      <c r="E49" s="221">
        <f t="shared" si="1"/>
        <v>0</v>
      </c>
    </row>
    <row r="50" ht="18.75" hidden="1" customHeight="1" spans="1:5">
      <c r="A50" s="220">
        <v>45</v>
      </c>
      <c r="B50" s="220"/>
      <c r="C50" s="220"/>
      <c r="D50" s="221">
        <f t="shared" si="0"/>
        <v>0</v>
      </c>
      <c r="E50" s="221">
        <f t="shared" si="1"/>
        <v>0</v>
      </c>
    </row>
    <row r="51" ht="18.75" hidden="1" customHeight="1" spans="1:5">
      <c r="A51" s="220">
        <v>46</v>
      </c>
      <c r="B51" s="220"/>
      <c r="C51" s="220"/>
      <c r="D51" s="221">
        <f t="shared" si="0"/>
        <v>0</v>
      </c>
      <c r="E51" s="221">
        <f t="shared" si="1"/>
        <v>0</v>
      </c>
    </row>
    <row r="52" ht="18.75" hidden="1" customHeight="1" spans="1:5">
      <c r="A52" s="220">
        <v>47</v>
      </c>
      <c r="B52" s="220"/>
      <c r="C52" s="220"/>
      <c r="D52" s="221">
        <f t="shared" si="0"/>
        <v>0</v>
      </c>
      <c r="E52" s="221">
        <f t="shared" si="1"/>
        <v>0</v>
      </c>
    </row>
    <row r="53" ht="18.75" hidden="1" customHeight="1" spans="1:5">
      <c r="A53" s="220">
        <v>48</v>
      </c>
      <c r="B53" s="220"/>
      <c r="C53" s="220"/>
      <c r="D53" s="221">
        <f t="shared" si="0"/>
        <v>0</v>
      </c>
      <c r="E53" s="221">
        <f t="shared" si="1"/>
        <v>0</v>
      </c>
    </row>
    <row r="54" ht="18.75" hidden="1" customHeight="1" spans="1:5">
      <c r="A54" s="220">
        <v>49</v>
      </c>
      <c r="B54" s="220"/>
      <c r="C54" s="220"/>
      <c r="D54" s="221">
        <f t="shared" si="0"/>
        <v>0</v>
      </c>
      <c r="E54" s="221">
        <f t="shared" si="1"/>
        <v>0</v>
      </c>
    </row>
    <row r="55" ht="18.75" hidden="1" customHeight="1" spans="1:5">
      <c r="A55" s="220">
        <v>50</v>
      </c>
      <c r="B55" s="220"/>
      <c r="C55" s="220"/>
      <c r="D55" s="221">
        <f t="shared" si="0"/>
        <v>0</v>
      </c>
      <c r="E55" s="221">
        <f t="shared" si="1"/>
        <v>0</v>
      </c>
    </row>
    <row r="56" ht="18.75" hidden="1" customHeight="1" spans="1:5">
      <c r="A56" s="220">
        <v>51</v>
      </c>
      <c r="B56" s="220"/>
      <c r="C56" s="220"/>
      <c r="D56" s="221">
        <f t="shared" si="0"/>
        <v>0</v>
      </c>
      <c r="E56" s="221">
        <f t="shared" si="1"/>
        <v>0</v>
      </c>
    </row>
    <row r="57" ht="18.75" hidden="1" customHeight="1" spans="1:5">
      <c r="A57" s="220">
        <v>52</v>
      </c>
      <c r="B57" s="220"/>
      <c r="C57" s="220"/>
      <c r="D57" s="221">
        <f t="shared" si="0"/>
        <v>0</v>
      </c>
      <c r="E57" s="221">
        <f t="shared" si="1"/>
        <v>0</v>
      </c>
    </row>
    <row r="58" ht="18.75" hidden="1" customHeight="1" spans="1:5">
      <c r="A58" s="220">
        <v>53</v>
      </c>
      <c r="B58" s="220"/>
      <c r="C58" s="220"/>
      <c r="D58" s="221">
        <f t="shared" si="0"/>
        <v>0</v>
      </c>
      <c r="E58" s="221">
        <f t="shared" si="1"/>
        <v>0</v>
      </c>
    </row>
    <row r="59" ht="18.75" hidden="1" customHeight="1" spans="1:5">
      <c r="A59" s="220">
        <v>54</v>
      </c>
      <c r="B59" s="220"/>
      <c r="C59" s="220"/>
      <c r="D59" s="221">
        <f t="shared" si="0"/>
        <v>0</v>
      </c>
      <c r="E59" s="221">
        <f t="shared" si="1"/>
        <v>0</v>
      </c>
    </row>
    <row r="60" ht="18.75" hidden="1" customHeight="1" spans="1:5">
      <c r="A60" s="220">
        <v>55</v>
      </c>
      <c r="B60" s="220"/>
      <c r="C60" s="220"/>
      <c r="D60" s="221">
        <f t="shared" si="0"/>
        <v>0</v>
      </c>
      <c r="E60" s="221">
        <f t="shared" si="1"/>
        <v>0</v>
      </c>
    </row>
    <row r="61" ht="18.75" hidden="1" customHeight="1" spans="1:5">
      <c r="A61" s="220">
        <v>56</v>
      </c>
      <c r="B61" s="220"/>
      <c r="C61" s="220"/>
      <c r="D61" s="221">
        <f t="shared" si="0"/>
        <v>0</v>
      </c>
      <c r="E61" s="221">
        <f t="shared" si="1"/>
        <v>0</v>
      </c>
    </row>
    <row r="62" ht="18.75" hidden="1" customHeight="1" spans="1:5">
      <c r="A62" s="220">
        <v>57</v>
      </c>
      <c r="B62" s="220"/>
      <c r="C62" s="220"/>
      <c r="D62" s="221">
        <f t="shared" si="0"/>
        <v>0</v>
      </c>
      <c r="E62" s="221">
        <f t="shared" si="1"/>
        <v>0</v>
      </c>
    </row>
    <row r="63" ht="18.75" hidden="1" customHeight="1" spans="1:5">
      <c r="A63" s="220">
        <v>58</v>
      </c>
      <c r="B63" s="220"/>
      <c r="C63" s="220"/>
      <c r="D63" s="221">
        <f t="shared" si="0"/>
        <v>0</v>
      </c>
      <c r="E63" s="221">
        <f t="shared" si="1"/>
        <v>0</v>
      </c>
    </row>
    <row r="64" ht="18.75" hidden="1" customHeight="1" spans="1:5">
      <c r="A64" s="220">
        <v>59</v>
      </c>
      <c r="B64" s="220"/>
      <c r="C64" s="220"/>
      <c r="D64" s="221">
        <f t="shared" si="0"/>
        <v>0</v>
      </c>
      <c r="E64" s="221">
        <f t="shared" si="1"/>
        <v>0</v>
      </c>
    </row>
    <row r="65" ht="18.75" hidden="1" customHeight="1" spans="1:5">
      <c r="A65" s="220">
        <v>60</v>
      </c>
      <c r="B65" s="220"/>
      <c r="C65" s="220"/>
      <c r="D65" s="221">
        <f t="shared" si="0"/>
        <v>0</v>
      </c>
      <c r="E65" s="221">
        <f t="shared" si="1"/>
        <v>0</v>
      </c>
    </row>
    <row r="66" ht="18.75" hidden="1" customHeight="1" spans="1:5">
      <c r="A66" s="220">
        <v>61</v>
      </c>
      <c r="B66" s="220"/>
      <c r="C66" s="220"/>
      <c r="D66" s="221">
        <f t="shared" si="0"/>
        <v>0</v>
      </c>
      <c r="E66" s="221">
        <f t="shared" si="1"/>
        <v>0</v>
      </c>
    </row>
    <row r="67" ht="18.75" hidden="1" customHeight="1" spans="1:5">
      <c r="A67" s="220">
        <v>62</v>
      </c>
      <c r="B67" s="220"/>
      <c r="C67" s="220"/>
      <c r="D67" s="221">
        <f t="shared" si="0"/>
        <v>0</v>
      </c>
      <c r="E67" s="221">
        <f t="shared" si="1"/>
        <v>0</v>
      </c>
    </row>
    <row r="68" ht="18.75" hidden="1" customHeight="1" spans="1:5">
      <c r="A68" s="220">
        <v>63</v>
      </c>
      <c r="B68" s="220"/>
      <c r="C68" s="220"/>
      <c r="D68" s="221">
        <f t="shared" si="0"/>
        <v>0</v>
      </c>
      <c r="E68" s="221">
        <f t="shared" si="1"/>
        <v>0</v>
      </c>
    </row>
    <row r="69" ht="18.75" hidden="1" customHeight="1" spans="1:5">
      <c r="A69" s="220">
        <v>64</v>
      </c>
      <c r="B69" s="220"/>
      <c r="C69" s="220"/>
      <c r="D69" s="221">
        <f t="shared" si="0"/>
        <v>0</v>
      </c>
      <c r="E69" s="221">
        <f t="shared" si="1"/>
        <v>0</v>
      </c>
    </row>
    <row r="70" ht="18.75" hidden="1" customHeight="1" spans="1:5">
      <c r="A70" s="220">
        <v>65</v>
      </c>
      <c r="B70" s="220"/>
      <c r="C70" s="220"/>
      <c r="D70" s="221">
        <f t="shared" si="0"/>
        <v>0</v>
      </c>
      <c r="E70" s="221">
        <f t="shared" si="1"/>
        <v>0</v>
      </c>
    </row>
    <row r="71" ht="18.75" hidden="1" customHeight="1" spans="1:5">
      <c r="A71" s="220">
        <v>66</v>
      </c>
      <c r="B71" s="220"/>
      <c r="C71" s="220"/>
      <c r="D71" s="221">
        <f t="shared" ref="D71:D134" si="2">C71*40</f>
        <v>0</v>
      </c>
      <c r="E71" s="221">
        <f t="shared" ref="E71:E134" si="3">D71*0.2</f>
        <v>0</v>
      </c>
    </row>
    <row r="72" ht="18.75" hidden="1" customHeight="1" spans="1:5">
      <c r="A72" s="220">
        <v>67</v>
      </c>
      <c r="B72" s="220"/>
      <c r="C72" s="220"/>
      <c r="D72" s="221">
        <f t="shared" si="2"/>
        <v>0</v>
      </c>
      <c r="E72" s="221">
        <f t="shared" si="3"/>
        <v>0</v>
      </c>
    </row>
    <row r="73" ht="18.75" hidden="1" customHeight="1" spans="1:5">
      <c r="A73" s="220">
        <v>68</v>
      </c>
      <c r="B73" s="220"/>
      <c r="C73" s="220"/>
      <c r="D73" s="221">
        <f t="shared" si="2"/>
        <v>0</v>
      </c>
      <c r="E73" s="221">
        <f t="shared" si="3"/>
        <v>0</v>
      </c>
    </row>
    <row r="74" ht="18.75" hidden="1" customHeight="1" spans="1:5">
      <c r="A74" s="220">
        <v>69</v>
      </c>
      <c r="B74" s="220"/>
      <c r="C74" s="220"/>
      <c r="D74" s="221">
        <f t="shared" si="2"/>
        <v>0</v>
      </c>
      <c r="E74" s="221">
        <f t="shared" si="3"/>
        <v>0</v>
      </c>
    </row>
    <row r="75" ht="18.75" hidden="1" customHeight="1" spans="1:5">
      <c r="A75" s="220">
        <v>70</v>
      </c>
      <c r="B75" s="220"/>
      <c r="C75" s="220"/>
      <c r="D75" s="221">
        <f t="shared" si="2"/>
        <v>0</v>
      </c>
      <c r="E75" s="221">
        <f t="shared" si="3"/>
        <v>0</v>
      </c>
    </row>
    <row r="76" ht="18.75" hidden="1" customHeight="1" spans="1:5">
      <c r="A76" s="220">
        <v>71</v>
      </c>
      <c r="B76" s="220"/>
      <c r="C76" s="220"/>
      <c r="D76" s="221">
        <f t="shared" si="2"/>
        <v>0</v>
      </c>
      <c r="E76" s="221">
        <f t="shared" si="3"/>
        <v>0</v>
      </c>
    </row>
    <row r="77" ht="18.75" hidden="1" customHeight="1" spans="1:5">
      <c r="A77" s="220">
        <v>72</v>
      </c>
      <c r="B77" s="220"/>
      <c r="C77" s="220"/>
      <c r="D77" s="221">
        <f t="shared" si="2"/>
        <v>0</v>
      </c>
      <c r="E77" s="221">
        <f t="shared" si="3"/>
        <v>0</v>
      </c>
    </row>
    <row r="78" ht="18.75" hidden="1" customHeight="1" spans="1:5">
      <c r="A78" s="220">
        <v>73</v>
      </c>
      <c r="B78" s="220"/>
      <c r="C78" s="220"/>
      <c r="D78" s="221">
        <f t="shared" si="2"/>
        <v>0</v>
      </c>
      <c r="E78" s="221">
        <f t="shared" si="3"/>
        <v>0</v>
      </c>
    </row>
    <row r="79" ht="18.75" hidden="1" customHeight="1" spans="1:5">
      <c r="A79" s="220">
        <v>74</v>
      </c>
      <c r="B79" s="220"/>
      <c r="C79" s="220"/>
      <c r="D79" s="221">
        <f t="shared" si="2"/>
        <v>0</v>
      </c>
      <c r="E79" s="221">
        <f t="shared" si="3"/>
        <v>0</v>
      </c>
    </row>
    <row r="80" ht="18.75" hidden="1" customHeight="1" spans="1:5">
      <c r="A80" s="220">
        <v>75</v>
      </c>
      <c r="B80" s="220"/>
      <c r="C80" s="220"/>
      <c r="D80" s="221">
        <f t="shared" si="2"/>
        <v>0</v>
      </c>
      <c r="E80" s="221">
        <f t="shared" si="3"/>
        <v>0</v>
      </c>
    </row>
    <row r="81" ht="18.75" hidden="1" customHeight="1" spans="1:5">
      <c r="A81" s="220">
        <v>76</v>
      </c>
      <c r="B81" s="220"/>
      <c r="C81" s="220"/>
      <c r="D81" s="221">
        <f t="shared" si="2"/>
        <v>0</v>
      </c>
      <c r="E81" s="221">
        <f t="shared" si="3"/>
        <v>0</v>
      </c>
    </row>
    <row r="82" ht="18.75" hidden="1" customHeight="1" spans="1:5">
      <c r="A82" s="220">
        <v>77</v>
      </c>
      <c r="B82" s="220"/>
      <c r="C82" s="220"/>
      <c r="D82" s="221">
        <f t="shared" si="2"/>
        <v>0</v>
      </c>
      <c r="E82" s="221">
        <f t="shared" si="3"/>
        <v>0</v>
      </c>
    </row>
    <row r="83" ht="18.75" hidden="1" customHeight="1" spans="1:5">
      <c r="A83" s="220">
        <v>78</v>
      </c>
      <c r="B83" s="220"/>
      <c r="C83" s="220"/>
      <c r="D83" s="221">
        <f t="shared" si="2"/>
        <v>0</v>
      </c>
      <c r="E83" s="221">
        <f t="shared" si="3"/>
        <v>0</v>
      </c>
    </row>
    <row r="84" ht="18.75" hidden="1" customHeight="1" spans="1:5">
      <c r="A84" s="220">
        <v>79</v>
      </c>
      <c r="B84" s="220"/>
      <c r="C84" s="220"/>
      <c r="D84" s="221">
        <f t="shared" si="2"/>
        <v>0</v>
      </c>
      <c r="E84" s="221">
        <f t="shared" si="3"/>
        <v>0</v>
      </c>
    </row>
    <row r="85" ht="18.75" hidden="1" customHeight="1" spans="1:5">
      <c r="A85" s="220">
        <v>80</v>
      </c>
      <c r="B85" s="220"/>
      <c r="C85" s="220"/>
      <c r="D85" s="221">
        <f t="shared" si="2"/>
        <v>0</v>
      </c>
      <c r="E85" s="221">
        <f t="shared" si="3"/>
        <v>0</v>
      </c>
    </row>
    <row r="86" ht="18.75" hidden="1" customHeight="1" spans="1:5">
      <c r="A86" s="220">
        <v>81</v>
      </c>
      <c r="B86" s="220"/>
      <c r="C86" s="220"/>
      <c r="D86" s="221">
        <f t="shared" si="2"/>
        <v>0</v>
      </c>
      <c r="E86" s="221">
        <f t="shared" si="3"/>
        <v>0</v>
      </c>
    </row>
    <row r="87" ht="18.75" hidden="1" customHeight="1" spans="1:5">
      <c r="A87" s="220">
        <v>82</v>
      </c>
      <c r="B87" s="220"/>
      <c r="C87" s="220"/>
      <c r="D87" s="221">
        <f t="shared" si="2"/>
        <v>0</v>
      </c>
      <c r="E87" s="221">
        <f t="shared" si="3"/>
        <v>0</v>
      </c>
    </row>
    <row r="88" ht="18.75" hidden="1" customHeight="1" spans="1:5">
      <c r="A88" s="220">
        <v>83</v>
      </c>
      <c r="B88" s="220"/>
      <c r="C88" s="220"/>
      <c r="D88" s="221">
        <f t="shared" si="2"/>
        <v>0</v>
      </c>
      <c r="E88" s="221">
        <f t="shared" si="3"/>
        <v>0</v>
      </c>
    </row>
    <row r="89" ht="18.75" hidden="1" customHeight="1" spans="1:5">
      <c r="A89" s="220">
        <v>84</v>
      </c>
      <c r="B89" s="220"/>
      <c r="C89" s="220"/>
      <c r="D89" s="221">
        <f t="shared" si="2"/>
        <v>0</v>
      </c>
      <c r="E89" s="221">
        <f t="shared" si="3"/>
        <v>0</v>
      </c>
    </row>
    <row r="90" ht="18.75" hidden="1" customHeight="1" spans="1:5">
      <c r="A90" s="220">
        <v>85</v>
      </c>
      <c r="B90" s="220"/>
      <c r="C90" s="220"/>
      <c r="D90" s="221">
        <f t="shared" si="2"/>
        <v>0</v>
      </c>
      <c r="E90" s="221">
        <f t="shared" si="3"/>
        <v>0</v>
      </c>
    </row>
    <row r="91" ht="18.75" hidden="1" customHeight="1" spans="1:5">
      <c r="A91" s="220">
        <v>86</v>
      </c>
      <c r="B91" s="220"/>
      <c r="C91" s="220"/>
      <c r="D91" s="221">
        <f t="shared" si="2"/>
        <v>0</v>
      </c>
      <c r="E91" s="221">
        <f t="shared" si="3"/>
        <v>0</v>
      </c>
    </row>
    <row r="92" ht="18.75" hidden="1" customHeight="1" spans="1:5">
      <c r="A92" s="220">
        <v>87</v>
      </c>
      <c r="B92" s="220"/>
      <c r="C92" s="220"/>
      <c r="D92" s="221">
        <f t="shared" si="2"/>
        <v>0</v>
      </c>
      <c r="E92" s="221">
        <f t="shared" si="3"/>
        <v>0</v>
      </c>
    </row>
    <row r="93" ht="18.75" hidden="1" customHeight="1" spans="1:5">
      <c r="A93" s="220">
        <v>88</v>
      </c>
      <c r="B93" s="220"/>
      <c r="C93" s="220"/>
      <c r="D93" s="221">
        <f t="shared" si="2"/>
        <v>0</v>
      </c>
      <c r="E93" s="221">
        <f t="shared" si="3"/>
        <v>0</v>
      </c>
    </row>
    <row r="94" ht="18.75" hidden="1" customHeight="1" spans="1:5">
      <c r="A94" s="220">
        <v>89</v>
      </c>
      <c r="B94" s="220"/>
      <c r="C94" s="220"/>
      <c r="D94" s="221">
        <f t="shared" si="2"/>
        <v>0</v>
      </c>
      <c r="E94" s="221">
        <f t="shared" si="3"/>
        <v>0</v>
      </c>
    </row>
    <row r="95" ht="18.75" hidden="1" customHeight="1" spans="1:5">
      <c r="A95" s="220">
        <v>90</v>
      </c>
      <c r="B95" s="220"/>
      <c r="C95" s="220"/>
      <c r="D95" s="221">
        <f t="shared" si="2"/>
        <v>0</v>
      </c>
      <c r="E95" s="221">
        <f t="shared" si="3"/>
        <v>0</v>
      </c>
    </row>
    <row r="96" ht="18.75" hidden="1" customHeight="1" spans="1:5">
      <c r="A96" s="220">
        <v>91</v>
      </c>
      <c r="B96" s="220"/>
      <c r="C96" s="220"/>
      <c r="D96" s="221">
        <f t="shared" si="2"/>
        <v>0</v>
      </c>
      <c r="E96" s="221">
        <f t="shared" si="3"/>
        <v>0</v>
      </c>
    </row>
    <row r="97" ht="18.75" hidden="1" customHeight="1" spans="1:5">
      <c r="A97" s="220">
        <v>92</v>
      </c>
      <c r="B97" s="220"/>
      <c r="C97" s="220"/>
      <c r="D97" s="221">
        <f t="shared" si="2"/>
        <v>0</v>
      </c>
      <c r="E97" s="221">
        <f t="shared" si="3"/>
        <v>0</v>
      </c>
    </row>
    <row r="98" ht="18.75" hidden="1" customHeight="1" spans="1:5">
      <c r="A98" s="220">
        <v>93</v>
      </c>
      <c r="B98" s="220"/>
      <c r="C98" s="220"/>
      <c r="D98" s="221">
        <f t="shared" si="2"/>
        <v>0</v>
      </c>
      <c r="E98" s="221">
        <f t="shared" si="3"/>
        <v>0</v>
      </c>
    </row>
    <row r="99" ht="18.75" hidden="1" customHeight="1" spans="1:5">
      <c r="A99" s="220">
        <v>94</v>
      </c>
      <c r="B99" s="220"/>
      <c r="C99" s="220"/>
      <c r="D99" s="221">
        <f t="shared" si="2"/>
        <v>0</v>
      </c>
      <c r="E99" s="221">
        <f t="shared" si="3"/>
        <v>0</v>
      </c>
    </row>
    <row r="100" ht="18.75" hidden="1" customHeight="1" spans="1:5">
      <c r="A100" s="220">
        <v>95</v>
      </c>
      <c r="B100" s="220"/>
      <c r="C100" s="220"/>
      <c r="D100" s="221">
        <f t="shared" si="2"/>
        <v>0</v>
      </c>
      <c r="E100" s="221">
        <f t="shared" si="3"/>
        <v>0</v>
      </c>
    </row>
    <row r="101" ht="18.75" hidden="1" customHeight="1" spans="1:5">
      <c r="A101" s="220">
        <v>96</v>
      </c>
      <c r="B101" s="220"/>
      <c r="C101" s="220"/>
      <c r="D101" s="221">
        <f t="shared" si="2"/>
        <v>0</v>
      </c>
      <c r="E101" s="221">
        <f t="shared" si="3"/>
        <v>0</v>
      </c>
    </row>
    <row r="102" ht="18.75" hidden="1" customHeight="1" spans="1:5">
      <c r="A102" s="220">
        <v>97</v>
      </c>
      <c r="B102" s="220"/>
      <c r="C102" s="220"/>
      <c r="D102" s="221">
        <f t="shared" si="2"/>
        <v>0</v>
      </c>
      <c r="E102" s="221">
        <f t="shared" si="3"/>
        <v>0</v>
      </c>
    </row>
    <row r="103" ht="18.75" hidden="1" customHeight="1" spans="1:5">
      <c r="A103" s="220">
        <v>98</v>
      </c>
      <c r="B103" s="220"/>
      <c r="C103" s="220"/>
      <c r="D103" s="221">
        <f t="shared" si="2"/>
        <v>0</v>
      </c>
      <c r="E103" s="221">
        <f t="shared" si="3"/>
        <v>0</v>
      </c>
    </row>
    <row r="104" ht="18.75" hidden="1" customHeight="1" spans="1:5">
      <c r="A104" s="220">
        <v>99</v>
      </c>
      <c r="B104" s="220"/>
      <c r="C104" s="220"/>
      <c r="D104" s="221">
        <f t="shared" si="2"/>
        <v>0</v>
      </c>
      <c r="E104" s="221">
        <f t="shared" si="3"/>
        <v>0</v>
      </c>
    </row>
    <row r="105" ht="18.75" hidden="1" customHeight="1" spans="1:5">
      <c r="A105" s="220">
        <v>100</v>
      </c>
      <c r="B105" s="220"/>
      <c r="C105" s="220"/>
      <c r="D105" s="221">
        <f t="shared" si="2"/>
        <v>0</v>
      </c>
      <c r="E105" s="221">
        <f t="shared" si="3"/>
        <v>0</v>
      </c>
    </row>
    <row r="106" ht="18.75" hidden="1" customHeight="1" spans="1:5">
      <c r="A106" s="220">
        <v>101</v>
      </c>
      <c r="B106" s="220"/>
      <c r="C106" s="220"/>
      <c r="D106" s="221">
        <f t="shared" si="2"/>
        <v>0</v>
      </c>
      <c r="E106" s="221">
        <f t="shared" si="3"/>
        <v>0</v>
      </c>
    </row>
    <row r="107" ht="18.75" hidden="1" customHeight="1" spans="1:5">
      <c r="A107" s="220">
        <v>102</v>
      </c>
      <c r="B107" s="220"/>
      <c r="C107" s="220"/>
      <c r="D107" s="221">
        <f t="shared" si="2"/>
        <v>0</v>
      </c>
      <c r="E107" s="221">
        <f t="shared" si="3"/>
        <v>0</v>
      </c>
    </row>
    <row r="108" ht="18.75" hidden="1" customHeight="1" spans="1:5">
      <c r="A108" s="220">
        <v>103</v>
      </c>
      <c r="B108" s="220"/>
      <c r="C108" s="220"/>
      <c r="D108" s="221">
        <f t="shared" si="2"/>
        <v>0</v>
      </c>
      <c r="E108" s="221">
        <f t="shared" si="3"/>
        <v>0</v>
      </c>
    </row>
    <row r="109" ht="18.75" hidden="1" customHeight="1" spans="1:5">
      <c r="A109" s="220">
        <v>104</v>
      </c>
      <c r="B109" s="220"/>
      <c r="C109" s="220"/>
      <c r="D109" s="221">
        <f t="shared" si="2"/>
        <v>0</v>
      </c>
      <c r="E109" s="221">
        <f t="shared" si="3"/>
        <v>0</v>
      </c>
    </row>
    <row r="110" ht="18.75" hidden="1" customHeight="1" spans="1:5">
      <c r="A110" s="220">
        <v>105</v>
      </c>
      <c r="B110" s="220"/>
      <c r="C110" s="220"/>
      <c r="D110" s="221">
        <f t="shared" si="2"/>
        <v>0</v>
      </c>
      <c r="E110" s="221">
        <f t="shared" si="3"/>
        <v>0</v>
      </c>
    </row>
    <row r="111" ht="18.75" hidden="1" customHeight="1" spans="1:5">
      <c r="A111" s="220">
        <v>106</v>
      </c>
      <c r="B111" s="220"/>
      <c r="C111" s="220"/>
      <c r="D111" s="221">
        <f t="shared" si="2"/>
        <v>0</v>
      </c>
      <c r="E111" s="221">
        <f t="shared" si="3"/>
        <v>0</v>
      </c>
    </row>
    <row r="112" ht="18.75" hidden="1" customHeight="1" spans="1:5">
      <c r="A112" s="220">
        <v>107</v>
      </c>
      <c r="B112" s="220"/>
      <c r="C112" s="220"/>
      <c r="D112" s="221">
        <f t="shared" si="2"/>
        <v>0</v>
      </c>
      <c r="E112" s="221">
        <f t="shared" si="3"/>
        <v>0</v>
      </c>
    </row>
    <row r="113" ht="18.75" hidden="1" customHeight="1" spans="1:5">
      <c r="A113" s="220">
        <v>108</v>
      </c>
      <c r="B113" s="220"/>
      <c r="C113" s="220"/>
      <c r="D113" s="221">
        <f t="shared" si="2"/>
        <v>0</v>
      </c>
      <c r="E113" s="221">
        <f t="shared" si="3"/>
        <v>0</v>
      </c>
    </row>
    <row r="114" ht="18.75" hidden="1" customHeight="1" spans="1:5">
      <c r="A114" s="220">
        <v>109</v>
      </c>
      <c r="B114" s="220"/>
      <c r="C114" s="220"/>
      <c r="D114" s="221">
        <f t="shared" si="2"/>
        <v>0</v>
      </c>
      <c r="E114" s="221">
        <f t="shared" si="3"/>
        <v>0</v>
      </c>
    </row>
    <row r="115" ht="18.75" hidden="1" customHeight="1" spans="1:5">
      <c r="A115" s="220">
        <v>110</v>
      </c>
      <c r="B115" s="220"/>
      <c r="C115" s="220"/>
      <c r="D115" s="221">
        <f t="shared" si="2"/>
        <v>0</v>
      </c>
      <c r="E115" s="221">
        <f t="shared" si="3"/>
        <v>0</v>
      </c>
    </row>
    <row r="116" ht="18.75" hidden="1" customHeight="1" spans="1:5">
      <c r="A116" s="220">
        <v>111</v>
      </c>
      <c r="B116" s="220"/>
      <c r="C116" s="220"/>
      <c r="D116" s="221">
        <f t="shared" si="2"/>
        <v>0</v>
      </c>
      <c r="E116" s="221">
        <f t="shared" si="3"/>
        <v>0</v>
      </c>
    </row>
    <row r="117" ht="18.75" hidden="1" customHeight="1" spans="1:5">
      <c r="A117" s="220">
        <v>112</v>
      </c>
      <c r="B117" s="220"/>
      <c r="C117" s="220"/>
      <c r="D117" s="221">
        <f t="shared" si="2"/>
        <v>0</v>
      </c>
      <c r="E117" s="221">
        <f t="shared" si="3"/>
        <v>0</v>
      </c>
    </row>
    <row r="118" ht="18.75" hidden="1" customHeight="1" spans="1:5">
      <c r="A118" s="220">
        <v>113</v>
      </c>
      <c r="B118" s="220"/>
      <c r="C118" s="220"/>
      <c r="D118" s="221">
        <f t="shared" si="2"/>
        <v>0</v>
      </c>
      <c r="E118" s="221">
        <f t="shared" si="3"/>
        <v>0</v>
      </c>
    </row>
    <row r="119" ht="18.75" hidden="1" customHeight="1" spans="1:5">
      <c r="A119" s="220">
        <v>114</v>
      </c>
      <c r="B119" s="220"/>
      <c r="C119" s="220"/>
      <c r="D119" s="221">
        <f t="shared" si="2"/>
        <v>0</v>
      </c>
      <c r="E119" s="221">
        <f t="shared" si="3"/>
        <v>0</v>
      </c>
    </row>
    <row r="120" ht="18.75" hidden="1" customHeight="1" spans="1:5">
      <c r="A120" s="220">
        <v>115</v>
      </c>
      <c r="B120" s="220"/>
      <c r="C120" s="220"/>
      <c r="D120" s="221">
        <f t="shared" si="2"/>
        <v>0</v>
      </c>
      <c r="E120" s="221">
        <f t="shared" si="3"/>
        <v>0</v>
      </c>
    </row>
    <row r="121" ht="18.75" hidden="1" customHeight="1" spans="1:5">
      <c r="A121" s="220">
        <v>116</v>
      </c>
      <c r="B121" s="220"/>
      <c r="C121" s="220"/>
      <c r="D121" s="221">
        <f t="shared" si="2"/>
        <v>0</v>
      </c>
      <c r="E121" s="221">
        <f t="shared" si="3"/>
        <v>0</v>
      </c>
    </row>
    <row r="122" ht="18.75" hidden="1" customHeight="1" spans="1:5">
      <c r="A122" s="220">
        <v>117</v>
      </c>
      <c r="B122" s="220"/>
      <c r="C122" s="220"/>
      <c r="D122" s="221">
        <f t="shared" si="2"/>
        <v>0</v>
      </c>
      <c r="E122" s="221">
        <f t="shared" si="3"/>
        <v>0</v>
      </c>
    </row>
    <row r="123" ht="18.75" hidden="1" customHeight="1" spans="1:5">
      <c r="A123" s="220">
        <v>118</v>
      </c>
      <c r="B123" s="220"/>
      <c r="C123" s="220"/>
      <c r="D123" s="221">
        <f t="shared" si="2"/>
        <v>0</v>
      </c>
      <c r="E123" s="221">
        <f t="shared" si="3"/>
        <v>0</v>
      </c>
    </row>
    <row r="124" ht="18.75" hidden="1" customHeight="1" spans="1:5">
      <c r="A124" s="220">
        <v>119</v>
      </c>
      <c r="B124" s="220"/>
      <c r="C124" s="220"/>
      <c r="D124" s="221">
        <f t="shared" si="2"/>
        <v>0</v>
      </c>
      <c r="E124" s="221">
        <f t="shared" si="3"/>
        <v>0</v>
      </c>
    </row>
    <row r="125" ht="18.75" hidden="1" customHeight="1" spans="1:5">
      <c r="A125" s="220">
        <v>120</v>
      </c>
      <c r="B125" s="220"/>
      <c r="C125" s="220"/>
      <c r="D125" s="221">
        <f t="shared" si="2"/>
        <v>0</v>
      </c>
      <c r="E125" s="221">
        <f t="shared" si="3"/>
        <v>0</v>
      </c>
    </row>
    <row r="126" ht="18.75" hidden="1" customHeight="1" spans="1:5">
      <c r="A126" s="220">
        <v>121</v>
      </c>
      <c r="B126" s="220"/>
      <c r="C126" s="220"/>
      <c r="D126" s="221">
        <f t="shared" si="2"/>
        <v>0</v>
      </c>
      <c r="E126" s="221">
        <f t="shared" si="3"/>
        <v>0</v>
      </c>
    </row>
    <row r="127" ht="18.75" hidden="1" customHeight="1" spans="1:5">
      <c r="A127" s="220">
        <v>122</v>
      </c>
      <c r="B127" s="220"/>
      <c r="C127" s="220"/>
      <c r="D127" s="221">
        <f t="shared" si="2"/>
        <v>0</v>
      </c>
      <c r="E127" s="221">
        <f t="shared" si="3"/>
        <v>0</v>
      </c>
    </row>
    <row r="128" ht="18.75" hidden="1" customHeight="1" spans="1:5">
      <c r="A128" s="220">
        <v>123</v>
      </c>
      <c r="B128" s="220"/>
      <c r="C128" s="220"/>
      <c r="D128" s="221">
        <f t="shared" si="2"/>
        <v>0</v>
      </c>
      <c r="E128" s="221">
        <f t="shared" si="3"/>
        <v>0</v>
      </c>
    </row>
    <row r="129" ht="18.75" hidden="1" customHeight="1" spans="1:5">
      <c r="A129" s="220">
        <v>124</v>
      </c>
      <c r="B129" s="220"/>
      <c r="C129" s="220"/>
      <c r="D129" s="221">
        <f t="shared" si="2"/>
        <v>0</v>
      </c>
      <c r="E129" s="221">
        <f t="shared" si="3"/>
        <v>0</v>
      </c>
    </row>
    <row r="130" ht="18.75" hidden="1" customHeight="1" spans="1:5">
      <c r="A130" s="220">
        <v>125</v>
      </c>
      <c r="B130" s="220"/>
      <c r="C130" s="220"/>
      <c r="D130" s="221">
        <f t="shared" si="2"/>
        <v>0</v>
      </c>
      <c r="E130" s="221">
        <f t="shared" si="3"/>
        <v>0</v>
      </c>
    </row>
    <row r="131" ht="18.75" hidden="1" customHeight="1" spans="1:5">
      <c r="A131" s="220">
        <v>126</v>
      </c>
      <c r="B131" s="220"/>
      <c r="C131" s="220"/>
      <c r="D131" s="221">
        <f t="shared" si="2"/>
        <v>0</v>
      </c>
      <c r="E131" s="221">
        <f t="shared" si="3"/>
        <v>0</v>
      </c>
    </row>
    <row r="132" ht="18.75" hidden="1" customHeight="1" spans="1:5">
      <c r="A132" s="220">
        <v>127</v>
      </c>
      <c r="B132" s="220"/>
      <c r="C132" s="220"/>
      <c r="D132" s="221">
        <f t="shared" si="2"/>
        <v>0</v>
      </c>
      <c r="E132" s="221">
        <f t="shared" si="3"/>
        <v>0</v>
      </c>
    </row>
    <row r="133" ht="18.75" hidden="1" customHeight="1" spans="1:5">
      <c r="A133" s="220">
        <v>128</v>
      </c>
      <c r="B133" s="220"/>
      <c r="C133" s="220"/>
      <c r="D133" s="221">
        <f t="shared" si="2"/>
        <v>0</v>
      </c>
      <c r="E133" s="221">
        <f t="shared" si="3"/>
        <v>0</v>
      </c>
    </row>
    <row r="134" ht="18.75" hidden="1" customHeight="1" spans="1:5">
      <c r="A134" s="220">
        <v>129</v>
      </c>
      <c r="B134" s="220"/>
      <c r="C134" s="220"/>
      <c r="D134" s="221">
        <f t="shared" si="2"/>
        <v>0</v>
      </c>
      <c r="E134" s="221">
        <f t="shared" si="3"/>
        <v>0</v>
      </c>
    </row>
    <row r="135" ht="18.75" hidden="1" customHeight="1" spans="1:5">
      <c r="A135" s="220">
        <v>130</v>
      </c>
      <c r="B135" s="220"/>
      <c r="C135" s="220"/>
      <c r="D135" s="221">
        <f t="shared" ref="D135:D198" si="4">C135*40</f>
        <v>0</v>
      </c>
      <c r="E135" s="221">
        <f t="shared" ref="E135:E198" si="5">D135*0.2</f>
        <v>0</v>
      </c>
    </row>
    <row r="136" ht="18.75" hidden="1" customHeight="1" spans="1:5">
      <c r="A136" s="220">
        <v>131</v>
      </c>
      <c r="B136" s="220"/>
      <c r="C136" s="220"/>
      <c r="D136" s="221">
        <f t="shared" si="4"/>
        <v>0</v>
      </c>
      <c r="E136" s="221">
        <f t="shared" si="5"/>
        <v>0</v>
      </c>
    </row>
    <row r="137" ht="18.75" hidden="1" customHeight="1" spans="1:5">
      <c r="A137" s="220">
        <v>132</v>
      </c>
      <c r="B137" s="220"/>
      <c r="C137" s="220"/>
      <c r="D137" s="221">
        <f t="shared" si="4"/>
        <v>0</v>
      </c>
      <c r="E137" s="221">
        <f t="shared" si="5"/>
        <v>0</v>
      </c>
    </row>
    <row r="138" ht="18.75" hidden="1" customHeight="1" spans="1:5">
      <c r="A138" s="220">
        <v>133</v>
      </c>
      <c r="B138" s="220"/>
      <c r="C138" s="220"/>
      <c r="D138" s="221">
        <f t="shared" si="4"/>
        <v>0</v>
      </c>
      <c r="E138" s="221">
        <f t="shared" si="5"/>
        <v>0</v>
      </c>
    </row>
    <row r="139" ht="18.75" hidden="1" customHeight="1" spans="1:5">
      <c r="A139" s="220">
        <v>134</v>
      </c>
      <c r="B139" s="220"/>
      <c r="C139" s="220"/>
      <c r="D139" s="221">
        <f t="shared" si="4"/>
        <v>0</v>
      </c>
      <c r="E139" s="221">
        <f t="shared" si="5"/>
        <v>0</v>
      </c>
    </row>
    <row r="140" ht="18.75" hidden="1" customHeight="1" spans="1:5">
      <c r="A140" s="220">
        <v>135</v>
      </c>
      <c r="B140" s="220"/>
      <c r="C140" s="220"/>
      <c r="D140" s="221">
        <f t="shared" si="4"/>
        <v>0</v>
      </c>
      <c r="E140" s="221">
        <f t="shared" si="5"/>
        <v>0</v>
      </c>
    </row>
    <row r="141" ht="18.75" hidden="1" customHeight="1" spans="1:5">
      <c r="A141" s="220">
        <v>136</v>
      </c>
      <c r="B141" s="220"/>
      <c r="C141" s="220"/>
      <c r="D141" s="221">
        <f t="shared" si="4"/>
        <v>0</v>
      </c>
      <c r="E141" s="221">
        <f t="shared" si="5"/>
        <v>0</v>
      </c>
    </row>
    <row r="142" ht="18.75" hidden="1" customHeight="1" spans="1:5">
      <c r="A142" s="220">
        <v>137</v>
      </c>
      <c r="B142" s="220"/>
      <c r="C142" s="220"/>
      <c r="D142" s="221">
        <f t="shared" si="4"/>
        <v>0</v>
      </c>
      <c r="E142" s="221">
        <f t="shared" si="5"/>
        <v>0</v>
      </c>
    </row>
    <row r="143" ht="18.75" hidden="1" customHeight="1" spans="1:5">
      <c r="A143" s="220">
        <v>138</v>
      </c>
      <c r="B143" s="220"/>
      <c r="C143" s="220"/>
      <c r="D143" s="221">
        <f t="shared" si="4"/>
        <v>0</v>
      </c>
      <c r="E143" s="221">
        <f t="shared" si="5"/>
        <v>0</v>
      </c>
    </row>
    <row r="144" ht="18.75" hidden="1" customHeight="1" spans="1:5">
      <c r="A144" s="220">
        <v>139</v>
      </c>
      <c r="B144" s="220"/>
      <c r="C144" s="220"/>
      <c r="D144" s="221">
        <f t="shared" si="4"/>
        <v>0</v>
      </c>
      <c r="E144" s="221">
        <f t="shared" si="5"/>
        <v>0</v>
      </c>
    </row>
    <row r="145" ht="18.75" hidden="1" customHeight="1" spans="1:5">
      <c r="A145" s="220">
        <v>140</v>
      </c>
      <c r="B145" s="220"/>
      <c r="C145" s="220"/>
      <c r="D145" s="221">
        <f t="shared" si="4"/>
        <v>0</v>
      </c>
      <c r="E145" s="221">
        <f t="shared" si="5"/>
        <v>0</v>
      </c>
    </row>
    <row r="146" ht="18.75" hidden="1" customHeight="1" spans="1:5">
      <c r="A146" s="220">
        <v>141</v>
      </c>
      <c r="B146" s="220"/>
      <c r="C146" s="220"/>
      <c r="D146" s="221">
        <f t="shared" si="4"/>
        <v>0</v>
      </c>
      <c r="E146" s="221">
        <f t="shared" si="5"/>
        <v>0</v>
      </c>
    </row>
    <row r="147" ht="18.75" hidden="1" customHeight="1" spans="1:5">
      <c r="A147" s="220">
        <v>142</v>
      </c>
      <c r="B147" s="220"/>
      <c r="C147" s="220"/>
      <c r="D147" s="221">
        <f t="shared" si="4"/>
        <v>0</v>
      </c>
      <c r="E147" s="221">
        <f t="shared" si="5"/>
        <v>0</v>
      </c>
    </row>
    <row r="148" ht="18.75" hidden="1" customHeight="1" spans="1:5">
      <c r="A148" s="220">
        <v>143</v>
      </c>
      <c r="B148" s="220"/>
      <c r="C148" s="220"/>
      <c r="D148" s="221">
        <f t="shared" si="4"/>
        <v>0</v>
      </c>
      <c r="E148" s="221">
        <f t="shared" si="5"/>
        <v>0</v>
      </c>
    </row>
    <row r="149" ht="18.75" hidden="1" customHeight="1" spans="1:5">
      <c r="A149" s="220">
        <v>144</v>
      </c>
      <c r="B149" s="220"/>
      <c r="C149" s="220"/>
      <c r="D149" s="221">
        <f t="shared" si="4"/>
        <v>0</v>
      </c>
      <c r="E149" s="221">
        <f t="shared" si="5"/>
        <v>0</v>
      </c>
    </row>
    <row r="150" ht="18.75" hidden="1" customHeight="1" spans="1:5">
      <c r="A150" s="220">
        <v>145</v>
      </c>
      <c r="B150" s="220"/>
      <c r="C150" s="220"/>
      <c r="D150" s="221">
        <f t="shared" si="4"/>
        <v>0</v>
      </c>
      <c r="E150" s="221">
        <f t="shared" si="5"/>
        <v>0</v>
      </c>
    </row>
    <row r="151" ht="18.75" hidden="1" customHeight="1" spans="1:5">
      <c r="A151" s="220">
        <v>146</v>
      </c>
      <c r="B151" s="220"/>
      <c r="C151" s="220"/>
      <c r="D151" s="221">
        <f t="shared" si="4"/>
        <v>0</v>
      </c>
      <c r="E151" s="221">
        <f t="shared" si="5"/>
        <v>0</v>
      </c>
    </row>
    <row r="152" ht="18.75" hidden="1" customHeight="1" spans="1:5">
      <c r="A152" s="220">
        <v>147</v>
      </c>
      <c r="B152" s="220"/>
      <c r="C152" s="220"/>
      <c r="D152" s="221">
        <f t="shared" si="4"/>
        <v>0</v>
      </c>
      <c r="E152" s="221">
        <f t="shared" si="5"/>
        <v>0</v>
      </c>
    </row>
    <row r="153" ht="18.75" hidden="1" customHeight="1" spans="1:5">
      <c r="A153" s="220">
        <v>148</v>
      </c>
      <c r="B153" s="220"/>
      <c r="C153" s="220"/>
      <c r="D153" s="221">
        <f t="shared" si="4"/>
        <v>0</v>
      </c>
      <c r="E153" s="221">
        <f t="shared" si="5"/>
        <v>0</v>
      </c>
    </row>
    <row r="154" ht="18.75" hidden="1" customHeight="1" spans="1:5">
      <c r="A154" s="220">
        <v>149</v>
      </c>
      <c r="B154" s="220"/>
      <c r="C154" s="220"/>
      <c r="D154" s="221">
        <f t="shared" si="4"/>
        <v>0</v>
      </c>
      <c r="E154" s="221">
        <f t="shared" si="5"/>
        <v>0</v>
      </c>
    </row>
    <row r="155" ht="18.75" hidden="1" customHeight="1" spans="1:5">
      <c r="A155" s="220">
        <v>150</v>
      </c>
      <c r="B155" s="220"/>
      <c r="C155" s="220"/>
      <c r="D155" s="221">
        <f t="shared" si="4"/>
        <v>0</v>
      </c>
      <c r="E155" s="221">
        <f t="shared" si="5"/>
        <v>0</v>
      </c>
    </row>
    <row r="156" ht="18.75" hidden="1" customHeight="1" spans="1:5">
      <c r="A156" s="220">
        <v>151</v>
      </c>
      <c r="B156" s="220"/>
      <c r="C156" s="220"/>
      <c r="D156" s="221">
        <f t="shared" si="4"/>
        <v>0</v>
      </c>
      <c r="E156" s="221">
        <f t="shared" si="5"/>
        <v>0</v>
      </c>
    </row>
    <row r="157" ht="18.75" hidden="1" customHeight="1" spans="1:5">
      <c r="A157" s="220">
        <v>152</v>
      </c>
      <c r="B157" s="220"/>
      <c r="C157" s="220"/>
      <c r="D157" s="221">
        <f t="shared" si="4"/>
        <v>0</v>
      </c>
      <c r="E157" s="221">
        <f t="shared" si="5"/>
        <v>0</v>
      </c>
    </row>
    <row r="158" ht="18.75" hidden="1" customHeight="1" spans="1:5">
      <c r="A158" s="220">
        <v>153</v>
      </c>
      <c r="B158" s="220"/>
      <c r="C158" s="220"/>
      <c r="D158" s="221">
        <f t="shared" si="4"/>
        <v>0</v>
      </c>
      <c r="E158" s="221">
        <f t="shared" si="5"/>
        <v>0</v>
      </c>
    </row>
    <row r="159" ht="18.75" hidden="1" customHeight="1" spans="1:5">
      <c r="A159" s="220">
        <v>154</v>
      </c>
      <c r="B159" s="220"/>
      <c r="C159" s="220"/>
      <c r="D159" s="221">
        <f t="shared" si="4"/>
        <v>0</v>
      </c>
      <c r="E159" s="221">
        <f t="shared" si="5"/>
        <v>0</v>
      </c>
    </row>
    <row r="160" ht="18.75" hidden="1" customHeight="1" spans="1:5">
      <c r="A160" s="220">
        <v>155</v>
      </c>
      <c r="B160" s="220"/>
      <c r="C160" s="220"/>
      <c r="D160" s="221">
        <f t="shared" si="4"/>
        <v>0</v>
      </c>
      <c r="E160" s="221">
        <f t="shared" si="5"/>
        <v>0</v>
      </c>
    </row>
    <row r="161" ht="18.75" hidden="1" customHeight="1" spans="1:5">
      <c r="A161" s="220">
        <v>156</v>
      </c>
      <c r="B161" s="220"/>
      <c r="C161" s="220"/>
      <c r="D161" s="221">
        <f t="shared" si="4"/>
        <v>0</v>
      </c>
      <c r="E161" s="221">
        <f t="shared" si="5"/>
        <v>0</v>
      </c>
    </row>
    <row r="162" ht="18.75" hidden="1" customHeight="1" spans="1:5">
      <c r="A162" s="220">
        <v>157</v>
      </c>
      <c r="B162" s="220"/>
      <c r="C162" s="220"/>
      <c r="D162" s="221">
        <f t="shared" si="4"/>
        <v>0</v>
      </c>
      <c r="E162" s="221">
        <f t="shared" si="5"/>
        <v>0</v>
      </c>
    </row>
    <row r="163" ht="18.75" hidden="1" customHeight="1" spans="1:5">
      <c r="A163" s="220">
        <v>158</v>
      </c>
      <c r="B163" s="220"/>
      <c r="C163" s="220"/>
      <c r="D163" s="221">
        <f t="shared" si="4"/>
        <v>0</v>
      </c>
      <c r="E163" s="221">
        <f t="shared" si="5"/>
        <v>0</v>
      </c>
    </row>
    <row r="164" ht="18.75" hidden="1" customHeight="1" spans="1:5">
      <c r="A164" s="220">
        <v>159</v>
      </c>
      <c r="B164" s="220"/>
      <c r="C164" s="220"/>
      <c r="D164" s="221">
        <f t="shared" si="4"/>
        <v>0</v>
      </c>
      <c r="E164" s="221">
        <f t="shared" si="5"/>
        <v>0</v>
      </c>
    </row>
    <row r="165" ht="18.75" hidden="1" customHeight="1" spans="1:5">
      <c r="A165" s="220">
        <v>160</v>
      </c>
      <c r="B165" s="220"/>
      <c r="C165" s="220"/>
      <c r="D165" s="221">
        <f t="shared" si="4"/>
        <v>0</v>
      </c>
      <c r="E165" s="221">
        <f t="shared" si="5"/>
        <v>0</v>
      </c>
    </row>
    <row r="166" ht="18.75" hidden="1" customHeight="1" spans="1:5">
      <c r="A166" s="220">
        <v>161</v>
      </c>
      <c r="B166" s="220"/>
      <c r="C166" s="220"/>
      <c r="D166" s="221">
        <f t="shared" si="4"/>
        <v>0</v>
      </c>
      <c r="E166" s="221">
        <f t="shared" si="5"/>
        <v>0</v>
      </c>
    </row>
    <row r="167" ht="18.75" hidden="1" customHeight="1" spans="1:5">
      <c r="A167" s="220">
        <v>162</v>
      </c>
      <c r="B167" s="220"/>
      <c r="C167" s="220"/>
      <c r="D167" s="221">
        <f t="shared" si="4"/>
        <v>0</v>
      </c>
      <c r="E167" s="221">
        <f t="shared" si="5"/>
        <v>0</v>
      </c>
    </row>
    <row r="168" ht="18.75" hidden="1" customHeight="1" spans="1:5">
      <c r="A168" s="220">
        <v>163</v>
      </c>
      <c r="B168" s="220"/>
      <c r="C168" s="220"/>
      <c r="D168" s="221">
        <f t="shared" si="4"/>
        <v>0</v>
      </c>
      <c r="E168" s="221">
        <f t="shared" si="5"/>
        <v>0</v>
      </c>
    </row>
    <row r="169" ht="18.75" hidden="1" customHeight="1" spans="1:5">
      <c r="A169" s="220">
        <v>164</v>
      </c>
      <c r="B169" s="220"/>
      <c r="C169" s="220"/>
      <c r="D169" s="221">
        <f t="shared" si="4"/>
        <v>0</v>
      </c>
      <c r="E169" s="221">
        <f t="shared" si="5"/>
        <v>0</v>
      </c>
    </row>
    <row r="170" ht="18.75" hidden="1" customHeight="1" spans="1:5">
      <c r="A170" s="220">
        <v>165</v>
      </c>
      <c r="B170" s="220"/>
      <c r="C170" s="220"/>
      <c r="D170" s="221">
        <f t="shared" si="4"/>
        <v>0</v>
      </c>
      <c r="E170" s="221">
        <f t="shared" si="5"/>
        <v>0</v>
      </c>
    </row>
    <row r="171" ht="18.75" hidden="1" customHeight="1" spans="1:5">
      <c r="A171" s="220">
        <v>166</v>
      </c>
      <c r="B171" s="220"/>
      <c r="C171" s="220"/>
      <c r="D171" s="221">
        <f t="shared" si="4"/>
        <v>0</v>
      </c>
      <c r="E171" s="221">
        <f t="shared" si="5"/>
        <v>0</v>
      </c>
    </row>
    <row r="172" ht="18.75" hidden="1" customHeight="1" spans="1:5">
      <c r="A172" s="220">
        <v>167</v>
      </c>
      <c r="B172" s="220"/>
      <c r="C172" s="220"/>
      <c r="D172" s="221">
        <f t="shared" si="4"/>
        <v>0</v>
      </c>
      <c r="E172" s="221">
        <f t="shared" si="5"/>
        <v>0</v>
      </c>
    </row>
    <row r="173" ht="18.75" hidden="1" customHeight="1" spans="1:5">
      <c r="A173" s="220">
        <v>168</v>
      </c>
      <c r="B173" s="220"/>
      <c r="C173" s="220"/>
      <c r="D173" s="221">
        <f t="shared" si="4"/>
        <v>0</v>
      </c>
      <c r="E173" s="221">
        <f t="shared" si="5"/>
        <v>0</v>
      </c>
    </row>
    <row r="174" ht="18.75" hidden="1" customHeight="1" spans="1:5">
      <c r="A174" s="220">
        <v>169</v>
      </c>
      <c r="B174" s="220"/>
      <c r="C174" s="220"/>
      <c r="D174" s="221">
        <f t="shared" si="4"/>
        <v>0</v>
      </c>
      <c r="E174" s="221">
        <f t="shared" si="5"/>
        <v>0</v>
      </c>
    </row>
    <row r="175" ht="18.75" hidden="1" customHeight="1" spans="1:5">
      <c r="A175" s="220">
        <v>170</v>
      </c>
      <c r="B175" s="220"/>
      <c r="C175" s="220"/>
      <c r="D175" s="221">
        <f t="shared" si="4"/>
        <v>0</v>
      </c>
      <c r="E175" s="221">
        <f t="shared" si="5"/>
        <v>0</v>
      </c>
    </row>
    <row r="176" ht="18.75" hidden="1" customHeight="1" spans="1:5">
      <c r="A176" s="220">
        <v>171</v>
      </c>
      <c r="B176" s="220"/>
      <c r="C176" s="220"/>
      <c r="D176" s="221">
        <f t="shared" si="4"/>
        <v>0</v>
      </c>
      <c r="E176" s="221">
        <f t="shared" si="5"/>
        <v>0</v>
      </c>
    </row>
    <row r="177" ht="18.75" hidden="1" customHeight="1" spans="1:5">
      <c r="A177" s="220">
        <v>172</v>
      </c>
      <c r="B177" s="220"/>
      <c r="C177" s="220"/>
      <c r="D177" s="221">
        <f t="shared" si="4"/>
        <v>0</v>
      </c>
      <c r="E177" s="221">
        <f t="shared" si="5"/>
        <v>0</v>
      </c>
    </row>
    <row r="178" ht="18.75" hidden="1" customHeight="1" spans="1:5">
      <c r="A178" s="220">
        <v>173</v>
      </c>
      <c r="B178" s="220"/>
      <c r="C178" s="220"/>
      <c r="D178" s="221">
        <f t="shared" si="4"/>
        <v>0</v>
      </c>
      <c r="E178" s="221">
        <f t="shared" si="5"/>
        <v>0</v>
      </c>
    </row>
    <row r="179" ht="18.75" hidden="1" customHeight="1" spans="1:5">
      <c r="A179" s="220">
        <v>174</v>
      </c>
      <c r="B179" s="220"/>
      <c r="C179" s="220"/>
      <c r="D179" s="221">
        <f t="shared" si="4"/>
        <v>0</v>
      </c>
      <c r="E179" s="221">
        <f t="shared" si="5"/>
        <v>0</v>
      </c>
    </row>
    <row r="180" ht="18.75" hidden="1" customHeight="1" spans="1:5">
      <c r="A180" s="220">
        <v>175</v>
      </c>
      <c r="B180" s="220"/>
      <c r="C180" s="220"/>
      <c r="D180" s="221">
        <f t="shared" si="4"/>
        <v>0</v>
      </c>
      <c r="E180" s="221">
        <f t="shared" si="5"/>
        <v>0</v>
      </c>
    </row>
    <row r="181" ht="18.75" hidden="1" customHeight="1" spans="1:5">
      <c r="A181" s="220">
        <v>176</v>
      </c>
      <c r="B181" s="220"/>
      <c r="C181" s="220"/>
      <c r="D181" s="221">
        <f t="shared" si="4"/>
        <v>0</v>
      </c>
      <c r="E181" s="221">
        <f t="shared" si="5"/>
        <v>0</v>
      </c>
    </row>
    <row r="182" ht="18.75" hidden="1" customHeight="1" spans="1:5">
      <c r="A182" s="220">
        <v>177</v>
      </c>
      <c r="B182" s="220"/>
      <c r="C182" s="220"/>
      <c r="D182" s="221">
        <f t="shared" si="4"/>
        <v>0</v>
      </c>
      <c r="E182" s="221">
        <f t="shared" si="5"/>
        <v>0</v>
      </c>
    </row>
    <row r="183" ht="18.75" hidden="1" customHeight="1" spans="1:5">
      <c r="A183" s="220">
        <v>178</v>
      </c>
      <c r="B183" s="220"/>
      <c r="C183" s="220"/>
      <c r="D183" s="221">
        <f t="shared" si="4"/>
        <v>0</v>
      </c>
      <c r="E183" s="221">
        <f t="shared" si="5"/>
        <v>0</v>
      </c>
    </row>
    <row r="184" ht="18.75" hidden="1" customHeight="1" spans="1:5">
      <c r="A184" s="220">
        <v>179</v>
      </c>
      <c r="B184" s="220"/>
      <c r="C184" s="220"/>
      <c r="D184" s="221">
        <f t="shared" si="4"/>
        <v>0</v>
      </c>
      <c r="E184" s="221">
        <f t="shared" si="5"/>
        <v>0</v>
      </c>
    </row>
    <row r="185" ht="18.75" hidden="1" customHeight="1" spans="1:5">
      <c r="A185" s="220">
        <v>180</v>
      </c>
      <c r="B185" s="220"/>
      <c r="C185" s="220"/>
      <c r="D185" s="221">
        <f t="shared" si="4"/>
        <v>0</v>
      </c>
      <c r="E185" s="221">
        <f t="shared" si="5"/>
        <v>0</v>
      </c>
    </row>
    <row r="186" ht="18.75" hidden="1" customHeight="1" spans="1:5">
      <c r="A186" s="220">
        <v>181</v>
      </c>
      <c r="B186" s="220"/>
      <c r="C186" s="220"/>
      <c r="D186" s="221">
        <f t="shared" si="4"/>
        <v>0</v>
      </c>
      <c r="E186" s="221">
        <f t="shared" si="5"/>
        <v>0</v>
      </c>
    </row>
    <row r="187" ht="18.75" hidden="1" customHeight="1" spans="1:5">
      <c r="A187" s="220">
        <v>182</v>
      </c>
      <c r="B187" s="220"/>
      <c r="C187" s="220"/>
      <c r="D187" s="221">
        <f t="shared" si="4"/>
        <v>0</v>
      </c>
      <c r="E187" s="221">
        <f t="shared" si="5"/>
        <v>0</v>
      </c>
    </row>
    <row r="188" ht="18.75" hidden="1" customHeight="1" spans="1:5">
      <c r="A188" s="220">
        <v>183</v>
      </c>
      <c r="B188" s="220"/>
      <c r="C188" s="220"/>
      <c r="D188" s="221">
        <f t="shared" si="4"/>
        <v>0</v>
      </c>
      <c r="E188" s="221">
        <f t="shared" si="5"/>
        <v>0</v>
      </c>
    </row>
    <row r="189" ht="18.75" hidden="1" customHeight="1" spans="1:5">
      <c r="A189" s="220">
        <v>184</v>
      </c>
      <c r="B189" s="220"/>
      <c r="C189" s="220"/>
      <c r="D189" s="221">
        <f t="shared" si="4"/>
        <v>0</v>
      </c>
      <c r="E189" s="221">
        <f t="shared" si="5"/>
        <v>0</v>
      </c>
    </row>
    <row r="190" ht="18.75" hidden="1" customHeight="1" spans="1:5">
      <c r="A190" s="220">
        <v>185</v>
      </c>
      <c r="B190" s="220"/>
      <c r="C190" s="220"/>
      <c r="D190" s="221">
        <f t="shared" si="4"/>
        <v>0</v>
      </c>
      <c r="E190" s="221">
        <f t="shared" si="5"/>
        <v>0</v>
      </c>
    </row>
    <row r="191" ht="18.75" hidden="1" customHeight="1" spans="1:5">
      <c r="A191" s="220">
        <v>186</v>
      </c>
      <c r="B191" s="220"/>
      <c r="C191" s="220"/>
      <c r="D191" s="221">
        <f t="shared" si="4"/>
        <v>0</v>
      </c>
      <c r="E191" s="221">
        <f t="shared" si="5"/>
        <v>0</v>
      </c>
    </row>
    <row r="192" ht="18.75" hidden="1" customHeight="1" spans="1:5">
      <c r="A192" s="220">
        <v>187</v>
      </c>
      <c r="B192" s="220"/>
      <c r="C192" s="220"/>
      <c r="D192" s="221">
        <f t="shared" si="4"/>
        <v>0</v>
      </c>
      <c r="E192" s="221">
        <f t="shared" si="5"/>
        <v>0</v>
      </c>
    </row>
    <row r="193" ht="18.75" hidden="1" customHeight="1" spans="1:5">
      <c r="A193" s="220">
        <v>188</v>
      </c>
      <c r="B193" s="220"/>
      <c r="C193" s="220"/>
      <c r="D193" s="221">
        <f t="shared" si="4"/>
        <v>0</v>
      </c>
      <c r="E193" s="221">
        <f t="shared" si="5"/>
        <v>0</v>
      </c>
    </row>
    <row r="194" ht="18.75" hidden="1" customHeight="1" spans="1:5">
      <c r="A194" s="220">
        <v>189</v>
      </c>
      <c r="B194" s="220"/>
      <c r="C194" s="220"/>
      <c r="D194" s="221">
        <f t="shared" si="4"/>
        <v>0</v>
      </c>
      <c r="E194" s="221">
        <f t="shared" si="5"/>
        <v>0</v>
      </c>
    </row>
    <row r="195" ht="18.75" hidden="1" customHeight="1" spans="1:5">
      <c r="A195" s="220">
        <v>190</v>
      </c>
      <c r="B195" s="220"/>
      <c r="C195" s="220"/>
      <c r="D195" s="221">
        <f t="shared" si="4"/>
        <v>0</v>
      </c>
      <c r="E195" s="221">
        <f t="shared" si="5"/>
        <v>0</v>
      </c>
    </row>
    <row r="196" ht="18.75" hidden="1" customHeight="1" spans="1:5">
      <c r="A196" s="220">
        <v>191</v>
      </c>
      <c r="B196" s="220"/>
      <c r="C196" s="220"/>
      <c r="D196" s="221">
        <f t="shared" si="4"/>
        <v>0</v>
      </c>
      <c r="E196" s="221">
        <f t="shared" si="5"/>
        <v>0</v>
      </c>
    </row>
    <row r="197" ht="18.75" hidden="1" customHeight="1" spans="1:5">
      <c r="A197" s="220">
        <v>192</v>
      </c>
      <c r="B197" s="220"/>
      <c r="C197" s="220"/>
      <c r="D197" s="221">
        <f t="shared" si="4"/>
        <v>0</v>
      </c>
      <c r="E197" s="221">
        <f t="shared" si="5"/>
        <v>0</v>
      </c>
    </row>
    <row r="198" ht="18.75" hidden="1" customHeight="1" spans="1:5">
      <c r="A198" s="220">
        <v>193</v>
      </c>
      <c r="B198" s="220"/>
      <c r="C198" s="220"/>
      <c r="D198" s="221">
        <f t="shared" si="4"/>
        <v>0</v>
      </c>
      <c r="E198" s="221">
        <f t="shared" si="5"/>
        <v>0</v>
      </c>
    </row>
    <row r="199" ht="18.75" hidden="1" customHeight="1" spans="1:5">
      <c r="A199" s="220">
        <v>194</v>
      </c>
      <c r="B199" s="220"/>
      <c r="C199" s="220"/>
      <c r="D199" s="221">
        <f t="shared" ref="D199:D262" si="6">C199*40</f>
        <v>0</v>
      </c>
      <c r="E199" s="221">
        <f t="shared" ref="E199:E262" si="7">D199*0.2</f>
        <v>0</v>
      </c>
    </row>
    <row r="200" ht="18.75" hidden="1" customHeight="1" spans="1:5">
      <c r="A200" s="220">
        <v>195</v>
      </c>
      <c r="B200" s="220"/>
      <c r="C200" s="220"/>
      <c r="D200" s="221">
        <f t="shared" si="6"/>
        <v>0</v>
      </c>
      <c r="E200" s="221">
        <f t="shared" si="7"/>
        <v>0</v>
      </c>
    </row>
    <row r="201" ht="18.75" hidden="1" customHeight="1" spans="1:5">
      <c r="A201" s="220">
        <v>196</v>
      </c>
      <c r="B201" s="220"/>
      <c r="C201" s="220"/>
      <c r="D201" s="221">
        <f t="shared" si="6"/>
        <v>0</v>
      </c>
      <c r="E201" s="221">
        <f t="shared" si="7"/>
        <v>0</v>
      </c>
    </row>
    <row r="202" ht="18.75" hidden="1" customHeight="1" spans="1:5">
      <c r="A202" s="220">
        <v>197</v>
      </c>
      <c r="B202" s="220"/>
      <c r="C202" s="220"/>
      <c r="D202" s="221">
        <f t="shared" si="6"/>
        <v>0</v>
      </c>
      <c r="E202" s="221">
        <f t="shared" si="7"/>
        <v>0</v>
      </c>
    </row>
    <row r="203" ht="18.75" hidden="1" customHeight="1" spans="1:5">
      <c r="A203" s="220">
        <v>198</v>
      </c>
      <c r="B203" s="220"/>
      <c r="C203" s="220"/>
      <c r="D203" s="221">
        <f t="shared" si="6"/>
        <v>0</v>
      </c>
      <c r="E203" s="221">
        <f t="shared" si="7"/>
        <v>0</v>
      </c>
    </row>
    <row r="204" ht="18.75" hidden="1" customHeight="1" spans="1:5">
      <c r="A204" s="220">
        <v>199</v>
      </c>
      <c r="B204" s="220"/>
      <c r="C204" s="220"/>
      <c r="D204" s="221">
        <f t="shared" si="6"/>
        <v>0</v>
      </c>
      <c r="E204" s="221">
        <f t="shared" si="7"/>
        <v>0</v>
      </c>
    </row>
    <row r="205" ht="18.75" hidden="1" customHeight="1" spans="1:5">
      <c r="A205" s="220">
        <v>200</v>
      </c>
      <c r="B205" s="220"/>
      <c r="C205" s="220"/>
      <c r="D205" s="221">
        <f t="shared" si="6"/>
        <v>0</v>
      </c>
      <c r="E205" s="221">
        <f t="shared" si="7"/>
        <v>0</v>
      </c>
    </row>
    <row r="206" ht="18.75" hidden="1" customHeight="1" spans="1:5">
      <c r="A206" s="220">
        <v>201</v>
      </c>
      <c r="B206" s="220"/>
      <c r="C206" s="220"/>
      <c r="D206" s="221">
        <f t="shared" si="6"/>
        <v>0</v>
      </c>
      <c r="E206" s="221">
        <f t="shared" si="7"/>
        <v>0</v>
      </c>
    </row>
    <row r="207" ht="18.75" hidden="1" customHeight="1" spans="1:5">
      <c r="A207" s="220">
        <v>202</v>
      </c>
      <c r="B207" s="220"/>
      <c r="C207" s="220"/>
      <c r="D207" s="221">
        <f t="shared" si="6"/>
        <v>0</v>
      </c>
      <c r="E207" s="221">
        <f t="shared" si="7"/>
        <v>0</v>
      </c>
    </row>
    <row r="208" ht="18.75" hidden="1" customHeight="1" spans="1:5">
      <c r="A208" s="220">
        <v>203</v>
      </c>
      <c r="B208" s="220"/>
      <c r="C208" s="220"/>
      <c r="D208" s="221">
        <f t="shared" si="6"/>
        <v>0</v>
      </c>
      <c r="E208" s="221">
        <f t="shared" si="7"/>
        <v>0</v>
      </c>
    </row>
    <row r="209" ht="18.75" hidden="1" customHeight="1" spans="1:5">
      <c r="A209" s="220">
        <v>204</v>
      </c>
      <c r="B209" s="220"/>
      <c r="C209" s="220"/>
      <c r="D209" s="221">
        <f t="shared" si="6"/>
        <v>0</v>
      </c>
      <c r="E209" s="221">
        <f t="shared" si="7"/>
        <v>0</v>
      </c>
    </row>
    <row r="210" ht="18.75" hidden="1" customHeight="1" spans="1:5">
      <c r="A210" s="220">
        <v>205</v>
      </c>
      <c r="B210" s="220"/>
      <c r="C210" s="220"/>
      <c r="D210" s="221">
        <f t="shared" si="6"/>
        <v>0</v>
      </c>
      <c r="E210" s="221">
        <f t="shared" si="7"/>
        <v>0</v>
      </c>
    </row>
    <row r="211" ht="18.75" hidden="1" customHeight="1" spans="1:5">
      <c r="A211" s="220">
        <v>206</v>
      </c>
      <c r="B211" s="220"/>
      <c r="C211" s="220"/>
      <c r="D211" s="221">
        <f t="shared" si="6"/>
        <v>0</v>
      </c>
      <c r="E211" s="221">
        <f t="shared" si="7"/>
        <v>0</v>
      </c>
    </row>
    <row r="212" ht="18.75" hidden="1" customHeight="1" spans="1:5">
      <c r="A212" s="220">
        <v>207</v>
      </c>
      <c r="B212" s="220"/>
      <c r="C212" s="220"/>
      <c r="D212" s="221">
        <f t="shared" si="6"/>
        <v>0</v>
      </c>
      <c r="E212" s="221">
        <f t="shared" si="7"/>
        <v>0</v>
      </c>
    </row>
    <row r="213" ht="18.75" hidden="1" customHeight="1" spans="1:5">
      <c r="A213" s="220">
        <v>208</v>
      </c>
      <c r="B213" s="220"/>
      <c r="C213" s="220"/>
      <c r="D213" s="221">
        <f t="shared" si="6"/>
        <v>0</v>
      </c>
      <c r="E213" s="221">
        <f t="shared" si="7"/>
        <v>0</v>
      </c>
    </row>
    <row r="214" ht="18.75" hidden="1" customHeight="1" spans="1:5">
      <c r="A214" s="220">
        <v>209</v>
      </c>
      <c r="B214" s="220"/>
      <c r="C214" s="220"/>
      <c r="D214" s="221">
        <f t="shared" si="6"/>
        <v>0</v>
      </c>
      <c r="E214" s="221">
        <f t="shared" si="7"/>
        <v>0</v>
      </c>
    </row>
    <row r="215" ht="18.75" hidden="1" customHeight="1" spans="1:5">
      <c r="A215" s="220">
        <v>210</v>
      </c>
      <c r="B215" s="220"/>
      <c r="C215" s="220"/>
      <c r="D215" s="221">
        <f t="shared" si="6"/>
        <v>0</v>
      </c>
      <c r="E215" s="221">
        <f t="shared" si="7"/>
        <v>0</v>
      </c>
    </row>
    <row r="216" ht="18.75" hidden="1" customHeight="1" spans="1:5">
      <c r="A216" s="220">
        <v>211</v>
      </c>
      <c r="B216" s="220"/>
      <c r="C216" s="220"/>
      <c r="D216" s="221">
        <f t="shared" si="6"/>
        <v>0</v>
      </c>
      <c r="E216" s="221">
        <f t="shared" si="7"/>
        <v>0</v>
      </c>
    </row>
    <row r="217" ht="18.75" hidden="1" customHeight="1" spans="1:5">
      <c r="A217" s="220">
        <v>212</v>
      </c>
      <c r="B217" s="220"/>
      <c r="C217" s="220"/>
      <c r="D217" s="221">
        <f t="shared" si="6"/>
        <v>0</v>
      </c>
      <c r="E217" s="221">
        <f t="shared" si="7"/>
        <v>0</v>
      </c>
    </row>
    <row r="218" ht="18.75" hidden="1" customHeight="1" spans="1:5">
      <c r="A218" s="220">
        <v>213</v>
      </c>
      <c r="B218" s="220"/>
      <c r="C218" s="220"/>
      <c r="D218" s="221">
        <f t="shared" si="6"/>
        <v>0</v>
      </c>
      <c r="E218" s="221">
        <f t="shared" si="7"/>
        <v>0</v>
      </c>
    </row>
    <row r="219" ht="18.75" hidden="1" customHeight="1" spans="1:5">
      <c r="A219" s="220">
        <v>214</v>
      </c>
      <c r="B219" s="220"/>
      <c r="C219" s="220"/>
      <c r="D219" s="221">
        <f t="shared" si="6"/>
        <v>0</v>
      </c>
      <c r="E219" s="221">
        <f t="shared" si="7"/>
        <v>0</v>
      </c>
    </row>
    <row r="220" ht="18.75" hidden="1" customHeight="1" spans="1:5">
      <c r="A220" s="220">
        <v>215</v>
      </c>
      <c r="B220" s="220"/>
      <c r="C220" s="220"/>
      <c r="D220" s="221">
        <f t="shared" si="6"/>
        <v>0</v>
      </c>
      <c r="E220" s="221">
        <f t="shared" si="7"/>
        <v>0</v>
      </c>
    </row>
    <row r="221" ht="18.75" hidden="1" customHeight="1" spans="1:5">
      <c r="A221" s="220">
        <v>216</v>
      </c>
      <c r="B221" s="220"/>
      <c r="C221" s="220"/>
      <c r="D221" s="221">
        <f t="shared" si="6"/>
        <v>0</v>
      </c>
      <c r="E221" s="221">
        <f t="shared" si="7"/>
        <v>0</v>
      </c>
    </row>
    <row r="222" ht="18.75" hidden="1" customHeight="1" spans="1:5">
      <c r="A222" s="220">
        <v>217</v>
      </c>
      <c r="B222" s="220"/>
      <c r="C222" s="220"/>
      <c r="D222" s="221">
        <f t="shared" si="6"/>
        <v>0</v>
      </c>
      <c r="E222" s="221">
        <f t="shared" si="7"/>
        <v>0</v>
      </c>
    </row>
    <row r="223" ht="18.75" hidden="1" customHeight="1" spans="1:5">
      <c r="A223" s="220">
        <v>218</v>
      </c>
      <c r="B223" s="220"/>
      <c r="C223" s="220"/>
      <c r="D223" s="221">
        <f t="shared" si="6"/>
        <v>0</v>
      </c>
      <c r="E223" s="221">
        <f t="shared" si="7"/>
        <v>0</v>
      </c>
    </row>
    <row r="224" ht="18.75" hidden="1" customHeight="1" spans="1:5">
      <c r="A224" s="220">
        <v>219</v>
      </c>
      <c r="B224" s="220"/>
      <c r="C224" s="220"/>
      <c r="D224" s="221">
        <f t="shared" si="6"/>
        <v>0</v>
      </c>
      <c r="E224" s="221">
        <f t="shared" si="7"/>
        <v>0</v>
      </c>
    </row>
    <row r="225" ht="18.75" hidden="1" customHeight="1" spans="1:5">
      <c r="A225" s="220">
        <v>220</v>
      </c>
      <c r="B225" s="220"/>
      <c r="C225" s="220"/>
      <c r="D225" s="221">
        <f t="shared" si="6"/>
        <v>0</v>
      </c>
      <c r="E225" s="221">
        <f t="shared" si="7"/>
        <v>0</v>
      </c>
    </row>
    <row r="226" ht="18.75" hidden="1" customHeight="1" spans="1:5">
      <c r="A226" s="220">
        <v>221</v>
      </c>
      <c r="B226" s="220"/>
      <c r="C226" s="220"/>
      <c r="D226" s="221">
        <f t="shared" si="6"/>
        <v>0</v>
      </c>
      <c r="E226" s="221">
        <f t="shared" si="7"/>
        <v>0</v>
      </c>
    </row>
    <row r="227" ht="18.75" hidden="1" customHeight="1" spans="1:5">
      <c r="A227" s="220">
        <v>222</v>
      </c>
      <c r="B227" s="220"/>
      <c r="C227" s="220"/>
      <c r="D227" s="221">
        <f t="shared" si="6"/>
        <v>0</v>
      </c>
      <c r="E227" s="221">
        <f t="shared" si="7"/>
        <v>0</v>
      </c>
    </row>
    <row r="228" ht="18.75" hidden="1" customHeight="1" spans="1:5">
      <c r="A228" s="220">
        <v>223</v>
      </c>
      <c r="B228" s="220"/>
      <c r="C228" s="220"/>
      <c r="D228" s="221">
        <f t="shared" si="6"/>
        <v>0</v>
      </c>
      <c r="E228" s="221">
        <f t="shared" si="7"/>
        <v>0</v>
      </c>
    </row>
    <row r="229" ht="18.75" hidden="1" customHeight="1" spans="1:5">
      <c r="A229" s="220">
        <v>224</v>
      </c>
      <c r="B229" s="220"/>
      <c r="C229" s="220"/>
      <c r="D229" s="221">
        <f t="shared" si="6"/>
        <v>0</v>
      </c>
      <c r="E229" s="221">
        <f t="shared" si="7"/>
        <v>0</v>
      </c>
    </row>
    <row r="230" ht="18.75" hidden="1" customHeight="1" spans="1:5">
      <c r="A230" s="220">
        <v>225</v>
      </c>
      <c r="B230" s="220"/>
      <c r="C230" s="220"/>
      <c r="D230" s="221">
        <f t="shared" si="6"/>
        <v>0</v>
      </c>
      <c r="E230" s="221">
        <f t="shared" si="7"/>
        <v>0</v>
      </c>
    </row>
    <row r="231" ht="18.75" hidden="1" customHeight="1" spans="1:5">
      <c r="A231" s="220">
        <v>226</v>
      </c>
      <c r="B231" s="220"/>
      <c r="C231" s="220"/>
      <c r="D231" s="221">
        <f t="shared" si="6"/>
        <v>0</v>
      </c>
      <c r="E231" s="221">
        <f t="shared" si="7"/>
        <v>0</v>
      </c>
    </row>
    <row r="232" ht="18.75" hidden="1" customHeight="1" spans="1:5">
      <c r="A232" s="220">
        <v>227</v>
      </c>
      <c r="B232" s="220"/>
      <c r="C232" s="220"/>
      <c r="D232" s="221">
        <f t="shared" si="6"/>
        <v>0</v>
      </c>
      <c r="E232" s="221">
        <f t="shared" si="7"/>
        <v>0</v>
      </c>
    </row>
    <row r="233" ht="18.75" hidden="1" customHeight="1" spans="1:5">
      <c r="A233" s="220">
        <v>228</v>
      </c>
      <c r="B233" s="220"/>
      <c r="C233" s="220"/>
      <c r="D233" s="221">
        <f t="shared" si="6"/>
        <v>0</v>
      </c>
      <c r="E233" s="221">
        <f t="shared" si="7"/>
        <v>0</v>
      </c>
    </row>
    <row r="234" ht="18.75" hidden="1" customHeight="1" spans="1:5">
      <c r="A234" s="220">
        <v>229</v>
      </c>
      <c r="B234" s="220"/>
      <c r="C234" s="220"/>
      <c r="D234" s="221">
        <f t="shared" si="6"/>
        <v>0</v>
      </c>
      <c r="E234" s="221">
        <f t="shared" si="7"/>
        <v>0</v>
      </c>
    </row>
    <row r="235" ht="18.75" hidden="1" customHeight="1" spans="1:5">
      <c r="A235" s="220">
        <v>230</v>
      </c>
      <c r="B235" s="220"/>
      <c r="C235" s="220"/>
      <c r="D235" s="221">
        <f t="shared" si="6"/>
        <v>0</v>
      </c>
      <c r="E235" s="221">
        <f t="shared" si="7"/>
        <v>0</v>
      </c>
    </row>
    <row r="236" ht="18.75" hidden="1" customHeight="1" spans="1:5">
      <c r="A236" s="220">
        <v>231</v>
      </c>
      <c r="B236" s="220"/>
      <c r="C236" s="220"/>
      <c r="D236" s="221">
        <f t="shared" si="6"/>
        <v>0</v>
      </c>
      <c r="E236" s="221">
        <f t="shared" si="7"/>
        <v>0</v>
      </c>
    </row>
    <row r="237" ht="18.75" hidden="1" customHeight="1" spans="1:5">
      <c r="A237" s="220">
        <v>232</v>
      </c>
      <c r="B237" s="220"/>
      <c r="C237" s="220"/>
      <c r="D237" s="221">
        <f t="shared" si="6"/>
        <v>0</v>
      </c>
      <c r="E237" s="221">
        <f t="shared" si="7"/>
        <v>0</v>
      </c>
    </row>
    <row r="238" ht="18.75" hidden="1" customHeight="1" spans="1:5">
      <c r="A238" s="220">
        <v>233</v>
      </c>
      <c r="B238" s="220"/>
      <c r="C238" s="220"/>
      <c r="D238" s="221">
        <f t="shared" si="6"/>
        <v>0</v>
      </c>
      <c r="E238" s="221">
        <f t="shared" si="7"/>
        <v>0</v>
      </c>
    </row>
    <row r="239" ht="18.75" hidden="1" customHeight="1" spans="1:5">
      <c r="A239" s="220">
        <v>234</v>
      </c>
      <c r="B239" s="220"/>
      <c r="C239" s="220"/>
      <c r="D239" s="221">
        <f t="shared" si="6"/>
        <v>0</v>
      </c>
      <c r="E239" s="221">
        <f t="shared" si="7"/>
        <v>0</v>
      </c>
    </row>
    <row r="240" ht="18.75" hidden="1" customHeight="1" spans="1:5">
      <c r="A240" s="220">
        <v>235</v>
      </c>
      <c r="B240" s="220"/>
      <c r="C240" s="220"/>
      <c r="D240" s="221">
        <f t="shared" si="6"/>
        <v>0</v>
      </c>
      <c r="E240" s="221">
        <f t="shared" si="7"/>
        <v>0</v>
      </c>
    </row>
    <row r="241" ht="18.75" hidden="1" customHeight="1" spans="1:5">
      <c r="A241" s="220">
        <v>236</v>
      </c>
      <c r="B241" s="220"/>
      <c r="C241" s="220"/>
      <c r="D241" s="221">
        <f t="shared" si="6"/>
        <v>0</v>
      </c>
      <c r="E241" s="221">
        <f t="shared" si="7"/>
        <v>0</v>
      </c>
    </row>
    <row r="242" ht="18.75" hidden="1" customHeight="1" spans="1:5">
      <c r="A242" s="220">
        <v>237</v>
      </c>
      <c r="B242" s="220"/>
      <c r="C242" s="220"/>
      <c r="D242" s="221">
        <f t="shared" si="6"/>
        <v>0</v>
      </c>
      <c r="E242" s="221">
        <f t="shared" si="7"/>
        <v>0</v>
      </c>
    </row>
    <row r="243" ht="18.75" hidden="1" customHeight="1" spans="1:5">
      <c r="A243" s="220">
        <v>238</v>
      </c>
      <c r="B243" s="220"/>
      <c r="C243" s="220"/>
      <c r="D243" s="221">
        <f t="shared" si="6"/>
        <v>0</v>
      </c>
      <c r="E243" s="221">
        <f t="shared" si="7"/>
        <v>0</v>
      </c>
    </row>
    <row r="244" ht="18.75" hidden="1" customHeight="1" spans="1:5">
      <c r="A244" s="220">
        <v>239</v>
      </c>
      <c r="B244" s="220"/>
      <c r="C244" s="220"/>
      <c r="D244" s="221">
        <f t="shared" si="6"/>
        <v>0</v>
      </c>
      <c r="E244" s="221">
        <f t="shared" si="7"/>
        <v>0</v>
      </c>
    </row>
    <row r="245" ht="18.75" hidden="1" customHeight="1" spans="1:5">
      <c r="A245" s="220">
        <v>240</v>
      </c>
      <c r="B245" s="220"/>
      <c r="C245" s="220"/>
      <c r="D245" s="221">
        <f t="shared" si="6"/>
        <v>0</v>
      </c>
      <c r="E245" s="221">
        <f t="shared" si="7"/>
        <v>0</v>
      </c>
    </row>
    <row r="246" ht="18.75" hidden="1" customHeight="1" spans="1:5">
      <c r="A246" s="220">
        <v>241</v>
      </c>
      <c r="B246" s="220"/>
      <c r="C246" s="220"/>
      <c r="D246" s="221">
        <f t="shared" si="6"/>
        <v>0</v>
      </c>
      <c r="E246" s="221">
        <f t="shared" si="7"/>
        <v>0</v>
      </c>
    </row>
    <row r="247" ht="18.75" hidden="1" customHeight="1" spans="1:5">
      <c r="A247" s="220">
        <v>242</v>
      </c>
      <c r="B247" s="220"/>
      <c r="C247" s="220"/>
      <c r="D247" s="221">
        <f t="shared" si="6"/>
        <v>0</v>
      </c>
      <c r="E247" s="221">
        <f t="shared" si="7"/>
        <v>0</v>
      </c>
    </row>
    <row r="248" ht="18.75" hidden="1" customHeight="1" spans="1:5">
      <c r="A248" s="220">
        <v>243</v>
      </c>
      <c r="B248" s="220"/>
      <c r="C248" s="220"/>
      <c r="D248" s="221">
        <f t="shared" si="6"/>
        <v>0</v>
      </c>
      <c r="E248" s="221">
        <f t="shared" si="7"/>
        <v>0</v>
      </c>
    </row>
    <row r="249" ht="18.75" hidden="1" customHeight="1" spans="1:5">
      <c r="A249" s="220">
        <v>244</v>
      </c>
      <c r="B249" s="220"/>
      <c r="C249" s="220"/>
      <c r="D249" s="221">
        <f t="shared" si="6"/>
        <v>0</v>
      </c>
      <c r="E249" s="221">
        <f t="shared" si="7"/>
        <v>0</v>
      </c>
    </row>
    <row r="250" ht="18.75" hidden="1" customHeight="1" spans="1:5">
      <c r="A250" s="220">
        <v>245</v>
      </c>
      <c r="B250" s="220"/>
      <c r="C250" s="220"/>
      <c r="D250" s="221">
        <f t="shared" si="6"/>
        <v>0</v>
      </c>
      <c r="E250" s="221">
        <f t="shared" si="7"/>
        <v>0</v>
      </c>
    </row>
    <row r="251" ht="18.75" hidden="1" customHeight="1" spans="1:5">
      <c r="A251" s="220">
        <v>246</v>
      </c>
      <c r="B251" s="220"/>
      <c r="C251" s="220"/>
      <c r="D251" s="221">
        <f t="shared" si="6"/>
        <v>0</v>
      </c>
      <c r="E251" s="221">
        <f t="shared" si="7"/>
        <v>0</v>
      </c>
    </row>
    <row r="252" ht="18.75" hidden="1" customHeight="1" spans="1:5">
      <c r="A252" s="220">
        <v>247</v>
      </c>
      <c r="B252" s="220"/>
      <c r="C252" s="220"/>
      <c r="D252" s="221">
        <f t="shared" si="6"/>
        <v>0</v>
      </c>
      <c r="E252" s="221">
        <f t="shared" si="7"/>
        <v>0</v>
      </c>
    </row>
    <row r="253" ht="18.75" hidden="1" customHeight="1" spans="1:5">
      <c r="A253" s="220">
        <v>248</v>
      </c>
      <c r="B253" s="220"/>
      <c r="C253" s="220"/>
      <c r="D253" s="221">
        <f t="shared" si="6"/>
        <v>0</v>
      </c>
      <c r="E253" s="221">
        <f t="shared" si="7"/>
        <v>0</v>
      </c>
    </row>
    <row r="254" ht="18.75" hidden="1" customHeight="1" spans="1:5">
      <c r="A254" s="220">
        <v>249</v>
      </c>
      <c r="B254" s="220"/>
      <c r="C254" s="220"/>
      <c r="D254" s="221">
        <f t="shared" si="6"/>
        <v>0</v>
      </c>
      <c r="E254" s="221">
        <f t="shared" si="7"/>
        <v>0</v>
      </c>
    </row>
    <row r="255" ht="18.75" hidden="1" customHeight="1" spans="1:5">
      <c r="A255" s="220">
        <v>250</v>
      </c>
      <c r="B255" s="220"/>
      <c r="C255" s="220"/>
      <c r="D255" s="221">
        <f t="shared" si="6"/>
        <v>0</v>
      </c>
      <c r="E255" s="221">
        <f t="shared" si="7"/>
        <v>0</v>
      </c>
    </row>
    <row r="256" ht="18.75" hidden="1" customHeight="1" spans="1:5">
      <c r="A256" s="220">
        <v>251</v>
      </c>
      <c r="B256" s="220"/>
      <c r="C256" s="220"/>
      <c r="D256" s="221">
        <f t="shared" si="6"/>
        <v>0</v>
      </c>
      <c r="E256" s="221">
        <f t="shared" si="7"/>
        <v>0</v>
      </c>
    </row>
    <row r="257" ht="18.75" hidden="1" customHeight="1" spans="1:5">
      <c r="A257" s="220">
        <v>252</v>
      </c>
      <c r="B257" s="220"/>
      <c r="C257" s="220"/>
      <c r="D257" s="221">
        <f t="shared" si="6"/>
        <v>0</v>
      </c>
      <c r="E257" s="221">
        <f t="shared" si="7"/>
        <v>0</v>
      </c>
    </row>
    <row r="258" ht="18.75" hidden="1" customHeight="1" spans="1:5">
      <c r="A258" s="220">
        <v>253</v>
      </c>
      <c r="B258" s="220"/>
      <c r="C258" s="220"/>
      <c r="D258" s="221">
        <f t="shared" si="6"/>
        <v>0</v>
      </c>
      <c r="E258" s="221">
        <f t="shared" si="7"/>
        <v>0</v>
      </c>
    </row>
    <row r="259" ht="18.75" hidden="1" customHeight="1" spans="1:5">
      <c r="A259" s="220">
        <v>254</v>
      </c>
      <c r="B259" s="220"/>
      <c r="C259" s="220"/>
      <c r="D259" s="221">
        <f t="shared" si="6"/>
        <v>0</v>
      </c>
      <c r="E259" s="221">
        <f t="shared" si="7"/>
        <v>0</v>
      </c>
    </row>
    <row r="260" ht="18.75" hidden="1" customHeight="1" spans="1:5">
      <c r="A260" s="220">
        <v>255</v>
      </c>
      <c r="B260" s="220"/>
      <c r="C260" s="220"/>
      <c r="D260" s="221">
        <f t="shared" si="6"/>
        <v>0</v>
      </c>
      <c r="E260" s="221">
        <f t="shared" si="7"/>
        <v>0</v>
      </c>
    </row>
    <row r="261" ht="18.75" hidden="1" customHeight="1" spans="1:5">
      <c r="A261" s="220">
        <v>256</v>
      </c>
      <c r="B261" s="220"/>
      <c r="C261" s="220"/>
      <c r="D261" s="221">
        <f t="shared" si="6"/>
        <v>0</v>
      </c>
      <c r="E261" s="221">
        <f t="shared" si="7"/>
        <v>0</v>
      </c>
    </row>
    <row r="262" ht="18.75" hidden="1" customHeight="1" spans="1:5">
      <c r="A262" s="220">
        <v>257</v>
      </c>
      <c r="B262" s="220"/>
      <c r="C262" s="220"/>
      <c r="D262" s="221">
        <f t="shared" si="6"/>
        <v>0</v>
      </c>
      <c r="E262" s="221">
        <f t="shared" si="7"/>
        <v>0</v>
      </c>
    </row>
    <row r="263" ht="18.75" hidden="1" customHeight="1" spans="1:5">
      <c r="A263" s="220">
        <v>258</v>
      </c>
      <c r="B263" s="220"/>
      <c r="C263" s="220"/>
      <c r="D263" s="221">
        <f t="shared" ref="D263:D305" si="8">C263*40</f>
        <v>0</v>
      </c>
      <c r="E263" s="221">
        <f t="shared" ref="E263:E305" si="9">D263*0.2</f>
        <v>0</v>
      </c>
    </row>
    <row r="264" ht="18.75" hidden="1" customHeight="1" spans="1:5">
      <c r="A264" s="220">
        <v>259</v>
      </c>
      <c r="B264" s="220"/>
      <c r="C264" s="220"/>
      <c r="D264" s="221">
        <f t="shared" si="8"/>
        <v>0</v>
      </c>
      <c r="E264" s="221">
        <f t="shared" si="9"/>
        <v>0</v>
      </c>
    </row>
    <row r="265" ht="18.75" hidden="1" customHeight="1" spans="1:5">
      <c r="A265" s="220">
        <v>260</v>
      </c>
      <c r="B265" s="220"/>
      <c r="C265" s="220"/>
      <c r="D265" s="221">
        <f t="shared" si="8"/>
        <v>0</v>
      </c>
      <c r="E265" s="221">
        <f t="shared" si="9"/>
        <v>0</v>
      </c>
    </row>
    <row r="266" ht="18.75" hidden="1" customHeight="1" spans="1:5">
      <c r="A266" s="220">
        <v>261</v>
      </c>
      <c r="B266" s="220"/>
      <c r="C266" s="220"/>
      <c r="D266" s="221">
        <f t="shared" si="8"/>
        <v>0</v>
      </c>
      <c r="E266" s="221">
        <f t="shared" si="9"/>
        <v>0</v>
      </c>
    </row>
    <row r="267" ht="18.75" hidden="1" customHeight="1" spans="1:5">
      <c r="A267" s="220">
        <v>262</v>
      </c>
      <c r="B267" s="220"/>
      <c r="C267" s="220"/>
      <c r="D267" s="221">
        <f t="shared" si="8"/>
        <v>0</v>
      </c>
      <c r="E267" s="221">
        <f t="shared" si="9"/>
        <v>0</v>
      </c>
    </row>
    <row r="268" ht="18.75" hidden="1" customHeight="1" spans="1:5">
      <c r="A268" s="220">
        <v>263</v>
      </c>
      <c r="B268" s="220"/>
      <c r="C268" s="220"/>
      <c r="D268" s="221">
        <f t="shared" si="8"/>
        <v>0</v>
      </c>
      <c r="E268" s="221">
        <f t="shared" si="9"/>
        <v>0</v>
      </c>
    </row>
    <row r="269" ht="18.75" hidden="1" customHeight="1" spans="1:5">
      <c r="A269" s="220">
        <v>264</v>
      </c>
      <c r="B269" s="220"/>
      <c r="C269" s="220"/>
      <c r="D269" s="221">
        <f t="shared" si="8"/>
        <v>0</v>
      </c>
      <c r="E269" s="221">
        <f t="shared" si="9"/>
        <v>0</v>
      </c>
    </row>
    <row r="270" ht="18.75" hidden="1" customHeight="1" spans="1:5">
      <c r="A270" s="220">
        <v>265</v>
      </c>
      <c r="B270" s="220"/>
      <c r="C270" s="220"/>
      <c r="D270" s="221">
        <f t="shared" si="8"/>
        <v>0</v>
      </c>
      <c r="E270" s="221">
        <f t="shared" si="9"/>
        <v>0</v>
      </c>
    </row>
    <row r="271" ht="18.75" hidden="1" customHeight="1" spans="1:5">
      <c r="A271" s="220">
        <v>266</v>
      </c>
      <c r="B271" s="220"/>
      <c r="C271" s="220"/>
      <c r="D271" s="221">
        <f t="shared" si="8"/>
        <v>0</v>
      </c>
      <c r="E271" s="221">
        <f t="shared" si="9"/>
        <v>0</v>
      </c>
    </row>
    <row r="272" ht="18.75" hidden="1" customHeight="1" spans="1:5">
      <c r="A272" s="220">
        <v>267</v>
      </c>
      <c r="B272" s="220"/>
      <c r="C272" s="220"/>
      <c r="D272" s="221">
        <f t="shared" si="8"/>
        <v>0</v>
      </c>
      <c r="E272" s="221">
        <f t="shared" si="9"/>
        <v>0</v>
      </c>
    </row>
    <row r="273" ht="18.75" hidden="1" customHeight="1" spans="1:5">
      <c r="A273" s="220">
        <v>268</v>
      </c>
      <c r="B273" s="220"/>
      <c r="C273" s="220"/>
      <c r="D273" s="221">
        <f t="shared" si="8"/>
        <v>0</v>
      </c>
      <c r="E273" s="221">
        <f t="shared" si="9"/>
        <v>0</v>
      </c>
    </row>
    <row r="274" ht="18.75" hidden="1" customHeight="1" spans="1:5">
      <c r="A274" s="220">
        <v>269</v>
      </c>
      <c r="B274" s="220"/>
      <c r="C274" s="220"/>
      <c r="D274" s="221">
        <f t="shared" si="8"/>
        <v>0</v>
      </c>
      <c r="E274" s="221">
        <f t="shared" si="9"/>
        <v>0</v>
      </c>
    </row>
    <row r="275" ht="18.75" hidden="1" customHeight="1" spans="1:5">
      <c r="A275" s="220">
        <v>270</v>
      </c>
      <c r="B275" s="220"/>
      <c r="C275" s="220"/>
      <c r="D275" s="221">
        <f t="shared" si="8"/>
        <v>0</v>
      </c>
      <c r="E275" s="221">
        <f t="shared" si="9"/>
        <v>0</v>
      </c>
    </row>
    <row r="276" ht="18.75" hidden="1" customHeight="1" spans="1:5">
      <c r="A276" s="220">
        <v>271</v>
      </c>
      <c r="B276" s="220"/>
      <c r="C276" s="220"/>
      <c r="D276" s="221">
        <f t="shared" si="8"/>
        <v>0</v>
      </c>
      <c r="E276" s="221">
        <f t="shared" si="9"/>
        <v>0</v>
      </c>
    </row>
    <row r="277" ht="18.75" hidden="1" customHeight="1" spans="1:5">
      <c r="A277" s="220">
        <v>272</v>
      </c>
      <c r="B277" s="220"/>
      <c r="C277" s="220"/>
      <c r="D277" s="221">
        <f t="shared" si="8"/>
        <v>0</v>
      </c>
      <c r="E277" s="221">
        <f t="shared" si="9"/>
        <v>0</v>
      </c>
    </row>
    <row r="278" ht="18.75" hidden="1" customHeight="1" spans="1:5">
      <c r="A278" s="220">
        <v>273</v>
      </c>
      <c r="B278" s="220"/>
      <c r="C278" s="220"/>
      <c r="D278" s="221">
        <f t="shared" si="8"/>
        <v>0</v>
      </c>
      <c r="E278" s="221">
        <f t="shared" si="9"/>
        <v>0</v>
      </c>
    </row>
    <row r="279" ht="18.75" hidden="1" customHeight="1" spans="1:5">
      <c r="A279" s="220">
        <v>274</v>
      </c>
      <c r="B279" s="220"/>
      <c r="C279" s="220"/>
      <c r="D279" s="221">
        <f t="shared" si="8"/>
        <v>0</v>
      </c>
      <c r="E279" s="221">
        <f t="shared" si="9"/>
        <v>0</v>
      </c>
    </row>
    <row r="280" ht="18.75" hidden="1" customHeight="1" spans="1:5">
      <c r="A280" s="220">
        <v>275</v>
      </c>
      <c r="B280" s="220"/>
      <c r="C280" s="220"/>
      <c r="D280" s="221">
        <f t="shared" si="8"/>
        <v>0</v>
      </c>
      <c r="E280" s="221">
        <f t="shared" si="9"/>
        <v>0</v>
      </c>
    </row>
    <row r="281" ht="18.75" hidden="1" customHeight="1" spans="1:5">
      <c r="A281" s="220">
        <v>276</v>
      </c>
      <c r="B281" s="220"/>
      <c r="C281" s="220"/>
      <c r="D281" s="221">
        <f t="shared" si="8"/>
        <v>0</v>
      </c>
      <c r="E281" s="221">
        <f t="shared" si="9"/>
        <v>0</v>
      </c>
    </row>
    <row r="282" ht="18.75" hidden="1" customHeight="1" spans="1:5">
      <c r="A282" s="220">
        <v>277</v>
      </c>
      <c r="B282" s="220"/>
      <c r="C282" s="220"/>
      <c r="D282" s="221">
        <f t="shared" si="8"/>
        <v>0</v>
      </c>
      <c r="E282" s="221">
        <f t="shared" si="9"/>
        <v>0</v>
      </c>
    </row>
    <row r="283" ht="18.75" hidden="1" customHeight="1" spans="1:5">
      <c r="A283" s="220">
        <v>278</v>
      </c>
      <c r="B283" s="220"/>
      <c r="C283" s="220"/>
      <c r="D283" s="221">
        <f t="shared" si="8"/>
        <v>0</v>
      </c>
      <c r="E283" s="221">
        <f t="shared" si="9"/>
        <v>0</v>
      </c>
    </row>
    <row r="284" ht="18.75" hidden="1" customHeight="1" spans="1:5">
      <c r="A284" s="220">
        <v>279</v>
      </c>
      <c r="B284" s="220"/>
      <c r="C284" s="220"/>
      <c r="D284" s="221">
        <f t="shared" si="8"/>
        <v>0</v>
      </c>
      <c r="E284" s="221">
        <f t="shared" si="9"/>
        <v>0</v>
      </c>
    </row>
    <row r="285" ht="18.75" hidden="1" customHeight="1" spans="1:5">
      <c r="A285" s="220">
        <v>280</v>
      </c>
      <c r="B285" s="220"/>
      <c r="C285" s="220"/>
      <c r="D285" s="221">
        <f t="shared" si="8"/>
        <v>0</v>
      </c>
      <c r="E285" s="221">
        <f t="shared" si="9"/>
        <v>0</v>
      </c>
    </row>
    <row r="286" ht="18.75" hidden="1" customHeight="1" spans="1:5">
      <c r="A286" s="220">
        <v>281</v>
      </c>
      <c r="B286" s="220"/>
      <c r="C286" s="220"/>
      <c r="D286" s="221">
        <f t="shared" si="8"/>
        <v>0</v>
      </c>
      <c r="E286" s="221">
        <f t="shared" si="9"/>
        <v>0</v>
      </c>
    </row>
    <row r="287" ht="18.75" hidden="1" customHeight="1" spans="1:5">
      <c r="A287" s="220">
        <v>282</v>
      </c>
      <c r="B287" s="220"/>
      <c r="C287" s="220"/>
      <c r="D287" s="221">
        <f t="shared" si="8"/>
        <v>0</v>
      </c>
      <c r="E287" s="221">
        <f t="shared" si="9"/>
        <v>0</v>
      </c>
    </row>
    <row r="288" ht="18.75" hidden="1" customHeight="1" spans="1:5">
      <c r="A288" s="220">
        <v>283</v>
      </c>
      <c r="B288" s="220"/>
      <c r="C288" s="220"/>
      <c r="D288" s="221">
        <f t="shared" si="8"/>
        <v>0</v>
      </c>
      <c r="E288" s="221">
        <f t="shared" si="9"/>
        <v>0</v>
      </c>
    </row>
    <row r="289" ht="18.75" hidden="1" customHeight="1" spans="1:5">
      <c r="A289" s="220">
        <v>284</v>
      </c>
      <c r="B289" s="220"/>
      <c r="C289" s="220"/>
      <c r="D289" s="221">
        <f t="shared" si="8"/>
        <v>0</v>
      </c>
      <c r="E289" s="221">
        <f t="shared" si="9"/>
        <v>0</v>
      </c>
    </row>
    <row r="290" ht="18.75" hidden="1" customHeight="1" spans="1:5">
      <c r="A290" s="220">
        <v>285</v>
      </c>
      <c r="B290" s="220"/>
      <c r="C290" s="220"/>
      <c r="D290" s="221">
        <f t="shared" si="8"/>
        <v>0</v>
      </c>
      <c r="E290" s="221">
        <f t="shared" si="9"/>
        <v>0</v>
      </c>
    </row>
    <row r="291" ht="18.75" hidden="1" customHeight="1" spans="1:5">
      <c r="A291" s="220">
        <v>286</v>
      </c>
      <c r="B291" s="220"/>
      <c r="C291" s="220"/>
      <c r="D291" s="221">
        <f t="shared" si="8"/>
        <v>0</v>
      </c>
      <c r="E291" s="221">
        <f t="shared" si="9"/>
        <v>0</v>
      </c>
    </row>
    <row r="292" ht="18.75" hidden="1" customHeight="1" spans="1:5">
      <c r="A292" s="220">
        <v>287</v>
      </c>
      <c r="B292" s="220"/>
      <c r="C292" s="220"/>
      <c r="D292" s="221">
        <f t="shared" si="8"/>
        <v>0</v>
      </c>
      <c r="E292" s="221">
        <f t="shared" si="9"/>
        <v>0</v>
      </c>
    </row>
    <row r="293" ht="18.75" hidden="1" customHeight="1" spans="1:5">
      <c r="A293" s="220">
        <v>288</v>
      </c>
      <c r="B293" s="220"/>
      <c r="C293" s="220"/>
      <c r="D293" s="221">
        <f t="shared" si="8"/>
        <v>0</v>
      </c>
      <c r="E293" s="221">
        <f t="shared" si="9"/>
        <v>0</v>
      </c>
    </row>
    <row r="294" ht="18.75" hidden="1" customHeight="1" spans="1:5">
      <c r="A294" s="220">
        <v>289</v>
      </c>
      <c r="B294" s="220"/>
      <c r="C294" s="220"/>
      <c r="D294" s="221">
        <f t="shared" si="8"/>
        <v>0</v>
      </c>
      <c r="E294" s="221">
        <f t="shared" si="9"/>
        <v>0</v>
      </c>
    </row>
    <row r="295" ht="18.75" hidden="1" customHeight="1" spans="1:5">
      <c r="A295" s="220">
        <v>290</v>
      </c>
      <c r="B295" s="220"/>
      <c r="C295" s="220"/>
      <c r="D295" s="221">
        <f t="shared" si="8"/>
        <v>0</v>
      </c>
      <c r="E295" s="221">
        <f t="shared" si="9"/>
        <v>0</v>
      </c>
    </row>
    <row r="296" ht="18.75" hidden="1" customHeight="1" spans="1:5">
      <c r="A296" s="220">
        <v>291</v>
      </c>
      <c r="B296" s="220"/>
      <c r="C296" s="220"/>
      <c r="D296" s="221">
        <f t="shared" si="8"/>
        <v>0</v>
      </c>
      <c r="E296" s="221">
        <f t="shared" si="9"/>
        <v>0</v>
      </c>
    </row>
    <row r="297" ht="18.75" hidden="1" customHeight="1" spans="1:5">
      <c r="A297" s="220">
        <v>292</v>
      </c>
      <c r="B297" s="220"/>
      <c r="C297" s="220"/>
      <c r="D297" s="221">
        <f t="shared" si="8"/>
        <v>0</v>
      </c>
      <c r="E297" s="221">
        <f t="shared" si="9"/>
        <v>0</v>
      </c>
    </row>
    <row r="298" ht="18.75" hidden="1" customHeight="1" spans="1:5">
      <c r="A298" s="220">
        <v>293</v>
      </c>
      <c r="B298" s="220"/>
      <c r="C298" s="220"/>
      <c r="D298" s="221">
        <f t="shared" si="8"/>
        <v>0</v>
      </c>
      <c r="E298" s="221">
        <f t="shared" si="9"/>
        <v>0</v>
      </c>
    </row>
    <row r="299" ht="18.75" hidden="1" customHeight="1" spans="1:5">
      <c r="A299" s="220">
        <v>294</v>
      </c>
      <c r="B299" s="220"/>
      <c r="C299" s="220"/>
      <c r="D299" s="221">
        <f t="shared" si="8"/>
        <v>0</v>
      </c>
      <c r="E299" s="221">
        <f t="shared" si="9"/>
        <v>0</v>
      </c>
    </row>
    <row r="300" ht="18.75" hidden="1" customHeight="1" spans="1:5">
      <c r="A300" s="220">
        <v>295</v>
      </c>
      <c r="B300" s="220"/>
      <c r="C300" s="220"/>
      <c r="D300" s="221">
        <f t="shared" si="8"/>
        <v>0</v>
      </c>
      <c r="E300" s="221">
        <f t="shared" si="9"/>
        <v>0</v>
      </c>
    </row>
    <row r="301" ht="18.75" hidden="1" customHeight="1" spans="1:5">
      <c r="A301" s="220">
        <v>296</v>
      </c>
      <c r="B301" s="220"/>
      <c r="C301" s="220"/>
      <c r="D301" s="221">
        <f t="shared" si="8"/>
        <v>0</v>
      </c>
      <c r="E301" s="221">
        <f t="shared" si="9"/>
        <v>0</v>
      </c>
    </row>
    <row r="302" ht="18.75" hidden="1" customHeight="1" spans="1:5">
      <c r="A302" s="220">
        <v>297</v>
      </c>
      <c r="B302" s="220"/>
      <c r="C302" s="220"/>
      <c r="D302" s="221">
        <f t="shared" si="8"/>
        <v>0</v>
      </c>
      <c r="E302" s="221">
        <f t="shared" si="9"/>
        <v>0</v>
      </c>
    </row>
    <row r="303" ht="18.75" hidden="1" customHeight="1" spans="1:5">
      <c r="A303" s="220">
        <v>298</v>
      </c>
      <c r="B303" s="220"/>
      <c r="C303" s="220"/>
      <c r="D303" s="221">
        <f t="shared" si="8"/>
        <v>0</v>
      </c>
      <c r="E303" s="221">
        <f t="shared" si="9"/>
        <v>0</v>
      </c>
    </row>
    <row r="304" ht="18.75" hidden="1" customHeight="1" spans="1:5">
      <c r="A304" s="220">
        <v>299</v>
      </c>
      <c r="B304" s="220"/>
      <c r="C304" s="220"/>
      <c r="D304" s="221">
        <f t="shared" si="8"/>
        <v>0</v>
      </c>
      <c r="E304" s="221">
        <f t="shared" si="9"/>
        <v>0</v>
      </c>
    </row>
    <row r="305" ht="18.75" hidden="1" customHeight="1" spans="1:5">
      <c r="A305" s="220">
        <v>300</v>
      </c>
      <c r="B305" s="220"/>
      <c r="C305" s="220"/>
      <c r="D305" s="221">
        <f t="shared" si="8"/>
        <v>0</v>
      </c>
      <c r="E305" s="221">
        <f t="shared" si="9"/>
        <v>0</v>
      </c>
    </row>
  </sheetData>
  <mergeCells count="2">
    <mergeCell ref="D1:E1"/>
    <mergeCell ref="A2:E2"/>
  </mergeCells>
  <printOptions horizontalCentered="1"/>
  <pageMargins left="0.279861111111111" right="0.0798611111111111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7" sqref="B7:C8"/>
    </sheetView>
  </sheetViews>
  <sheetFormatPr defaultColWidth="9.64166666666667" defaultRowHeight="12" outlineLevelCol="4"/>
  <cols>
    <col min="1" max="1" width="5.44166666666667" style="217" customWidth="1"/>
    <col min="2" max="2" width="8.55" style="217" customWidth="1"/>
    <col min="3" max="3" width="11" style="217" customWidth="1"/>
    <col min="4" max="4" width="8.775" style="218" customWidth="1"/>
    <col min="5" max="5" width="13.55" style="218" customWidth="1"/>
    <col min="6" max="250" width="10" style="219"/>
    <col min="251" max="251" width="5.44166666666667" style="219" customWidth="1"/>
    <col min="252" max="252" width="8.55" style="219" customWidth="1"/>
    <col min="253" max="253" width="22.4416666666667" style="219" customWidth="1"/>
    <col min="254" max="254" width="13.8833333333333" style="219" customWidth="1"/>
    <col min="255" max="255" width="11" style="219" customWidth="1"/>
    <col min="256" max="256" width="8.775" style="219" customWidth="1"/>
    <col min="257" max="257" width="13.55" style="219" customWidth="1"/>
    <col min="258" max="258" width="23.55" style="219" customWidth="1"/>
    <col min="259" max="259" width="15.4416666666667" style="219" customWidth="1"/>
    <col min="260" max="260" width="15.55" style="219" customWidth="1"/>
    <col min="261" max="506" width="10" style="219"/>
    <col min="507" max="507" width="5.44166666666667" style="219" customWidth="1"/>
    <col min="508" max="508" width="8.55" style="219" customWidth="1"/>
    <col min="509" max="509" width="22.4416666666667" style="219" customWidth="1"/>
    <col min="510" max="510" width="13.8833333333333" style="219" customWidth="1"/>
    <col min="511" max="511" width="11" style="219" customWidth="1"/>
    <col min="512" max="512" width="8.775" style="219" customWidth="1"/>
    <col min="513" max="513" width="13.55" style="219" customWidth="1"/>
    <col min="514" max="514" width="23.55" style="219" customWidth="1"/>
    <col min="515" max="515" width="15.4416666666667" style="219" customWidth="1"/>
    <col min="516" max="516" width="15.55" style="219" customWidth="1"/>
    <col min="517" max="762" width="10" style="219"/>
    <col min="763" max="763" width="5.44166666666667" style="219" customWidth="1"/>
    <col min="764" max="764" width="8.55" style="219" customWidth="1"/>
    <col min="765" max="765" width="22.4416666666667" style="219" customWidth="1"/>
    <col min="766" max="766" width="13.8833333333333" style="219" customWidth="1"/>
    <col min="767" max="767" width="11" style="219" customWidth="1"/>
    <col min="768" max="768" width="8.775" style="219" customWidth="1"/>
    <col min="769" max="769" width="13.55" style="219" customWidth="1"/>
    <col min="770" max="770" width="23.55" style="219" customWidth="1"/>
    <col min="771" max="771" width="15.4416666666667" style="219" customWidth="1"/>
    <col min="772" max="772" width="15.55" style="219" customWidth="1"/>
    <col min="773" max="1018" width="10" style="219"/>
    <col min="1019" max="1019" width="5.44166666666667" style="219" customWidth="1"/>
    <col min="1020" max="1020" width="8.55" style="219" customWidth="1"/>
    <col min="1021" max="1021" width="22.4416666666667" style="219" customWidth="1"/>
    <col min="1022" max="1022" width="13.8833333333333" style="219" customWidth="1"/>
    <col min="1023" max="1023" width="11" style="219" customWidth="1"/>
    <col min="1024" max="1024" width="8.775" style="219" customWidth="1"/>
    <col min="1025" max="1025" width="13.55" style="219" customWidth="1"/>
    <col min="1026" max="1026" width="23.55" style="219" customWidth="1"/>
    <col min="1027" max="1027" width="15.4416666666667" style="219" customWidth="1"/>
    <col min="1028" max="1028" width="15.55" style="219" customWidth="1"/>
    <col min="1029" max="1274" width="10" style="219"/>
    <col min="1275" max="1275" width="5.44166666666667" style="219" customWidth="1"/>
    <col min="1276" max="1276" width="8.55" style="219" customWidth="1"/>
    <col min="1277" max="1277" width="22.4416666666667" style="219" customWidth="1"/>
    <col min="1278" max="1278" width="13.8833333333333" style="219" customWidth="1"/>
    <col min="1279" max="1279" width="11" style="219" customWidth="1"/>
    <col min="1280" max="1280" width="8.775" style="219" customWidth="1"/>
    <col min="1281" max="1281" width="13.55" style="219" customWidth="1"/>
    <col min="1282" max="1282" width="23.55" style="219" customWidth="1"/>
    <col min="1283" max="1283" width="15.4416666666667" style="219" customWidth="1"/>
    <col min="1284" max="1284" width="15.55" style="219" customWidth="1"/>
    <col min="1285" max="1530" width="10" style="219"/>
    <col min="1531" max="1531" width="5.44166666666667" style="219" customWidth="1"/>
    <col min="1532" max="1532" width="8.55" style="219" customWidth="1"/>
    <col min="1533" max="1533" width="22.4416666666667" style="219" customWidth="1"/>
    <col min="1534" max="1534" width="13.8833333333333" style="219" customWidth="1"/>
    <col min="1535" max="1535" width="11" style="219" customWidth="1"/>
    <col min="1536" max="1536" width="8.775" style="219" customWidth="1"/>
    <col min="1537" max="1537" width="13.55" style="219" customWidth="1"/>
    <col min="1538" max="1538" width="23.55" style="219" customWidth="1"/>
    <col min="1539" max="1539" width="15.4416666666667" style="219" customWidth="1"/>
    <col min="1540" max="1540" width="15.55" style="219" customWidth="1"/>
    <col min="1541" max="1786" width="10" style="219"/>
    <col min="1787" max="1787" width="5.44166666666667" style="219" customWidth="1"/>
    <col min="1788" max="1788" width="8.55" style="219" customWidth="1"/>
    <col min="1789" max="1789" width="22.4416666666667" style="219" customWidth="1"/>
    <col min="1790" max="1790" width="13.8833333333333" style="219" customWidth="1"/>
    <col min="1791" max="1791" width="11" style="219" customWidth="1"/>
    <col min="1792" max="1792" width="8.775" style="219" customWidth="1"/>
    <col min="1793" max="1793" width="13.55" style="219" customWidth="1"/>
    <col min="1794" max="1794" width="23.55" style="219" customWidth="1"/>
    <col min="1795" max="1795" width="15.4416666666667" style="219" customWidth="1"/>
    <col min="1796" max="1796" width="15.55" style="219" customWidth="1"/>
    <col min="1797" max="2042" width="10" style="219"/>
    <col min="2043" max="2043" width="5.44166666666667" style="219" customWidth="1"/>
    <col min="2044" max="2044" width="8.55" style="219" customWidth="1"/>
    <col min="2045" max="2045" width="22.4416666666667" style="219" customWidth="1"/>
    <col min="2046" max="2046" width="13.8833333333333" style="219" customWidth="1"/>
    <col min="2047" max="2047" width="11" style="219" customWidth="1"/>
    <col min="2048" max="2048" width="8.775" style="219" customWidth="1"/>
    <col min="2049" max="2049" width="13.55" style="219" customWidth="1"/>
    <col min="2050" max="2050" width="23.55" style="219" customWidth="1"/>
    <col min="2051" max="2051" width="15.4416666666667" style="219" customWidth="1"/>
    <col min="2052" max="2052" width="15.55" style="219" customWidth="1"/>
    <col min="2053" max="2298" width="10" style="219"/>
    <col min="2299" max="2299" width="5.44166666666667" style="219" customWidth="1"/>
    <col min="2300" max="2300" width="8.55" style="219" customWidth="1"/>
    <col min="2301" max="2301" width="22.4416666666667" style="219" customWidth="1"/>
    <col min="2302" max="2302" width="13.8833333333333" style="219" customWidth="1"/>
    <col min="2303" max="2303" width="11" style="219" customWidth="1"/>
    <col min="2304" max="2304" width="8.775" style="219" customWidth="1"/>
    <col min="2305" max="2305" width="13.55" style="219" customWidth="1"/>
    <col min="2306" max="2306" width="23.55" style="219" customWidth="1"/>
    <col min="2307" max="2307" width="15.4416666666667" style="219" customWidth="1"/>
    <col min="2308" max="2308" width="15.55" style="219" customWidth="1"/>
    <col min="2309" max="2554" width="10" style="219"/>
    <col min="2555" max="2555" width="5.44166666666667" style="219" customWidth="1"/>
    <col min="2556" max="2556" width="8.55" style="219" customWidth="1"/>
    <col min="2557" max="2557" width="22.4416666666667" style="219" customWidth="1"/>
    <col min="2558" max="2558" width="13.8833333333333" style="219" customWidth="1"/>
    <col min="2559" max="2559" width="11" style="219" customWidth="1"/>
    <col min="2560" max="2560" width="8.775" style="219" customWidth="1"/>
    <col min="2561" max="2561" width="13.55" style="219" customWidth="1"/>
    <col min="2562" max="2562" width="23.55" style="219" customWidth="1"/>
    <col min="2563" max="2563" width="15.4416666666667" style="219" customWidth="1"/>
    <col min="2564" max="2564" width="15.55" style="219" customWidth="1"/>
    <col min="2565" max="2810" width="10" style="219"/>
    <col min="2811" max="2811" width="5.44166666666667" style="219" customWidth="1"/>
    <col min="2812" max="2812" width="8.55" style="219" customWidth="1"/>
    <col min="2813" max="2813" width="22.4416666666667" style="219" customWidth="1"/>
    <col min="2814" max="2814" width="13.8833333333333" style="219" customWidth="1"/>
    <col min="2815" max="2815" width="11" style="219" customWidth="1"/>
    <col min="2816" max="2816" width="8.775" style="219" customWidth="1"/>
    <col min="2817" max="2817" width="13.55" style="219" customWidth="1"/>
    <col min="2818" max="2818" width="23.55" style="219" customWidth="1"/>
    <col min="2819" max="2819" width="15.4416666666667" style="219" customWidth="1"/>
    <col min="2820" max="2820" width="15.55" style="219" customWidth="1"/>
    <col min="2821" max="3066" width="10" style="219"/>
    <col min="3067" max="3067" width="5.44166666666667" style="219" customWidth="1"/>
    <col min="3068" max="3068" width="8.55" style="219" customWidth="1"/>
    <col min="3069" max="3069" width="22.4416666666667" style="219" customWidth="1"/>
    <col min="3070" max="3070" width="13.8833333333333" style="219" customWidth="1"/>
    <col min="3071" max="3071" width="11" style="219" customWidth="1"/>
    <col min="3072" max="3072" width="8.775" style="219" customWidth="1"/>
    <col min="3073" max="3073" width="13.55" style="219" customWidth="1"/>
    <col min="3074" max="3074" width="23.55" style="219" customWidth="1"/>
    <col min="3075" max="3075" width="15.4416666666667" style="219" customWidth="1"/>
    <col min="3076" max="3076" width="15.55" style="219" customWidth="1"/>
    <col min="3077" max="3322" width="10" style="219"/>
    <col min="3323" max="3323" width="5.44166666666667" style="219" customWidth="1"/>
    <col min="3324" max="3324" width="8.55" style="219" customWidth="1"/>
    <col min="3325" max="3325" width="22.4416666666667" style="219" customWidth="1"/>
    <col min="3326" max="3326" width="13.8833333333333" style="219" customWidth="1"/>
    <col min="3327" max="3327" width="11" style="219" customWidth="1"/>
    <col min="3328" max="3328" width="8.775" style="219" customWidth="1"/>
    <col min="3329" max="3329" width="13.55" style="219" customWidth="1"/>
    <col min="3330" max="3330" width="23.55" style="219" customWidth="1"/>
    <col min="3331" max="3331" width="15.4416666666667" style="219" customWidth="1"/>
    <col min="3332" max="3332" width="15.55" style="219" customWidth="1"/>
    <col min="3333" max="3578" width="10" style="219"/>
    <col min="3579" max="3579" width="5.44166666666667" style="219" customWidth="1"/>
    <col min="3580" max="3580" width="8.55" style="219" customWidth="1"/>
    <col min="3581" max="3581" width="22.4416666666667" style="219" customWidth="1"/>
    <col min="3582" max="3582" width="13.8833333333333" style="219" customWidth="1"/>
    <col min="3583" max="3583" width="11" style="219" customWidth="1"/>
    <col min="3584" max="3584" width="8.775" style="219" customWidth="1"/>
    <col min="3585" max="3585" width="13.55" style="219" customWidth="1"/>
    <col min="3586" max="3586" width="23.55" style="219" customWidth="1"/>
    <col min="3587" max="3587" width="15.4416666666667" style="219" customWidth="1"/>
    <col min="3588" max="3588" width="15.55" style="219" customWidth="1"/>
    <col min="3589" max="3834" width="10" style="219"/>
    <col min="3835" max="3835" width="5.44166666666667" style="219" customWidth="1"/>
    <col min="3836" max="3836" width="8.55" style="219" customWidth="1"/>
    <col min="3837" max="3837" width="22.4416666666667" style="219" customWidth="1"/>
    <col min="3838" max="3838" width="13.8833333333333" style="219" customWidth="1"/>
    <col min="3839" max="3839" width="11" style="219" customWidth="1"/>
    <col min="3840" max="3840" width="8.775" style="219" customWidth="1"/>
    <col min="3841" max="3841" width="13.55" style="219" customWidth="1"/>
    <col min="3842" max="3842" width="23.55" style="219" customWidth="1"/>
    <col min="3843" max="3843" width="15.4416666666667" style="219" customWidth="1"/>
    <col min="3844" max="3844" width="15.55" style="219" customWidth="1"/>
    <col min="3845" max="4090" width="10" style="219"/>
    <col min="4091" max="4091" width="5.44166666666667" style="219" customWidth="1"/>
    <col min="4092" max="4092" width="8.55" style="219" customWidth="1"/>
    <col min="4093" max="4093" width="22.4416666666667" style="219" customWidth="1"/>
    <col min="4094" max="4094" width="13.8833333333333" style="219" customWidth="1"/>
    <col min="4095" max="4095" width="11" style="219" customWidth="1"/>
    <col min="4096" max="4096" width="8.775" style="219" customWidth="1"/>
    <col min="4097" max="4097" width="13.55" style="219" customWidth="1"/>
    <col min="4098" max="4098" width="23.55" style="219" customWidth="1"/>
    <col min="4099" max="4099" width="15.4416666666667" style="219" customWidth="1"/>
    <col min="4100" max="4100" width="15.55" style="219" customWidth="1"/>
    <col min="4101" max="4346" width="10" style="219"/>
    <col min="4347" max="4347" width="5.44166666666667" style="219" customWidth="1"/>
    <col min="4348" max="4348" width="8.55" style="219" customWidth="1"/>
    <col min="4349" max="4349" width="22.4416666666667" style="219" customWidth="1"/>
    <col min="4350" max="4350" width="13.8833333333333" style="219" customWidth="1"/>
    <col min="4351" max="4351" width="11" style="219" customWidth="1"/>
    <col min="4352" max="4352" width="8.775" style="219" customWidth="1"/>
    <col min="4353" max="4353" width="13.55" style="219" customWidth="1"/>
    <col min="4354" max="4354" width="23.55" style="219" customWidth="1"/>
    <col min="4355" max="4355" width="15.4416666666667" style="219" customWidth="1"/>
    <col min="4356" max="4356" width="15.55" style="219" customWidth="1"/>
    <col min="4357" max="4602" width="10" style="219"/>
    <col min="4603" max="4603" width="5.44166666666667" style="219" customWidth="1"/>
    <col min="4604" max="4604" width="8.55" style="219" customWidth="1"/>
    <col min="4605" max="4605" width="22.4416666666667" style="219" customWidth="1"/>
    <col min="4606" max="4606" width="13.8833333333333" style="219" customWidth="1"/>
    <col min="4607" max="4607" width="11" style="219" customWidth="1"/>
    <col min="4608" max="4608" width="8.775" style="219" customWidth="1"/>
    <col min="4609" max="4609" width="13.55" style="219" customWidth="1"/>
    <col min="4610" max="4610" width="23.55" style="219" customWidth="1"/>
    <col min="4611" max="4611" width="15.4416666666667" style="219" customWidth="1"/>
    <col min="4612" max="4612" width="15.55" style="219" customWidth="1"/>
    <col min="4613" max="4858" width="10" style="219"/>
    <col min="4859" max="4859" width="5.44166666666667" style="219" customWidth="1"/>
    <col min="4860" max="4860" width="8.55" style="219" customWidth="1"/>
    <col min="4861" max="4861" width="22.4416666666667" style="219" customWidth="1"/>
    <col min="4862" max="4862" width="13.8833333333333" style="219" customWidth="1"/>
    <col min="4863" max="4863" width="11" style="219" customWidth="1"/>
    <col min="4864" max="4864" width="8.775" style="219" customWidth="1"/>
    <col min="4865" max="4865" width="13.55" style="219" customWidth="1"/>
    <col min="4866" max="4866" width="23.55" style="219" customWidth="1"/>
    <col min="4867" max="4867" width="15.4416666666667" style="219" customWidth="1"/>
    <col min="4868" max="4868" width="15.55" style="219" customWidth="1"/>
    <col min="4869" max="5114" width="10" style="219"/>
    <col min="5115" max="5115" width="5.44166666666667" style="219" customWidth="1"/>
    <col min="5116" max="5116" width="8.55" style="219" customWidth="1"/>
    <col min="5117" max="5117" width="22.4416666666667" style="219" customWidth="1"/>
    <col min="5118" max="5118" width="13.8833333333333" style="219" customWidth="1"/>
    <col min="5119" max="5119" width="11" style="219" customWidth="1"/>
    <col min="5120" max="5120" width="8.775" style="219" customWidth="1"/>
    <col min="5121" max="5121" width="13.55" style="219" customWidth="1"/>
    <col min="5122" max="5122" width="23.55" style="219" customWidth="1"/>
    <col min="5123" max="5123" width="15.4416666666667" style="219" customWidth="1"/>
    <col min="5124" max="5124" width="15.55" style="219" customWidth="1"/>
    <col min="5125" max="5370" width="10" style="219"/>
    <col min="5371" max="5371" width="5.44166666666667" style="219" customWidth="1"/>
    <col min="5372" max="5372" width="8.55" style="219" customWidth="1"/>
    <col min="5373" max="5373" width="22.4416666666667" style="219" customWidth="1"/>
    <col min="5374" max="5374" width="13.8833333333333" style="219" customWidth="1"/>
    <col min="5375" max="5375" width="11" style="219" customWidth="1"/>
    <col min="5376" max="5376" width="8.775" style="219" customWidth="1"/>
    <col min="5377" max="5377" width="13.55" style="219" customWidth="1"/>
    <col min="5378" max="5378" width="23.55" style="219" customWidth="1"/>
    <col min="5379" max="5379" width="15.4416666666667" style="219" customWidth="1"/>
    <col min="5380" max="5380" width="15.55" style="219" customWidth="1"/>
    <col min="5381" max="5626" width="10" style="219"/>
    <col min="5627" max="5627" width="5.44166666666667" style="219" customWidth="1"/>
    <col min="5628" max="5628" width="8.55" style="219" customWidth="1"/>
    <col min="5629" max="5629" width="22.4416666666667" style="219" customWidth="1"/>
    <col min="5630" max="5630" width="13.8833333333333" style="219" customWidth="1"/>
    <col min="5631" max="5631" width="11" style="219" customWidth="1"/>
    <col min="5632" max="5632" width="8.775" style="219" customWidth="1"/>
    <col min="5633" max="5633" width="13.55" style="219" customWidth="1"/>
    <col min="5634" max="5634" width="23.55" style="219" customWidth="1"/>
    <col min="5635" max="5635" width="15.4416666666667" style="219" customWidth="1"/>
    <col min="5636" max="5636" width="15.55" style="219" customWidth="1"/>
    <col min="5637" max="5882" width="10" style="219"/>
    <col min="5883" max="5883" width="5.44166666666667" style="219" customWidth="1"/>
    <col min="5884" max="5884" width="8.55" style="219" customWidth="1"/>
    <col min="5885" max="5885" width="22.4416666666667" style="219" customWidth="1"/>
    <col min="5886" max="5886" width="13.8833333333333" style="219" customWidth="1"/>
    <col min="5887" max="5887" width="11" style="219" customWidth="1"/>
    <col min="5888" max="5888" width="8.775" style="219" customWidth="1"/>
    <col min="5889" max="5889" width="13.55" style="219" customWidth="1"/>
    <col min="5890" max="5890" width="23.55" style="219" customWidth="1"/>
    <col min="5891" max="5891" width="15.4416666666667" style="219" customWidth="1"/>
    <col min="5892" max="5892" width="15.55" style="219" customWidth="1"/>
    <col min="5893" max="6138" width="10" style="219"/>
    <col min="6139" max="6139" width="5.44166666666667" style="219" customWidth="1"/>
    <col min="6140" max="6140" width="8.55" style="219" customWidth="1"/>
    <col min="6141" max="6141" width="22.4416666666667" style="219" customWidth="1"/>
    <col min="6142" max="6142" width="13.8833333333333" style="219" customWidth="1"/>
    <col min="6143" max="6143" width="11" style="219" customWidth="1"/>
    <col min="6144" max="6144" width="8.775" style="219" customWidth="1"/>
    <col min="6145" max="6145" width="13.55" style="219" customWidth="1"/>
    <col min="6146" max="6146" width="23.55" style="219" customWidth="1"/>
    <col min="6147" max="6147" width="15.4416666666667" style="219" customWidth="1"/>
    <col min="6148" max="6148" width="15.55" style="219" customWidth="1"/>
    <col min="6149" max="6394" width="10" style="219"/>
    <col min="6395" max="6395" width="5.44166666666667" style="219" customWidth="1"/>
    <col min="6396" max="6396" width="8.55" style="219" customWidth="1"/>
    <col min="6397" max="6397" width="22.4416666666667" style="219" customWidth="1"/>
    <col min="6398" max="6398" width="13.8833333333333" style="219" customWidth="1"/>
    <col min="6399" max="6399" width="11" style="219" customWidth="1"/>
    <col min="6400" max="6400" width="8.775" style="219" customWidth="1"/>
    <col min="6401" max="6401" width="13.55" style="219" customWidth="1"/>
    <col min="6402" max="6402" width="23.55" style="219" customWidth="1"/>
    <col min="6403" max="6403" width="15.4416666666667" style="219" customWidth="1"/>
    <col min="6404" max="6404" width="15.55" style="219" customWidth="1"/>
    <col min="6405" max="6650" width="10" style="219"/>
    <col min="6651" max="6651" width="5.44166666666667" style="219" customWidth="1"/>
    <col min="6652" max="6652" width="8.55" style="219" customWidth="1"/>
    <col min="6653" max="6653" width="22.4416666666667" style="219" customWidth="1"/>
    <col min="6654" max="6654" width="13.8833333333333" style="219" customWidth="1"/>
    <col min="6655" max="6655" width="11" style="219" customWidth="1"/>
    <col min="6656" max="6656" width="8.775" style="219" customWidth="1"/>
    <col min="6657" max="6657" width="13.55" style="219" customWidth="1"/>
    <col min="6658" max="6658" width="23.55" style="219" customWidth="1"/>
    <col min="6659" max="6659" width="15.4416666666667" style="219" customWidth="1"/>
    <col min="6660" max="6660" width="15.55" style="219" customWidth="1"/>
    <col min="6661" max="6906" width="10" style="219"/>
    <col min="6907" max="6907" width="5.44166666666667" style="219" customWidth="1"/>
    <col min="6908" max="6908" width="8.55" style="219" customWidth="1"/>
    <col min="6909" max="6909" width="22.4416666666667" style="219" customWidth="1"/>
    <col min="6910" max="6910" width="13.8833333333333" style="219" customWidth="1"/>
    <col min="6911" max="6911" width="11" style="219" customWidth="1"/>
    <col min="6912" max="6912" width="8.775" style="219" customWidth="1"/>
    <col min="6913" max="6913" width="13.55" style="219" customWidth="1"/>
    <col min="6914" max="6914" width="23.55" style="219" customWidth="1"/>
    <col min="6915" max="6915" width="15.4416666666667" style="219" customWidth="1"/>
    <col min="6916" max="6916" width="15.55" style="219" customWidth="1"/>
    <col min="6917" max="7162" width="10" style="219"/>
    <col min="7163" max="7163" width="5.44166666666667" style="219" customWidth="1"/>
    <col min="7164" max="7164" width="8.55" style="219" customWidth="1"/>
    <col min="7165" max="7165" width="22.4416666666667" style="219" customWidth="1"/>
    <col min="7166" max="7166" width="13.8833333333333" style="219" customWidth="1"/>
    <col min="7167" max="7167" width="11" style="219" customWidth="1"/>
    <col min="7168" max="7168" width="8.775" style="219" customWidth="1"/>
    <col min="7169" max="7169" width="13.55" style="219" customWidth="1"/>
    <col min="7170" max="7170" width="23.55" style="219" customWidth="1"/>
    <col min="7171" max="7171" width="15.4416666666667" style="219" customWidth="1"/>
    <col min="7172" max="7172" width="15.55" style="219" customWidth="1"/>
    <col min="7173" max="7418" width="10" style="219"/>
    <col min="7419" max="7419" width="5.44166666666667" style="219" customWidth="1"/>
    <col min="7420" max="7420" width="8.55" style="219" customWidth="1"/>
    <col min="7421" max="7421" width="22.4416666666667" style="219" customWidth="1"/>
    <col min="7422" max="7422" width="13.8833333333333" style="219" customWidth="1"/>
    <col min="7423" max="7423" width="11" style="219" customWidth="1"/>
    <col min="7424" max="7424" width="8.775" style="219" customWidth="1"/>
    <col min="7425" max="7425" width="13.55" style="219" customWidth="1"/>
    <col min="7426" max="7426" width="23.55" style="219" customWidth="1"/>
    <col min="7427" max="7427" width="15.4416666666667" style="219" customWidth="1"/>
    <col min="7428" max="7428" width="15.55" style="219" customWidth="1"/>
    <col min="7429" max="7674" width="10" style="219"/>
    <col min="7675" max="7675" width="5.44166666666667" style="219" customWidth="1"/>
    <col min="7676" max="7676" width="8.55" style="219" customWidth="1"/>
    <col min="7677" max="7677" width="22.4416666666667" style="219" customWidth="1"/>
    <col min="7678" max="7678" width="13.8833333333333" style="219" customWidth="1"/>
    <col min="7679" max="7679" width="11" style="219" customWidth="1"/>
    <col min="7680" max="7680" width="8.775" style="219" customWidth="1"/>
    <col min="7681" max="7681" width="13.55" style="219" customWidth="1"/>
    <col min="7682" max="7682" width="23.55" style="219" customWidth="1"/>
    <col min="7683" max="7683" width="15.4416666666667" style="219" customWidth="1"/>
    <col min="7684" max="7684" width="15.55" style="219" customWidth="1"/>
    <col min="7685" max="7930" width="10" style="219"/>
    <col min="7931" max="7931" width="5.44166666666667" style="219" customWidth="1"/>
    <col min="7932" max="7932" width="8.55" style="219" customWidth="1"/>
    <col min="7933" max="7933" width="22.4416666666667" style="219" customWidth="1"/>
    <col min="7934" max="7934" width="13.8833333333333" style="219" customWidth="1"/>
    <col min="7935" max="7935" width="11" style="219" customWidth="1"/>
    <col min="7936" max="7936" width="8.775" style="219" customWidth="1"/>
    <col min="7937" max="7937" width="13.55" style="219" customWidth="1"/>
    <col min="7938" max="7938" width="23.55" style="219" customWidth="1"/>
    <col min="7939" max="7939" width="15.4416666666667" style="219" customWidth="1"/>
    <col min="7940" max="7940" width="15.55" style="219" customWidth="1"/>
    <col min="7941" max="8186" width="10" style="219"/>
    <col min="8187" max="8187" width="5.44166666666667" style="219" customWidth="1"/>
    <col min="8188" max="8188" width="8.55" style="219" customWidth="1"/>
    <col min="8189" max="8189" width="22.4416666666667" style="219" customWidth="1"/>
    <col min="8190" max="8190" width="13.8833333333333" style="219" customWidth="1"/>
    <col min="8191" max="8191" width="11" style="219" customWidth="1"/>
    <col min="8192" max="8192" width="8.775" style="219" customWidth="1"/>
    <col min="8193" max="8193" width="13.55" style="219" customWidth="1"/>
    <col min="8194" max="8194" width="23.55" style="219" customWidth="1"/>
    <col min="8195" max="8195" width="15.4416666666667" style="219" customWidth="1"/>
    <col min="8196" max="8196" width="15.55" style="219" customWidth="1"/>
    <col min="8197" max="8442" width="10" style="219"/>
    <col min="8443" max="8443" width="5.44166666666667" style="219" customWidth="1"/>
    <col min="8444" max="8444" width="8.55" style="219" customWidth="1"/>
    <col min="8445" max="8445" width="22.4416666666667" style="219" customWidth="1"/>
    <col min="8446" max="8446" width="13.8833333333333" style="219" customWidth="1"/>
    <col min="8447" max="8447" width="11" style="219" customWidth="1"/>
    <col min="8448" max="8448" width="8.775" style="219" customWidth="1"/>
    <col min="8449" max="8449" width="13.55" style="219" customWidth="1"/>
    <col min="8450" max="8450" width="23.55" style="219" customWidth="1"/>
    <col min="8451" max="8451" width="15.4416666666667" style="219" customWidth="1"/>
    <col min="8452" max="8452" width="15.55" style="219" customWidth="1"/>
    <col min="8453" max="8698" width="10" style="219"/>
    <col min="8699" max="8699" width="5.44166666666667" style="219" customWidth="1"/>
    <col min="8700" max="8700" width="8.55" style="219" customWidth="1"/>
    <col min="8701" max="8701" width="22.4416666666667" style="219" customWidth="1"/>
    <col min="8702" max="8702" width="13.8833333333333" style="219" customWidth="1"/>
    <col min="8703" max="8703" width="11" style="219" customWidth="1"/>
    <col min="8704" max="8704" width="8.775" style="219" customWidth="1"/>
    <col min="8705" max="8705" width="13.55" style="219" customWidth="1"/>
    <col min="8706" max="8706" width="23.55" style="219" customWidth="1"/>
    <col min="8707" max="8707" width="15.4416666666667" style="219" customWidth="1"/>
    <col min="8708" max="8708" width="15.55" style="219" customWidth="1"/>
    <col min="8709" max="8954" width="10" style="219"/>
    <col min="8955" max="8955" width="5.44166666666667" style="219" customWidth="1"/>
    <col min="8956" max="8956" width="8.55" style="219" customWidth="1"/>
    <col min="8957" max="8957" width="22.4416666666667" style="219" customWidth="1"/>
    <col min="8958" max="8958" width="13.8833333333333" style="219" customWidth="1"/>
    <col min="8959" max="8959" width="11" style="219" customWidth="1"/>
    <col min="8960" max="8960" width="8.775" style="219" customWidth="1"/>
    <col min="8961" max="8961" width="13.55" style="219" customWidth="1"/>
    <col min="8962" max="8962" width="23.55" style="219" customWidth="1"/>
    <col min="8963" max="8963" width="15.4416666666667" style="219" customWidth="1"/>
    <col min="8964" max="8964" width="15.55" style="219" customWidth="1"/>
    <col min="8965" max="9210" width="10" style="219"/>
    <col min="9211" max="9211" width="5.44166666666667" style="219" customWidth="1"/>
    <col min="9212" max="9212" width="8.55" style="219" customWidth="1"/>
    <col min="9213" max="9213" width="22.4416666666667" style="219" customWidth="1"/>
    <col min="9214" max="9214" width="13.8833333333333" style="219" customWidth="1"/>
    <col min="9215" max="9215" width="11" style="219" customWidth="1"/>
    <col min="9216" max="9216" width="8.775" style="219" customWidth="1"/>
    <col min="9217" max="9217" width="13.55" style="219" customWidth="1"/>
    <col min="9218" max="9218" width="23.55" style="219" customWidth="1"/>
    <col min="9219" max="9219" width="15.4416666666667" style="219" customWidth="1"/>
    <col min="9220" max="9220" width="15.55" style="219" customWidth="1"/>
    <col min="9221" max="9466" width="10" style="219"/>
    <col min="9467" max="9467" width="5.44166666666667" style="219" customWidth="1"/>
    <col min="9468" max="9468" width="8.55" style="219" customWidth="1"/>
    <col min="9469" max="9469" width="22.4416666666667" style="219" customWidth="1"/>
    <col min="9470" max="9470" width="13.8833333333333" style="219" customWidth="1"/>
    <col min="9471" max="9471" width="11" style="219" customWidth="1"/>
    <col min="9472" max="9472" width="8.775" style="219" customWidth="1"/>
    <col min="9473" max="9473" width="13.55" style="219" customWidth="1"/>
    <col min="9474" max="9474" width="23.55" style="219" customWidth="1"/>
    <col min="9475" max="9475" width="15.4416666666667" style="219" customWidth="1"/>
    <col min="9476" max="9476" width="15.55" style="219" customWidth="1"/>
    <col min="9477" max="9722" width="10" style="219"/>
    <col min="9723" max="9723" width="5.44166666666667" style="219" customWidth="1"/>
    <col min="9724" max="9724" width="8.55" style="219" customWidth="1"/>
    <col min="9725" max="9725" width="22.4416666666667" style="219" customWidth="1"/>
    <col min="9726" max="9726" width="13.8833333333333" style="219" customWidth="1"/>
    <col min="9727" max="9727" width="11" style="219" customWidth="1"/>
    <col min="9728" max="9728" width="8.775" style="219" customWidth="1"/>
    <col min="9729" max="9729" width="13.55" style="219" customWidth="1"/>
    <col min="9730" max="9730" width="23.55" style="219" customWidth="1"/>
    <col min="9731" max="9731" width="15.4416666666667" style="219" customWidth="1"/>
    <col min="9732" max="9732" width="15.55" style="219" customWidth="1"/>
    <col min="9733" max="9978" width="10" style="219"/>
    <col min="9979" max="9979" width="5.44166666666667" style="219" customWidth="1"/>
    <col min="9980" max="9980" width="8.55" style="219" customWidth="1"/>
    <col min="9981" max="9981" width="22.4416666666667" style="219" customWidth="1"/>
    <col min="9982" max="9982" width="13.8833333333333" style="219" customWidth="1"/>
    <col min="9983" max="9983" width="11" style="219" customWidth="1"/>
    <col min="9984" max="9984" width="8.775" style="219" customWidth="1"/>
    <col min="9985" max="9985" width="13.55" style="219" customWidth="1"/>
    <col min="9986" max="9986" width="23.55" style="219" customWidth="1"/>
    <col min="9987" max="9987" width="15.4416666666667" style="219" customWidth="1"/>
    <col min="9988" max="9988" width="15.55" style="219" customWidth="1"/>
    <col min="9989" max="10234" width="10" style="219"/>
    <col min="10235" max="10235" width="5.44166666666667" style="219" customWidth="1"/>
    <col min="10236" max="10236" width="8.55" style="219" customWidth="1"/>
    <col min="10237" max="10237" width="22.4416666666667" style="219" customWidth="1"/>
    <col min="10238" max="10238" width="13.8833333333333" style="219" customWidth="1"/>
    <col min="10239" max="10239" width="11" style="219" customWidth="1"/>
    <col min="10240" max="10240" width="8.775" style="219" customWidth="1"/>
    <col min="10241" max="10241" width="13.55" style="219" customWidth="1"/>
    <col min="10242" max="10242" width="23.55" style="219" customWidth="1"/>
    <col min="10243" max="10243" width="15.4416666666667" style="219" customWidth="1"/>
    <col min="10244" max="10244" width="15.55" style="219" customWidth="1"/>
    <col min="10245" max="10490" width="10" style="219"/>
    <col min="10491" max="10491" width="5.44166666666667" style="219" customWidth="1"/>
    <col min="10492" max="10492" width="8.55" style="219" customWidth="1"/>
    <col min="10493" max="10493" width="22.4416666666667" style="219" customWidth="1"/>
    <col min="10494" max="10494" width="13.8833333333333" style="219" customWidth="1"/>
    <col min="10495" max="10495" width="11" style="219" customWidth="1"/>
    <col min="10496" max="10496" width="8.775" style="219" customWidth="1"/>
    <col min="10497" max="10497" width="13.55" style="219" customWidth="1"/>
    <col min="10498" max="10498" width="23.55" style="219" customWidth="1"/>
    <col min="10499" max="10499" width="15.4416666666667" style="219" customWidth="1"/>
    <col min="10500" max="10500" width="15.55" style="219" customWidth="1"/>
    <col min="10501" max="10746" width="10" style="219"/>
    <col min="10747" max="10747" width="5.44166666666667" style="219" customWidth="1"/>
    <col min="10748" max="10748" width="8.55" style="219" customWidth="1"/>
    <col min="10749" max="10749" width="22.4416666666667" style="219" customWidth="1"/>
    <col min="10750" max="10750" width="13.8833333333333" style="219" customWidth="1"/>
    <col min="10751" max="10751" width="11" style="219" customWidth="1"/>
    <col min="10752" max="10752" width="8.775" style="219" customWidth="1"/>
    <col min="10753" max="10753" width="13.55" style="219" customWidth="1"/>
    <col min="10754" max="10754" width="23.55" style="219" customWidth="1"/>
    <col min="10755" max="10755" width="15.4416666666667" style="219" customWidth="1"/>
    <col min="10756" max="10756" width="15.55" style="219" customWidth="1"/>
    <col min="10757" max="11002" width="10" style="219"/>
    <col min="11003" max="11003" width="5.44166666666667" style="219" customWidth="1"/>
    <col min="11004" max="11004" width="8.55" style="219" customWidth="1"/>
    <col min="11005" max="11005" width="22.4416666666667" style="219" customWidth="1"/>
    <col min="11006" max="11006" width="13.8833333333333" style="219" customWidth="1"/>
    <col min="11007" max="11007" width="11" style="219" customWidth="1"/>
    <col min="11008" max="11008" width="8.775" style="219" customWidth="1"/>
    <col min="11009" max="11009" width="13.55" style="219" customWidth="1"/>
    <col min="11010" max="11010" width="23.55" style="219" customWidth="1"/>
    <col min="11011" max="11011" width="15.4416666666667" style="219" customWidth="1"/>
    <col min="11012" max="11012" width="15.55" style="219" customWidth="1"/>
    <col min="11013" max="11258" width="10" style="219"/>
    <col min="11259" max="11259" width="5.44166666666667" style="219" customWidth="1"/>
    <col min="11260" max="11260" width="8.55" style="219" customWidth="1"/>
    <col min="11261" max="11261" width="22.4416666666667" style="219" customWidth="1"/>
    <col min="11262" max="11262" width="13.8833333333333" style="219" customWidth="1"/>
    <col min="11263" max="11263" width="11" style="219" customWidth="1"/>
    <col min="11264" max="11264" width="8.775" style="219" customWidth="1"/>
    <col min="11265" max="11265" width="13.55" style="219" customWidth="1"/>
    <col min="11266" max="11266" width="23.55" style="219" customWidth="1"/>
    <col min="11267" max="11267" width="15.4416666666667" style="219" customWidth="1"/>
    <col min="11268" max="11268" width="15.55" style="219" customWidth="1"/>
    <col min="11269" max="11514" width="10" style="219"/>
    <col min="11515" max="11515" width="5.44166666666667" style="219" customWidth="1"/>
    <col min="11516" max="11516" width="8.55" style="219" customWidth="1"/>
    <col min="11517" max="11517" width="22.4416666666667" style="219" customWidth="1"/>
    <col min="11518" max="11518" width="13.8833333333333" style="219" customWidth="1"/>
    <col min="11519" max="11519" width="11" style="219" customWidth="1"/>
    <col min="11520" max="11520" width="8.775" style="219" customWidth="1"/>
    <col min="11521" max="11521" width="13.55" style="219" customWidth="1"/>
    <col min="11522" max="11522" width="23.55" style="219" customWidth="1"/>
    <col min="11523" max="11523" width="15.4416666666667" style="219" customWidth="1"/>
    <col min="11524" max="11524" width="15.55" style="219" customWidth="1"/>
    <col min="11525" max="11770" width="10" style="219"/>
    <col min="11771" max="11771" width="5.44166666666667" style="219" customWidth="1"/>
    <col min="11772" max="11772" width="8.55" style="219" customWidth="1"/>
    <col min="11773" max="11773" width="22.4416666666667" style="219" customWidth="1"/>
    <col min="11774" max="11774" width="13.8833333333333" style="219" customWidth="1"/>
    <col min="11775" max="11775" width="11" style="219" customWidth="1"/>
    <col min="11776" max="11776" width="8.775" style="219" customWidth="1"/>
    <col min="11777" max="11777" width="13.55" style="219" customWidth="1"/>
    <col min="11778" max="11778" width="23.55" style="219" customWidth="1"/>
    <col min="11779" max="11779" width="15.4416666666667" style="219" customWidth="1"/>
    <col min="11780" max="11780" width="15.55" style="219" customWidth="1"/>
    <col min="11781" max="12026" width="10" style="219"/>
    <col min="12027" max="12027" width="5.44166666666667" style="219" customWidth="1"/>
    <col min="12028" max="12028" width="8.55" style="219" customWidth="1"/>
    <col min="12029" max="12029" width="22.4416666666667" style="219" customWidth="1"/>
    <col min="12030" max="12030" width="13.8833333333333" style="219" customWidth="1"/>
    <col min="12031" max="12031" width="11" style="219" customWidth="1"/>
    <col min="12032" max="12032" width="8.775" style="219" customWidth="1"/>
    <col min="12033" max="12033" width="13.55" style="219" customWidth="1"/>
    <col min="12034" max="12034" width="23.55" style="219" customWidth="1"/>
    <col min="12035" max="12035" width="15.4416666666667" style="219" customWidth="1"/>
    <col min="12036" max="12036" width="15.55" style="219" customWidth="1"/>
    <col min="12037" max="12282" width="10" style="219"/>
    <col min="12283" max="12283" width="5.44166666666667" style="219" customWidth="1"/>
    <col min="12284" max="12284" width="8.55" style="219" customWidth="1"/>
    <col min="12285" max="12285" width="22.4416666666667" style="219" customWidth="1"/>
    <col min="12286" max="12286" width="13.8833333333333" style="219" customWidth="1"/>
    <col min="12287" max="12287" width="11" style="219" customWidth="1"/>
    <col min="12288" max="12288" width="8.775" style="219" customWidth="1"/>
    <col min="12289" max="12289" width="13.55" style="219" customWidth="1"/>
    <col min="12290" max="12290" width="23.55" style="219" customWidth="1"/>
    <col min="12291" max="12291" width="15.4416666666667" style="219" customWidth="1"/>
    <col min="12292" max="12292" width="15.55" style="219" customWidth="1"/>
    <col min="12293" max="12538" width="10" style="219"/>
    <col min="12539" max="12539" width="5.44166666666667" style="219" customWidth="1"/>
    <col min="12540" max="12540" width="8.55" style="219" customWidth="1"/>
    <col min="12541" max="12541" width="22.4416666666667" style="219" customWidth="1"/>
    <col min="12542" max="12542" width="13.8833333333333" style="219" customWidth="1"/>
    <col min="12543" max="12543" width="11" style="219" customWidth="1"/>
    <col min="12544" max="12544" width="8.775" style="219" customWidth="1"/>
    <col min="12545" max="12545" width="13.55" style="219" customWidth="1"/>
    <col min="12546" max="12546" width="23.55" style="219" customWidth="1"/>
    <col min="12547" max="12547" width="15.4416666666667" style="219" customWidth="1"/>
    <col min="12548" max="12548" width="15.55" style="219" customWidth="1"/>
    <col min="12549" max="12794" width="10" style="219"/>
    <col min="12795" max="12795" width="5.44166666666667" style="219" customWidth="1"/>
    <col min="12796" max="12796" width="8.55" style="219" customWidth="1"/>
    <col min="12797" max="12797" width="22.4416666666667" style="219" customWidth="1"/>
    <col min="12798" max="12798" width="13.8833333333333" style="219" customWidth="1"/>
    <col min="12799" max="12799" width="11" style="219" customWidth="1"/>
    <col min="12800" max="12800" width="8.775" style="219" customWidth="1"/>
    <col min="12801" max="12801" width="13.55" style="219" customWidth="1"/>
    <col min="12802" max="12802" width="23.55" style="219" customWidth="1"/>
    <col min="12803" max="12803" width="15.4416666666667" style="219" customWidth="1"/>
    <col min="12804" max="12804" width="15.55" style="219" customWidth="1"/>
    <col min="12805" max="13050" width="10" style="219"/>
    <col min="13051" max="13051" width="5.44166666666667" style="219" customWidth="1"/>
    <col min="13052" max="13052" width="8.55" style="219" customWidth="1"/>
    <col min="13053" max="13053" width="22.4416666666667" style="219" customWidth="1"/>
    <col min="13054" max="13054" width="13.8833333333333" style="219" customWidth="1"/>
    <col min="13055" max="13055" width="11" style="219" customWidth="1"/>
    <col min="13056" max="13056" width="8.775" style="219" customWidth="1"/>
    <col min="13057" max="13057" width="13.55" style="219" customWidth="1"/>
    <col min="13058" max="13058" width="23.55" style="219" customWidth="1"/>
    <col min="13059" max="13059" width="15.4416666666667" style="219" customWidth="1"/>
    <col min="13060" max="13060" width="15.55" style="219" customWidth="1"/>
    <col min="13061" max="13306" width="10" style="219"/>
    <col min="13307" max="13307" width="5.44166666666667" style="219" customWidth="1"/>
    <col min="13308" max="13308" width="8.55" style="219" customWidth="1"/>
    <col min="13309" max="13309" width="22.4416666666667" style="219" customWidth="1"/>
    <col min="13310" max="13310" width="13.8833333333333" style="219" customWidth="1"/>
    <col min="13311" max="13311" width="11" style="219" customWidth="1"/>
    <col min="13312" max="13312" width="8.775" style="219" customWidth="1"/>
    <col min="13313" max="13313" width="13.55" style="219" customWidth="1"/>
    <col min="13314" max="13314" width="23.55" style="219" customWidth="1"/>
    <col min="13315" max="13315" width="15.4416666666667" style="219" customWidth="1"/>
    <col min="13316" max="13316" width="15.55" style="219" customWidth="1"/>
    <col min="13317" max="13562" width="10" style="219"/>
    <col min="13563" max="13563" width="5.44166666666667" style="219" customWidth="1"/>
    <col min="13564" max="13564" width="8.55" style="219" customWidth="1"/>
    <col min="13565" max="13565" width="22.4416666666667" style="219" customWidth="1"/>
    <col min="13566" max="13566" width="13.8833333333333" style="219" customWidth="1"/>
    <col min="13567" max="13567" width="11" style="219" customWidth="1"/>
    <col min="13568" max="13568" width="8.775" style="219" customWidth="1"/>
    <col min="13569" max="13569" width="13.55" style="219" customWidth="1"/>
    <col min="13570" max="13570" width="23.55" style="219" customWidth="1"/>
    <col min="13571" max="13571" width="15.4416666666667" style="219" customWidth="1"/>
    <col min="13572" max="13572" width="15.55" style="219" customWidth="1"/>
    <col min="13573" max="13818" width="10" style="219"/>
    <col min="13819" max="13819" width="5.44166666666667" style="219" customWidth="1"/>
    <col min="13820" max="13820" width="8.55" style="219" customWidth="1"/>
    <col min="13821" max="13821" width="22.4416666666667" style="219" customWidth="1"/>
    <col min="13822" max="13822" width="13.8833333333333" style="219" customWidth="1"/>
    <col min="13823" max="13823" width="11" style="219" customWidth="1"/>
    <col min="13824" max="13824" width="8.775" style="219" customWidth="1"/>
    <col min="13825" max="13825" width="13.55" style="219" customWidth="1"/>
    <col min="13826" max="13826" width="23.55" style="219" customWidth="1"/>
    <col min="13827" max="13827" width="15.4416666666667" style="219" customWidth="1"/>
    <col min="13828" max="13828" width="15.55" style="219" customWidth="1"/>
    <col min="13829" max="14074" width="10" style="219"/>
    <col min="14075" max="14075" width="5.44166666666667" style="219" customWidth="1"/>
    <col min="14076" max="14076" width="8.55" style="219" customWidth="1"/>
    <col min="14077" max="14077" width="22.4416666666667" style="219" customWidth="1"/>
    <col min="14078" max="14078" width="13.8833333333333" style="219" customWidth="1"/>
    <col min="14079" max="14079" width="11" style="219" customWidth="1"/>
    <col min="14080" max="14080" width="8.775" style="219" customWidth="1"/>
    <col min="14081" max="14081" width="13.55" style="219" customWidth="1"/>
    <col min="14082" max="14082" width="23.55" style="219" customWidth="1"/>
    <col min="14083" max="14083" width="15.4416666666667" style="219" customWidth="1"/>
    <col min="14084" max="14084" width="15.55" style="219" customWidth="1"/>
    <col min="14085" max="14330" width="10" style="219"/>
    <col min="14331" max="14331" width="5.44166666666667" style="219" customWidth="1"/>
    <col min="14332" max="14332" width="8.55" style="219" customWidth="1"/>
    <col min="14333" max="14333" width="22.4416666666667" style="219" customWidth="1"/>
    <col min="14334" max="14334" width="13.8833333333333" style="219" customWidth="1"/>
    <col min="14335" max="14335" width="11" style="219" customWidth="1"/>
    <col min="14336" max="14336" width="8.775" style="219" customWidth="1"/>
    <col min="14337" max="14337" width="13.55" style="219" customWidth="1"/>
    <col min="14338" max="14338" width="23.55" style="219" customWidth="1"/>
    <col min="14339" max="14339" width="15.4416666666667" style="219" customWidth="1"/>
    <col min="14340" max="14340" width="15.55" style="219" customWidth="1"/>
    <col min="14341" max="14586" width="10" style="219"/>
    <col min="14587" max="14587" width="5.44166666666667" style="219" customWidth="1"/>
    <col min="14588" max="14588" width="8.55" style="219" customWidth="1"/>
    <col min="14589" max="14589" width="22.4416666666667" style="219" customWidth="1"/>
    <col min="14590" max="14590" width="13.8833333333333" style="219" customWidth="1"/>
    <col min="14591" max="14591" width="11" style="219" customWidth="1"/>
    <col min="14592" max="14592" width="8.775" style="219" customWidth="1"/>
    <col min="14593" max="14593" width="13.55" style="219" customWidth="1"/>
    <col min="14594" max="14594" width="23.55" style="219" customWidth="1"/>
    <col min="14595" max="14595" width="15.4416666666667" style="219" customWidth="1"/>
    <col min="14596" max="14596" width="15.55" style="219" customWidth="1"/>
    <col min="14597" max="14842" width="10" style="219"/>
    <col min="14843" max="14843" width="5.44166666666667" style="219" customWidth="1"/>
    <col min="14844" max="14844" width="8.55" style="219" customWidth="1"/>
    <col min="14845" max="14845" width="22.4416666666667" style="219" customWidth="1"/>
    <col min="14846" max="14846" width="13.8833333333333" style="219" customWidth="1"/>
    <col min="14847" max="14847" width="11" style="219" customWidth="1"/>
    <col min="14848" max="14848" width="8.775" style="219" customWidth="1"/>
    <col min="14849" max="14849" width="13.55" style="219" customWidth="1"/>
    <col min="14850" max="14850" width="23.55" style="219" customWidth="1"/>
    <col min="14851" max="14851" width="15.4416666666667" style="219" customWidth="1"/>
    <col min="14852" max="14852" width="15.55" style="219" customWidth="1"/>
    <col min="14853" max="15098" width="10" style="219"/>
    <col min="15099" max="15099" width="5.44166666666667" style="219" customWidth="1"/>
    <col min="15100" max="15100" width="8.55" style="219" customWidth="1"/>
    <col min="15101" max="15101" width="22.4416666666667" style="219" customWidth="1"/>
    <col min="15102" max="15102" width="13.8833333333333" style="219" customWidth="1"/>
    <col min="15103" max="15103" width="11" style="219" customWidth="1"/>
    <col min="15104" max="15104" width="8.775" style="219" customWidth="1"/>
    <col min="15105" max="15105" width="13.55" style="219" customWidth="1"/>
    <col min="15106" max="15106" width="23.55" style="219" customWidth="1"/>
    <col min="15107" max="15107" width="15.4416666666667" style="219" customWidth="1"/>
    <col min="15108" max="15108" width="15.55" style="219" customWidth="1"/>
    <col min="15109" max="15354" width="10" style="219"/>
    <col min="15355" max="15355" width="5.44166666666667" style="219" customWidth="1"/>
    <col min="15356" max="15356" width="8.55" style="219" customWidth="1"/>
    <col min="15357" max="15357" width="22.4416666666667" style="219" customWidth="1"/>
    <col min="15358" max="15358" width="13.8833333333333" style="219" customWidth="1"/>
    <col min="15359" max="15359" width="11" style="219" customWidth="1"/>
    <col min="15360" max="15360" width="8.775" style="219" customWidth="1"/>
    <col min="15361" max="15361" width="13.55" style="219" customWidth="1"/>
    <col min="15362" max="15362" width="23.55" style="219" customWidth="1"/>
    <col min="15363" max="15363" width="15.4416666666667" style="219" customWidth="1"/>
    <col min="15364" max="15364" width="15.55" style="219" customWidth="1"/>
    <col min="15365" max="15610" width="10" style="219"/>
    <col min="15611" max="15611" width="5.44166666666667" style="219" customWidth="1"/>
    <col min="15612" max="15612" width="8.55" style="219" customWidth="1"/>
    <col min="15613" max="15613" width="22.4416666666667" style="219" customWidth="1"/>
    <col min="15614" max="15614" width="13.8833333333333" style="219" customWidth="1"/>
    <col min="15615" max="15615" width="11" style="219" customWidth="1"/>
    <col min="15616" max="15616" width="8.775" style="219" customWidth="1"/>
    <col min="15617" max="15617" width="13.55" style="219" customWidth="1"/>
    <col min="15618" max="15618" width="23.55" style="219" customWidth="1"/>
    <col min="15619" max="15619" width="15.4416666666667" style="219" customWidth="1"/>
    <col min="15620" max="15620" width="15.55" style="219" customWidth="1"/>
    <col min="15621" max="15866" width="10" style="219"/>
    <col min="15867" max="15867" width="5.44166666666667" style="219" customWidth="1"/>
    <col min="15868" max="15868" width="8.55" style="219" customWidth="1"/>
    <col min="15869" max="15869" width="22.4416666666667" style="219" customWidth="1"/>
    <col min="15870" max="15870" width="13.8833333333333" style="219" customWidth="1"/>
    <col min="15871" max="15871" width="11" style="219" customWidth="1"/>
    <col min="15872" max="15872" width="8.775" style="219" customWidth="1"/>
    <col min="15873" max="15873" width="13.55" style="219" customWidth="1"/>
    <col min="15874" max="15874" width="23.55" style="219" customWidth="1"/>
    <col min="15875" max="15875" width="15.4416666666667" style="219" customWidth="1"/>
    <col min="15876" max="15876" width="15.55" style="219" customWidth="1"/>
    <col min="15877" max="16122" width="10" style="219"/>
    <col min="16123" max="16123" width="5.44166666666667" style="219" customWidth="1"/>
    <col min="16124" max="16124" width="8.55" style="219" customWidth="1"/>
    <col min="16125" max="16125" width="22.4416666666667" style="219" customWidth="1"/>
    <col min="16126" max="16126" width="13.8833333333333" style="219" customWidth="1"/>
    <col min="16127" max="16127" width="11" style="219" customWidth="1"/>
    <col min="16128" max="16128" width="8.775" style="219" customWidth="1"/>
    <col min="16129" max="16129" width="13.55" style="219" customWidth="1"/>
    <col min="16130" max="16130" width="23.55" style="219" customWidth="1"/>
    <col min="16131" max="16131" width="15.4416666666667" style="219" customWidth="1"/>
    <col min="16132" max="16132" width="15.55" style="219" customWidth="1"/>
    <col min="16133" max="16384" width="10" style="219"/>
  </cols>
  <sheetData>
    <row r="1" ht="41.25" customHeight="1" spans="1:5">
      <c r="A1" s="220"/>
      <c r="B1" s="220"/>
      <c r="C1" s="220"/>
      <c r="D1" s="221"/>
      <c r="E1" s="221"/>
    </row>
    <row r="2" ht="19.5" customHeight="1" spans="1:5">
      <c r="A2" s="222" t="s">
        <v>26</v>
      </c>
      <c r="B2" s="222"/>
      <c r="C2" s="222"/>
      <c r="D2" s="222"/>
      <c r="E2" s="222"/>
    </row>
    <row r="3" ht="18" customHeight="1" spans="1:5">
      <c r="A3" s="220" t="s">
        <v>27</v>
      </c>
      <c r="B3" s="222"/>
      <c r="C3" s="222"/>
      <c r="D3" s="223"/>
      <c r="E3" s="223"/>
    </row>
    <row r="4" ht="15.75" customHeight="1" spans="1:5">
      <c r="A4" s="220" t="s">
        <v>28</v>
      </c>
      <c r="B4" s="220"/>
      <c r="C4" s="220" t="s">
        <v>29</v>
      </c>
      <c r="D4" s="221" t="s">
        <v>30</v>
      </c>
      <c r="E4" s="221"/>
    </row>
    <row r="5" ht="16.5" customHeight="1" spans="1:5">
      <c r="A5" s="220" t="s">
        <v>31</v>
      </c>
      <c r="B5" s="220"/>
      <c r="C5" s="220" t="s">
        <v>32</v>
      </c>
      <c r="D5" s="221"/>
      <c r="E5" s="221"/>
    </row>
    <row r="6" ht="24" customHeight="1" spans="1:5">
      <c r="A6" s="224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18.75" customHeight="1" spans="1:5">
      <c r="A7" s="220">
        <v>1</v>
      </c>
      <c r="B7" s="237" t="s">
        <v>237</v>
      </c>
      <c r="C7" s="238">
        <v>58</v>
      </c>
      <c r="D7" s="221">
        <f>C7*40</f>
        <v>2320</v>
      </c>
      <c r="E7" s="221">
        <f>D7*0.2</f>
        <v>464</v>
      </c>
    </row>
    <row r="8" ht="18.75" customHeight="1" spans="1:5">
      <c r="A8" s="220">
        <v>2</v>
      </c>
      <c r="B8" s="237" t="s">
        <v>238</v>
      </c>
      <c r="C8" s="238">
        <v>113</v>
      </c>
      <c r="D8" s="221">
        <f t="shared" ref="D8:D9" si="0">C8*40</f>
        <v>4520</v>
      </c>
      <c r="E8" s="221">
        <f t="shared" ref="E8:E9" si="1">D8*0.2</f>
        <v>904</v>
      </c>
    </row>
    <row r="9" ht="18.75" customHeight="1" spans="1:5">
      <c r="A9" s="220"/>
      <c r="B9" s="220" t="s">
        <v>4</v>
      </c>
      <c r="C9" s="239">
        <f>SUM(C7:C8)</f>
        <v>171</v>
      </c>
      <c r="D9" s="221">
        <f t="shared" si="0"/>
        <v>6840</v>
      </c>
      <c r="E9" s="221">
        <f t="shared" si="1"/>
        <v>1368</v>
      </c>
    </row>
  </sheetData>
  <mergeCells count="2">
    <mergeCell ref="D1:E1"/>
    <mergeCell ref="A2:E2"/>
  </mergeCells>
  <printOptions horizontalCentered="1"/>
  <pageMargins left="0.279861111111111" right="0.0798611111111111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7" sqref="B7:C14"/>
    </sheetView>
  </sheetViews>
  <sheetFormatPr defaultColWidth="9.64166666666667" defaultRowHeight="12" outlineLevelCol="4"/>
  <cols>
    <col min="1" max="1" width="5.44166666666667" style="217" customWidth="1"/>
    <col min="2" max="2" width="8.55" style="217" customWidth="1"/>
    <col min="3" max="3" width="11" style="217" customWidth="1"/>
    <col min="4" max="4" width="12.8833333333333" style="218" customWidth="1"/>
    <col min="5" max="5" width="13.55" style="218" customWidth="1"/>
    <col min="6" max="250" width="10" style="219"/>
    <col min="251" max="251" width="5.44166666666667" style="219" customWidth="1"/>
    <col min="252" max="252" width="8.55" style="219" customWidth="1"/>
    <col min="253" max="253" width="22.4416666666667" style="219" customWidth="1"/>
    <col min="254" max="254" width="13.8833333333333" style="219" customWidth="1"/>
    <col min="255" max="255" width="11" style="219" customWidth="1"/>
    <col min="256" max="256" width="8.775" style="219" customWidth="1"/>
    <col min="257" max="257" width="13.55" style="219" customWidth="1"/>
    <col min="258" max="258" width="23.55" style="219" customWidth="1"/>
    <col min="259" max="259" width="15.4416666666667" style="219" customWidth="1"/>
    <col min="260" max="260" width="12.1083333333333" style="219" customWidth="1"/>
    <col min="261" max="261" width="14.1083333333333" style="219" customWidth="1"/>
    <col min="262" max="506" width="10" style="219"/>
    <col min="507" max="507" width="5.44166666666667" style="219" customWidth="1"/>
    <col min="508" max="508" width="8.55" style="219" customWidth="1"/>
    <col min="509" max="509" width="22.4416666666667" style="219" customWidth="1"/>
    <col min="510" max="510" width="13.8833333333333" style="219" customWidth="1"/>
    <col min="511" max="511" width="11" style="219" customWidth="1"/>
    <col min="512" max="512" width="8.775" style="219" customWidth="1"/>
    <col min="513" max="513" width="13.55" style="219" customWidth="1"/>
    <col min="514" max="514" width="23.55" style="219" customWidth="1"/>
    <col min="515" max="515" width="15.4416666666667" style="219" customWidth="1"/>
    <col min="516" max="516" width="12.1083333333333" style="219" customWidth="1"/>
    <col min="517" max="517" width="14.1083333333333" style="219" customWidth="1"/>
    <col min="518" max="762" width="10" style="219"/>
    <col min="763" max="763" width="5.44166666666667" style="219" customWidth="1"/>
    <col min="764" max="764" width="8.55" style="219" customWidth="1"/>
    <col min="765" max="765" width="22.4416666666667" style="219" customWidth="1"/>
    <col min="766" max="766" width="13.8833333333333" style="219" customWidth="1"/>
    <col min="767" max="767" width="11" style="219" customWidth="1"/>
    <col min="768" max="768" width="8.775" style="219" customWidth="1"/>
    <col min="769" max="769" width="13.55" style="219" customWidth="1"/>
    <col min="770" max="770" width="23.55" style="219" customWidth="1"/>
    <col min="771" max="771" width="15.4416666666667" style="219" customWidth="1"/>
    <col min="772" max="772" width="12.1083333333333" style="219" customWidth="1"/>
    <col min="773" max="773" width="14.1083333333333" style="219" customWidth="1"/>
    <col min="774" max="1018" width="10" style="219"/>
    <col min="1019" max="1019" width="5.44166666666667" style="219" customWidth="1"/>
    <col min="1020" max="1020" width="8.55" style="219" customWidth="1"/>
    <col min="1021" max="1021" width="22.4416666666667" style="219" customWidth="1"/>
    <col min="1022" max="1022" width="13.8833333333333" style="219" customWidth="1"/>
    <col min="1023" max="1023" width="11" style="219" customWidth="1"/>
    <col min="1024" max="1024" width="8.775" style="219" customWidth="1"/>
    <col min="1025" max="1025" width="13.55" style="219" customWidth="1"/>
    <col min="1026" max="1026" width="23.55" style="219" customWidth="1"/>
    <col min="1027" max="1027" width="15.4416666666667" style="219" customWidth="1"/>
    <col min="1028" max="1028" width="12.1083333333333" style="219" customWidth="1"/>
    <col min="1029" max="1029" width="14.1083333333333" style="219" customWidth="1"/>
    <col min="1030" max="1274" width="10" style="219"/>
    <col min="1275" max="1275" width="5.44166666666667" style="219" customWidth="1"/>
    <col min="1276" max="1276" width="8.55" style="219" customWidth="1"/>
    <col min="1277" max="1277" width="22.4416666666667" style="219" customWidth="1"/>
    <col min="1278" max="1278" width="13.8833333333333" style="219" customWidth="1"/>
    <col min="1279" max="1279" width="11" style="219" customWidth="1"/>
    <col min="1280" max="1280" width="8.775" style="219" customWidth="1"/>
    <col min="1281" max="1281" width="13.55" style="219" customWidth="1"/>
    <col min="1282" max="1282" width="23.55" style="219" customWidth="1"/>
    <col min="1283" max="1283" width="15.4416666666667" style="219" customWidth="1"/>
    <col min="1284" max="1284" width="12.1083333333333" style="219" customWidth="1"/>
    <col min="1285" max="1285" width="14.1083333333333" style="219" customWidth="1"/>
    <col min="1286" max="1530" width="10" style="219"/>
    <col min="1531" max="1531" width="5.44166666666667" style="219" customWidth="1"/>
    <col min="1532" max="1532" width="8.55" style="219" customWidth="1"/>
    <col min="1533" max="1533" width="22.4416666666667" style="219" customWidth="1"/>
    <col min="1534" max="1534" width="13.8833333333333" style="219" customWidth="1"/>
    <col min="1535" max="1535" width="11" style="219" customWidth="1"/>
    <col min="1536" max="1536" width="8.775" style="219" customWidth="1"/>
    <col min="1537" max="1537" width="13.55" style="219" customWidth="1"/>
    <col min="1538" max="1538" width="23.55" style="219" customWidth="1"/>
    <col min="1539" max="1539" width="15.4416666666667" style="219" customWidth="1"/>
    <col min="1540" max="1540" width="12.1083333333333" style="219" customWidth="1"/>
    <col min="1541" max="1541" width="14.1083333333333" style="219" customWidth="1"/>
    <col min="1542" max="1786" width="10" style="219"/>
    <col min="1787" max="1787" width="5.44166666666667" style="219" customWidth="1"/>
    <col min="1788" max="1788" width="8.55" style="219" customWidth="1"/>
    <col min="1789" max="1789" width="22.4416666666667" style="219" customWidth="1"/>
    <col min="1790" max="1790" width="13.8833333333333" style="219" customWidth="1"/>
    <col min="1791" max="1791" width="11" style="219" customWidth="1"/>
    <col min="1792" max="1792" width="8.775" style="219" customWidth="1"/>
    <col min="1793" max="1793" width="13.55" style="219" customWidth="1"/>
    <col min="1794" max="1794" width="23.55" style="219" customWidth="1"/>
    <col min="1795" max="1795" width="15.4416666666667" style="219" customWidth="1"/>
    <col min="1796" max="1796" width="12.1083333333333" style="219" customWidth="1"/>
    <col min="1797" max="1797" width="14.1083333333333" style="219" customWidth="1"/>
    <col min="1798" max="2042" width="10" style="219"/>
    <col min="2043" max="2043" width="5.44166666666667" style="219" customWidth="1"/>
    <col min="2044" max="2044" width="8.55" style="219" customWidth="1"/>
    <col min="2045" max="2045" width="22.4416666666667" style="219" customWidth="1"/>
    <col min="2046" max="2046" width="13.8833333333333" style="219" customWidth="1"/>
    <col min="2047" max="2047" width="11" style="219" customWidth="1"/>
    <col min="2048" max="2048" width="8.775" style="219" customWidth="1"/>
    <col min="2049" max="2049" width="13.55" style="219" customWidth="1"/>
    <col min="2050" max="2050" width="23.55" style="219" customWidth="1"/>
    <col min="2051" max="2051" width="15.4416666666667" style="219" customWidth="1"/>
    <col min="2052" max="2052" width="12.1083333333333" style="219" customWidth="1"/>
    <col min="2053" max="2053" width="14.1083333333333" style="219" customWidth="1"/>
    <col min="2054" max="2298" width="10" style="219"/>
    <col min="2299" max="2299" width="5.44166666666667" style="219" customWidth="1"/>
    <col min="2300" max="2300" width="8.55" style="219" customWidth="1"/>
    <col min="2301" max="2301" width="22.4416666666667" style="219" customWidth="1"/>
    <col min="2302" max="2302" width="13.8833333333333" style="219" customWidth="1"/>
    <col min="2303" max="2303" width="11" style="219" customWidth="1"/>
    <col min="2304" max="2304" width="8.775" style="219" customWidth="1"/>
    <col min="2305" max="2305" width="13.55" style="219" customWidth="1"/>
    <col min="2306" max="2306" width="23.55" style="219" customWidth="1"/>
    <col min="2307" max="2307" width="15.4416666666667" style="219" customWidth="1"/>
    <col min="2308" max="2308" width="12.1083333333333" style="219" customWidth="1"/>
    <col min="2309" max="2309" width="14.1083333333333" style="219" customWidth="1"/>
    <col min="2310" max="2554" width="10" style="219"/>
    <col min="2555" max="2555" width="5.44166666666667" style="219" customWidth="1"/>
    <col min="2556" max="2556" width="8.55" style="219" customWidth="1"/>
    <col min="2557" max="2557" width="22.4416666666667" style="219" customWidth="1"/>
    <col min="2558" max="2558" width="13.8833333333333" style="219" customWidth="1"/>
    <col min="2559" max="2559" width="11" style="219" customWidth="1"/>
    <col min="2560" max="2560" width="8.775" style="219" customWidth="1"/>
    <col min="2561" max="2561" width="13.55" style="219" customWidth="1"/>
    <col min="2562" max="2562" width="23.55" style="219" customWidth="1"/>
    <col min="2563" max="2563" width="15.4416666666667" style="219" customWidth="1"/>
    <col min="2564" max="2564" width="12.1083333333333" style="219" customWidth="1"/>
    <col min="2565" max="2565" width="14.1083333333333" style="219" customWidth="1"/>
    <col min="2566" max="2810" width="10" style="219"/>
    <col min="2811" max="2811" width="5.44166666666667" style="219" customWidth="1"/>
    <col min="2812" max="2812" width="8.55" style="219" customWidth="1"/>
    <col min="2813" max="2813" width="22.4416666666667" style="219" customWidth="1"/>
    <col min="2814" max="2814" width="13.8833333333333" style="219" customWidth="1"/>
    <col min="2815" max="2815" width="11" style="219" customWidth="1"/>
    <col min="2816" max="2816" width="8.775" style="219" customWidth="1"/>
    <col min="2817" max="2817" width="13.55" style="219" customWidth="1"/>
    <col min="2818" max="2818" width="23.55" style="219" customWidth="1"/>
    <col min="2819" max="2819" width="15.4416666666667" style="219" customWidth="1"/>
    <col min="2820" max="2820" width="12.1083333333333" style="219" customWidth="1"/>
    <col min="2821" max="2821" width="14.1083333333333" style="219" customWidth="1"/>
    <col min="2822" max="3066" width="10" style="219"/>
    <col min="3067" max="3067" width="5.44166666666667" style="219" customWidth="1"/>
    <col min="3068" max="3068" width="8.55" style="219" customWidth="1"/>
    <col min="3069" max="3069" width="22.4416666666667" style="219" customWidth="1"/>
    <col min="3070" max="3070" width="13.8833333333333" style="219" customWidth="1"/>
    <col min="3071" max="3071" width="11" style="219" customWidth="1"/>
    <col min="3072" max="3072" width="8.775" style="219" customWidth="1"/>
    <col min="3073" max="3073" width="13.55" style="219" customWidth="1"/>
    <col min="3074" max="3074" width="23.55" style="219" customWidth="1"/>
    <col min="3075" max="3075" width="15.4416666666667" style="219" customWidth="1"/>
    <col min="3076" max="3076" width="12.1083333333333" style="219" customWidth="1"/>
    <col min="3077" max="3077" width="14.1083333333333" style="219" customWidth="1"/>
    <col min="3078" max="3322" width="10" style="219"/>
    <col min="3323" max="3323" width="5.44166666666667" style="219" customWidth="1"/>
    <col min="3324" max="3324" width="8.55" style="219" customWidth="1"/>
    <col min="3325" max="3325" width="22.4416666666667" style="219" customWidth="1"/>
    <col min="3326" max="3326" width="13.8833333333333" style="219" customWidth="1"/>
    <col min="3327" max="3327" width="11" style="219" customWidth="1"/>
    <col min="3328" max="3328" width="8.775" style="219" customWidth="1"/>
    <col min="3329" max="3329" width="13.55" style="219" customWidth="1"/>
    <col min="3330" max="3330" width="23.55" style="219" customWidth="1"/>
    <col min="3331" max="3331" width="15.4416666666667" style="219" customWidth="1"/>
    <col min="3332" max="3332" width="12.1083333333333" style="219" customWidth="1"/>
    <col min="3333" max="3333" width="14.1083333333333" style="219" customWidth="1"/>
    <col min="3334" max="3578" width="10" style="219"/>
    <col min="3579" max="3579" width="5.44166666666667" style="219" customWidth="1"/>
    <col min="3580" max="3580" width="8.55" style="219" customWidth="1"/>
    <col min="3581" max="3581" width="22.4416666666667" style="219" customWidth="1"/>
    <col min="3582" max="3582" width="13.8833333333333" style="219" customWidth="1"/>
    <col min="3583" max="3583" width="11" style="219" customWidth="1"/>
    <col min="3584" max="3584" width="8.775" style="219" customWidth="1"/>
    <col min="3585" max="3585" width="13.55" style="219" customWidth="1"/>
    <col min="3586" max="3586" width="23.55" style="219" customWidth="1"/>
    <col min="3587" max="3587" width="15.4416666666667" style="219" customWidth="1"/>
    <col min="3588" max="3588" width="12.1083333333333" style="219" customWidth="1"/>
    <col min="3589" max="3589" width="14.1083333333333" style="219" customWidth="1"/>
    <col min="3590" max="3834" width="10" style="219"/>
    <col min="3835" max="3835" width="5.44166666666667" style="219" customWidth="1"/>
    <col min="3836" max="3836" width="8.55" style="219" customWidth="1"/>
    <col min="3837" max="3837" width="22.4416666666667" style="219" customWidth="1"/>
    <col min="3838" max="3838" width="13.8833333333333" style="219" customWidth="1"/>
    <col min="3839" max="3839" width="11" style="219" customWidth="1"/>
    <col min="3840" max="3840" width="8.775" style="219" customWidth="1"/>
    <col min="3841" max="3841" width="13.55" style="219" customWidth="1"/>
    <col min="3842" max="3842" width="23.55" style="219" customWidth="1"/>
    <col min="3843" max="3843" width="15.4416666666667" style="219" customWidth="1"/>
    <col min="3844" max="3844" width="12.1083333333333" style="219" customWidth="1"/>
    <col min="3845" max="3845" width="14.1083333333333" style="219" customWidth="1"/>
    <col min="3846" max="4090" width="10" style="219"/>
    <col min="4091" max="4091" width="5.44166666666667" style="219" customWidth="1"/>
    <col min="4092" max="4092" width="8.55" style="219" customWidth="1"/>
    <col min="4093" max="4093" width="22.4416666666667" style="219" customWidth="1"/>
    <col min="4094" max="4094" width="13.8833333333333" style="219" customWidth="1"/>
    <col min="4095" max="4095" width="11" style="219" customWidth="1"/>
    <col min="4096" max="4096" width="8.775" style="219" customWidth="1"/>
    <col min="4097" max="4097" width="13.55" style="219" customWidth="1"/>
    <col min="4098" max="4098" width="23.55" style="219" customWidth="1"/>
    <col min="4099" max="4099" width="15.4416666666667" style="219" customWidth="1"/>
    <col min="4100" max="4100" width="12.1083333333333" style="219" customWidth="1"/>
    <col min="4101" max="4101" width="14.1083333333333" style="219" customWidth="1"/>
    <col min="4102" max="4346" width="10" style="219"/>
    <col min="4347" max="4347" width="5.44166666666667" style="219" customWidth="1"/>
    <col min="4348" max="4348" width="8.55" style="219" customWidth="1"/>
    <col min="4349" max="4349" width="22.4416666666667" style="219" customWidth="1"/>
    <col min="4350" max="4350" width="13.8833333333333" style="219" customWidth="1"/>
    <col min="4351" max="4351" width="11" style="219" customWidth="1"/>
    <col min="4352" max="4352" width="8.775" style="219" customWidth="1"/>
    <col min="4353" max="4353" width="13.55" style="219" customWidth="1"/>
    <col min="4354" max="4354" width="23.55" style="219" customWidth="1"/>
    <col min="4355" max="4355" width="15.4416666666667" style="219" customWidth="1"/>
    <col min="4356" max="4356" width="12.1083333333333" style="219" customWidth="1"/>
    <col min="4357" max="4357" width="14.1083333333333" style="219" customWidth="1"/>
    <col min="4358" max="4602" width="10" style="219"/>
    <col min="4603" max="4603" width="5.44166666666667" style="219" customWidth="1"/>
    <col min="4604" max="4604" width="8.55" style="219" customWidth="1"/>
    <col min="4605" max="4605" width="22.4416666666667" style="219" customWidth="1"/>
    <col min="4606" max="4606" width="13.8833333333333" style="219" customWidth="1"/>
    <col min="4607" max="4607" width="11" style="219" customWidth="1"/>
    <col min="4608" max="4608" width="8.775" style="219" customWidth="1"/>
    <col min="4609" max="4609" width="13.55" style="219" customWidth="1"/>
    <col min="4610" max="4610" width="23.55" style="219" customWidth="1"/>
    <col min="4611" max="4611" width="15.4416666666667" style="219" customWidth="1"/>
    <col min="4612" max="4612" width="12.1083333333333" style="219" customWidth="1"/>
    <col min="4613" max="4613" width="14.1083333333333" style="219" customWidth="1"/>
    <col min="4614" max="4858" width="10" style="219"/>
    <col min="4859" max="4859" width="5.44166666666667" style="219" customWidth="1"/>
    <col min="4860" max="4860" width="8.55" style="219" customWidth="1"/>
    <col min="4861" max="4861" width="22.4416666666667" style="219" customWidth="1"/>
    <col min="4862" max="4862" width="13.8833333333333" style="219" customWidth="1"/>
    <col min="4863" max="4863" width="11" style="219" customWidth="1"/>
    <col min="4864" max="4864" width="8.775" style="219" customWidth="1"/>
    <col min="4865" max="4865" width="13.55" style="219" customWidth="1"/>
    <col min="4866" max="4866" width="23.55" style="219" customWidth="1"/>
    <col min="4867" max="4867" width="15.4416666666667" style="219" customWidth="1"/>
    <col min="4868" max="4868" width="12.1083333333333" style="219" customWidth="1"/>
    <col min="4869" max="4869" width="14.1083333333333" style="219" customWidth="1"/>
    <col min="4870" max="5114" width="10" style="219"/>
    <col min="5115" max="5115" width="5.44166666666667" style="219" customWidth="1"/>
    <col min="5116" max="5116" width="8.55" style="219" customWidth="1"/>
    <col min="5117" max="5117" width="22.4416666666667" style="219" customWidth="1"/>
    <col min="5118" max="5118" width="13.8833333333333" style="219" customWidth="1"/>
    <col min="5119" max="5119" width="11" style="219" customWidth="1"/>
    <col min="5120" max="5120" width="8.775" style="219" customWidth="1"/>
    <col min="5121" max="5121" width="13.55" style="219" customWidth="1"/>
    <col min="5122" max="5122" width="23.55" style="219" customWidth="1"/>
    <col min="5123" max="5123" width="15.4416666666667" style="219" customWidth="1"/>
    <col min="5124" max="5124" width="12.1083333333333" style="219" customWidth="1"/>
    <col min="5125" max="5125" width="14.1083333333333" style="219" customWidth="1"/>
    <col min="5126" max="5370" width="10" style="219"/>
    <col min="5371" max="5371" width="5.44166666666667" style="219" customWidth="1"/>
    <col min="5372" max="5372" width="8.55" style="219" customWidth="1"/>
    <col min="5373" max="5373" width="22.4416666666667" style="219" customWidth="1"/>
    <col min="5374" max="5374" width="13.8833333333333" style="219" customWidth="1"/>
    <col min="5375" max="5375" width="11" style="219" customWidth="1"/>
    <col min="5376" max="5376" width="8.775" style="219" customWidth="1"/>
    <col min="5377" max="5377" width="13.55" style="219" customWidth="1"/>
    <col min="5378" max="5378" width="23.55" style="219" customWidth="1"/>
    <col min="5379" max="5379" width="15.4416666666667" style="219" customWidth="1"/>
    <col min="5380" max="5380" width="12.1083333333333" style="219" customWidth="1"/>
    <col min="5381" max="5381" width="14.1083333333333" style="219" customWidth="1"/>
    <col min="5382" max="5626" width="10" style="219"/>
    <col min="5627" max="5627" width="5.44166666666667" style="219" customWidth="1"/>
    <col min="5628" max="5628" width="8.55" style="219" customWidth="1"/>
    <col min="5629" max="5629" width="22.4416666666667" style="219" customWidth="1"/>
    <col min="5630" max="5630" width="13.8833333333333" style="219" customWidth="1"/>
    <col min="5631" max="5631" width="11" style="219" customWidth="1"/>
    <col min="5632" max="5632" width="8.775" style="219" customWidth="1"/>
    <col min="5633" max="5633" width="13.55" style="219" customWidth="1"/>
    <col min="5634" max="5634" width="23.55" style="219" customWidth="1"/>
    <col min="5635" max="5635" width="15.4416666666667" style="219" customWidth="1"/>
    <col min="5636" max="5636" width="12.1083333333333" style="219" customWidth="1"/>
    <col min="5637" max="5637" width="14.1083333333333" style="219" customWidth="1"/>
    <col min="5638" max="5882" width="10" style="219"/>
    <col min="5883" max="5883" width="5.44166666666667" style="219" customWidth="1"/>
    <col min="5884" max="5884" width="8.55" style="219" customWidth="1"/>
    <col min="5885" max="5885" width="22.4416666666667" style="219" customWidth="1"/>
    <col min="5886" max="5886" width="13.8833333333333" style="219" customWidth="1"/>
    <col min="5887" max="5887" width="11" style="219" customWidth="1"/>
    <col min="5888" max="5888" width="8.775" style="219" customWidth="1"/>
    <col min="5889" max="5889" width="13.55" style="219" customWidth="1"/>
    <col min="5890" max="5890" width="23.55" style="219" customWidth="1"/>
    <col min="5891" max="5891" width="15.4416666666667" style="219" customWidth="1"/>
    <col min="5892" max="5892" width="12.1083333333333" style="219" customWidth="1"/>
    <col min="5893" max="5893" width="14.1083333333333" style="219" customWidth="1"/>
    <col min="5894" max="6138" width="10" style="219"/>
    <col min="6139" max="6139" width="5.44166666666667" style="219" customWidth="1"/>
    <col min="6140" max="6140" width="8.55" style="219" customWidth="1"/>
    <col min="6141" max="6141" width="22.4416666666667" style="219" customWidth="1"/>
    <col min="6142" max="6142" width="13.8833333333333" style="219" customWidth="1"/>
    <col min="6143" max="6143" width="11" style="219" customWidth="1"/>
    <col min="6144" max="6144" width="8.775" style="219" customWidth="1"/>
    <col min="6145" max="6145" width="13.55" style="219" customWidth="1"/>
    <col min="6146" max="6146" width="23.55" style="219" customWidth="1"/>
    <col min="6147" max="6147" width="15.4416666666667" style="219" customWidth="1"/>
    <col min="6148" max="6148" width="12.1083333333333" style="219" customWidth="1"/>
    <col min="6149" max="6149" width="14.1083333333333" style="219" customWidth="1"/>
    <col min="6150" max="6394" width="10" style="219"/>
    <col min="6395" max="6395" width="5.44166666666667" style="219" customWidth="1"/>
    <col min="6396" max="6396" width="8.55" style="219" customWidth="1"/>
    <col min="6397" max="6397" width="22.4416666666667" style="219" customWidth="1"/>
    <col min="6398" max="6398" width="13.8833333333333" style="219" customWidth="1"/>
    <col min="6399" max="6399" width="11" style="219" customWidth="1"/>
    <col min="6400" max="6400" width="8.775" style="219" customWidth="1"/>
    <col min="6401" max="6401" width="13.55" style="219" customWidth="1"/>
    <col min="6402" max="6402" width="23.55" style="219" customWidth="1"/>
    <col min="6403" max="6403" width="15.4416666666667" style="219" customWidth="1"/>
    <col min="6404" max="6404" width="12.1083333333333" style="219" customWidth="1"/>
    <col min="6405" max="6405" width="14.1083333333333" style="219" customWidth="1"/>
    <col min="6406" max="6650" width="10" style="219"/>
    <col min="6651" max="6651" width="5.44166666666667" style="219" customWidth="1"/>
    <col min="6652" max="6652" width="8.55" style="219" customWidth="1"/>
    <col min="6653" max="6653" width="22.4416666666667" style="219" customWidth="1"/>
    <col min="6654" max="6654" width="13.8833333333333" style="219" customWidth="1"/>
    <col min="6655" max="6655" width="11" style="219" customWidth="1"/>
    <col min="6656" max="6656" width="8.775" style="219" customWidth="1"/>
    <col min="6657" max="6657" width="13.55" style="219" customWidth="1"/>
    <col min="6658" max="6658" width="23.55" style="219" customWidth="1"/>
    <col min="6659" max="6659" width="15.4416666666667" style="219" customWidth="1"/>
    <col min="6660" max="6660" width="12.1083333333333" style="219" customWidth="1"/>
    <col min="6661" max="6661" width="14.1083333333333" style="219" customWidth="1"/>
    <col min="6662" max="6906" width="10" style="219"/>
    <col min="6907" max="6907" width="5.44166666666667" style="219" customWidth="1"/>
    <col min="6908" max="6908" width="8.55" style="219" customWidth="1"/>
    <col min="6909" max="6909" width="22.4416666666667" style="219" customWidth="1"/>
    <col min="6910" max="6910" width="13.8833333333333" style="219" customWidth="1"/>
    <col min="6911" max="6911" width="11" style="219" customWidth="1"/>
    <col min="6912" max="6912" width="8.775" style="219" customWidth="1"/>
    <col min="6913" max="6913" width="13.55" style="219" customWidth="1"/>
    <col min="6914" max="6914" width="23.55" style="219" customWidth="1"/>
    <col min="6915" max="6915" width="15.4416666666667" style="219" customWidth="1"/>
    <col min="6916" max="6916" width="12.1083333333333" style="219" customWidth="1"/>
    <col min="6917" max="6917" width="14.1083333333333" style="219" customWidth="1"/>
    <col min="6918" max="7162" width="10" style="219"/>
    <col min="7163" max="7163" width="5.44166666666667" style="219" customWidth="1"/>
    <col min="7164" max="7164" width="8.55" style="219" customWidth="1"/>
    <col min="7165" max="7165" width="22.4416666666667" style="219" customWidth="1"/>
    <col min="7166" max="7166" width="13.8833333333333" style="219" customWidth="1"/>
    <col min="7167" max="7167" width="11" style="219" customWidth="1"/>
    <col min="7168" max="7168" width="8.775" style="219" customWidth="1"/>
    <col min="7169" max="7169" width="13.55" style="219" customWidth="1"/>
    <col min="7170" max="7170" width="23.55" style="219" customWidth="1"/>
    <col min="7171" max="7171" width="15.4416666666667" style="219" customWidth="1"/>
    <col min="7172" max="7172" width="12.1083333333333" style="219" customWidth="1"/>
    <col min="7173" max="7173" width="14.1083333333333" style="219" customWidth="1"/>
    <col min="7174" max="7418" width="10" style="219"/>
    <col min="7419" max="7419" width="5.44166666666667" style="219" customWidth="1"/>
    <col min="7420" max="7420" width="8.55" style="219" customWidth="1"/>
    <col min="7421" max="7421" width="22.4416666666667" style="219" customWidth="1"/>
    <col min="7422" max="7422" width="13.8833333333333" style="219" customWidth="1"/>
    <col min="7423" max="7423" width="11" style="219" customWidth="1"/>
    <col min="7424" max="7424" width="8.775" style="219" customWidth="1"/>
    <col min="7425" max="7425" width="13.55" style="219" customWidth="1"/>
    <col min="7426" max="7426" width="23.55" style="219" customWidth="1"/>
    <col min="7427" max="7427" width="15.4416666666667" style="219" customWidth="1"/>
    <col min="7428" max="7428" width="12.1083333333333" style="219" customWidth="1"/>
    <col min="7429" max="7429" width="14.1083333333333" style="219" customWidth="1"/>
    <col min="7430" max="7674" width="10" style="219"/>
    <col min="7675" max="7675" width="5.44166666666667" style="219" customWidth="1"/>
    <col min="7676" max="7676" width="8.55" style="219" customWidth="1"/>
    <col min="7677" max="7677" width="22.4416666666667" style="219" customWidth="1"/>
    <col min="7678" max="7678" width="13.8833333333333" style="219" customWidth="1"/>
    <col min="7679" max="7679" width="11" style="219" customWidth="1"/>
    <col min="7680" max="7680" width="8.775" style="219" customWidth="1"/>
    <col min="7681" max="7681" width="13.55" style="219" customWidth="1"/>
    <col min="7682" max="7682" width="23.55" style="219" customWidth="1"/>
    <col min="7683" max="7683" width="15.4416666666667" style="219" customWidth="1"/>
    <col min="7684" max="7684" width="12.1083333333333" style="219" customWidth="1"/>
    <col min="7685" max="7685" width="14.1083333333333" style="219" customWidth="1"/>
    <col min="7686" max="7930" width="10" style="219"/>
    <col min="7931" max="7931" width="5.44166666666667" style="219" customWidth="1"/>
    <col min="7932" max="7932" width="8.55" style="219" customWidth="1"/>
    <col min="7933" max="7933" width="22.4416666666667" style="219" customWidth="1"/>
    <col min="7934" max="7934" width="13.8833333333333" style="219" customWidth="1"/>
    <col min="7935" max="7935" width="11" style="219" customWidth="1"/>
    <col min="7936" max="7936" width="8.775" style="219" customWidth="1"/>
    <col min="7937" max="7937" width="13.55" style="219" customWidth="1"/>
    <col min="7938" max="7938" width="23.55" style="219" customWidth="1"/>
    <col min="7939" max="7939" width="15.4416666666667" style="219" customWidth="1"/>
    <col min="7940" max="7940" width="12.1083333333333" style="219" customWidth="1"/>
    <col min="7941" max="7941" width="14.1083333333333" style="219" customWidth="1"/>
    <col min="7942" max="8186" width="10" style="219"/>
    <col min="8187" max="8187" width="5.44166666666667" style="219" customWidth="1"/>
    <col min="8188" max="8188" width="8.55" style="219" customWidth="1"/>
    <col min="8189" max="8189" width="22.4416666666667" style="219" customWidth="1"/>
    <col min="8190" max="8190" width="13.8833333333333" style="219" customWidth="1"/>
    <col min="8191" max="8191" width="11" style="219" customWidth="1"/>
    <col min="8192" max="8192" width="8.775" style="219" customWidth="1"/>
    <col min="8193" max="8193" width="13.55" style="219" customWidth="1"/>
    <col min="8194" max="8194" width="23.55" style="219" customWidth="1"/>
    <col min="8195" max="8195" width="15.4416666666667" style="219" customWidth="1"/>
    <col min="8196" max="8196" width="12.1083333333333" style="219" customWidth="1"/>
    <col min="8197" max="8197" width="14.1083333333333" style="219" customWidth="1"/>
    <col min="8198" max="8442" width="10" style="219"/>
    <col min="8443" max="8443" width="5.44166666666667" style="219" customWidth="1"/>
    <col min="8444" max="8444" width="8.55" style="219" customWidth="1"/>
    <col min="8445" max="8445" width="22.4416666666667" style="219" customWidth="1"/>
    <col min="8446" max="8446" width="13.8833333333333" style="219" customWidth="1"/>
    <col min="8447" max="8447" width="11" style="219" customWidth="1"/>
    <col min="8448" max="8448" width="8.775" style="219" customWidth="1"/>
    <col min="8449" max="8449" width="13.55" style="219" customWidth="1"/>
    <col min="8450" max="8450" width="23.55" style="219" customWidth="1"/>
    <col min="8451" max="8451" width="15.4416666666667" style="219" customWidth="1"/>
    <col min="8452" max="8452" width="12.1083333333333" style="219" customWidth="1"/>
    <col min="8453" max="8453" width="14.1083333333333" style="219" customWidth="1"/>
    <col min="8454" max="8698" width="10" style="219"/>
    <col min="8699" max="8699" width="5.44166666666667" style="219" customWidth="1"/>
    <col min="8700" max="8700" width="8.55" style="219" customWidth="1"/>
    <col min="8701" max="8701" width="22.4416666666667" style="219" customWidth="1"/>
    <col min="8702" max="8702" width="13.8833333333333" style="219" customWidth="1"/>
    <col min="8703" max="8703" width="11" style="219" customWidth="1"/>
    <col min="8704" max="8704" width="8.775" style="219" customWidth="1"/>
    <col min="8705" max="8705" width="13.55" style="219" customWidth="1"/>
    <col min="8706" max="8706" width="23.55" style="219" customWidth="1"/>
    <col min="8707" max="8707" width="15.4416666666667" style="219" customWidth="1"/>
    <col min="8708" max="8708" width="12.1083333333333" style="219" customWidth="1"/>
    <col min="8709" max="8709" width="14.1083333333333" style="219" customWidth="1"/>
    <col min="8710" max="8954" width="10" style="219"/>
    <col min="8955" max="8955" width="5.44166666666667" style="219" customWidth="1"/>
    <col min="8956" max="8956" width="8.55" style="219" customWidth="1"/>
    <col min="8957" max="8957" width="22.4416666666667" style="219" customWidth="1"/>
    <col min="8958" max="8958" width="13.8833333333333" style="219" customWidth="1"/>
    <col min="8959" max="8959" width="11" style="219" customWidth="1"/>
    <col min="8960" max="8960" width="8.775" style="219" customWidth="1"/>
    <col min="8961" max="8961" width="13.55" style="219" customWidth="1"/>
    <col min="8962" max="8962" width="23.55" style="219" customWidth="1"/>
    <col min="8963" max="8963" width="15.4416666666667" style="219" customWidth="1"/>
    <col min="8964" max="8964" width="12.1083333333333" style="219" customWidth="1"/>
    <col min="8965" max="8965" width="14.1083333333333" style="219" customWidth="1"/>
    <col min="8966" max="9210" width="10" style="219"/>
    <col min="9211" max="9211" width="5.44166666666667" style="219" customWidth="1"/>
    <col min="9212" max="9212" width="8.55" style="219" customWidth="1"/>
    <col min="9213" max="9213" width="22.4416666666667" style="219" customWidth="1"/>
    <col min="9214" max="9214" width="13.8833333333333" style="219" customWidth="1"/>
    <col min="9215" max="9215" width="11" style="219" customWidth="1"/>
    <col min="9216" max="9216" width="8.775" style="219" customWidth="1"/>
    <col min="9217" max="9217" width="13.55" style="219" customWidth="1"/>
    <col min="9218" max="9218" width="23.55" style="219" customWidth="1"/>
    <col min="9219" max="9219" width="15.4416666666667" style="219" customWidth="1"/>
    <col min="9220" max="9220" width="12.1083333333333" style="219" customWidth="1"/>
    <col min="9221" max="9221" width="14.1083333333333" style="219" customWidth="1"/>
    <col min="9222" max="9466" width="10" style="219"/>
    <col min="9467" max="9467" width="5.44166666666667" style="219" customWidth="1"/>
    <col min="9468" max="9468" width="8.55" style="219" customWidth="1"/>
    <col min="9469" max="9469" width="22.4416666666667" style="219" customWidth="1"/>
    <col min="9470" max="9470" width="13.8833333333333" style="219" customWidth="1"/>
    <col min="9471" max="9471" width="11" style="219" customWidth="1"/>
    <col min="9472" max="9472" width="8.775" style="219" customWidth="1"/>
    <col min="9473" max="9473" width="13.55" style="219" customWidth="1"/>
    <col min="9474" max="9474" width="23.55" style="219" customWidth="1"/>
    <col min="9475" max="9475" width="15.4416666666667" style="219" customWidth="1"/>
    <col min="9476" max="9476" width="12.1083333333333" style="219" customWidth="1"/>
    <col min="9477" max="9477" width="14.1083333333333" style="219" customWidth="1"/>
    <col min="9478" max="9722" width="10" style="219"/>
    <col min="9723" max="9723" width="5.44166666666667" style="219" customWidth="1"/>
    <col min="9724" max="9724" width="8.55" style="219" customWidth="1"/>
    <col min="9725" max="9725" width="22.4416666666667" style="219" customWidth="1"/>
    <col min="9726" max="9726" width="13.8833333333333" style="219" customWidth="1"/>
    <col min="9727" max="9727" width="11" style="219" customWidth="1"/>
    <col min="9728" max="9728" width="8.775" style="219" customWidth="1"/>
    <col min="9729" max="9729" width="13.55" style="219" customWidth="1"/>
    <col min="9730" max="9730" width="23.55" style="219" customWidth="1"/>
    <col min="9731" max="9731" width="15.4416666666667" style="219" customWidth="1"/>
    <col min="9732" max="9732" width="12.1083333333333" style="219" customWidth="1"/>
    <col min="9733" max="9733" width="14.1083333333333" style="219" customWidth="1"/>
    <col min="9734" max="9978" width="10" style="219"/>
    <col min="9979" max="9979" width="5.44166666666667" style="219" customWidth="1"/>
    <col min="9980" max="9980" width="8.55" style="219" customWidth="1"/>
    <col min="9981" max="9981" width="22.4416666666667" style="219" customWidth="1"/>
    <col min="9982" max="9982" width="13.8833333333333" style="219" customWidth="1"/>
    <col min="9983" max="9983" width="11" style="219" customWidth="1"/>
    <col min="9984" max="9984" width="8.775" style="219" customWidth="1"/>
    <col min="9985" max="9985" width="13.55" style="219" customWidth="1"/>
    <col min="9986" max="9986" width="23.55" style="219" customWidth="1"/>
    <col min="9987" max="9987" width="15.4416666666667" style="219" customWidth="1"/>
    <col min="9988" max="9988" width="12.1083333333333" style="219" customWidth="1"/>
    <col min="9989" max="9989" width="14.1083333333333" style="219" customWidth="1"/>
    <col min="9990" max="10234" width="10" style="219"/>
    <col min="10235" max="10235" width="5.44166666666667" style="219" customWidth="1"/>
    <col min="10236" max="10236" width="8.55" style="219" customWidth="1"/>
    <col min="10237" max="10237" width="22.4416666666667" style="219" customWidth="1"/>
    <col min="10238" max="10238" width="13.8833333333333" style="219" customWidth="1"/>
    <col min="10239" max="10239" width="11" style="219" customWidth="1"/>
    <col min="10240" max="10240" width="8.775" style="219" customWidth="1"/>
    <col min="10241" max="10241" width="13.55" style="219" customWidth="1"/>
    <col min="10242" max="10242" width="23.55" style="219" customWidth="1"/>
    <col min="10243" max="10243" width="15.4416666666667" style="219" customWidth="1"/>
    <col min="10244" max="10244" width="12.1083333333333" style="219" customWidth="1"/>
    <col min="10245" max="10245" width="14.1083333333333" style="219" customWidth="1"/>
    <col min="10246" max="10490" width="10" style="219"/>
    <col min="10491" max="10491" width="5.44166666666667" style="219" customWidth="1"/>
    <col min="10492" max="10492" width="8.55" style="219" customWidth="1"/>
    <col min="10493" max="10493" width="22.4416666666667" style="219" customWidth="1"/>
    <col min="10494" max="10494" width="13.8833333333333" style="219" customWidth="1"/>
    <col min="10495" max="10495" width="11" style="219" customWidth="1"/>
    <col min="10496" max="10496" width="8.775" style="219" customWidth="1"/>
    <col min="10497" max="10497" width="13.55" style="219" customWidth="1"/>
    <col min="10498" max="10498" width="23.55" style="219" customWidth="1"/>
    <col min="10499" max="10499" width="15.4416666666667" style="219" customWidth="1"/>
    <col min="10500" max="10500" width="12.1083333333333" style="219" customWidth="1"/>
    <col min="10501" max="10501" width="14.1083333333333" style="219" customWidth="1"/>
    <col min="10502" max="10746" width="10" style="219"/>
    <col min="10747" max="10747" width="5.44166666666667" style="219" customWidth="1"/>
    <col min="10748" max="10748" width="8.55" style="219" customWidth="1"/>
    <col min="10749" max="10749" width="22.4416666666667" style="219" customWidth="1"/>
    <col min="10750" max="10750" width="13.8833333333333" style="219" customWidth="1"/>
    <col min="10751" max="10751" width="11" style="219" customWidth="1"/>
    <col min="10752" max="10752" width="8.775" style="219" customWidth="1"/>
    <col min="10753" max="10753" width="13.55" style="219" customWidth="1"/>
    <col min="10754" max="10754" width="23.55" style="219" customWidth="1"/>
    <col min="10755" max="10755" width="15.4416666666667" style="219" customWidth="1"/>
    <col min="10756" max="10756" width="12.1083333333333" style="219" customWidth="1"/>
    <col min="10757" max="10757" width="14.1083333333333" style="219" customWidth="1"/>
    <col min="10758" max="11002" width="10" style="219"/>
    <col min="11003" max="11003" width="5.44166666666667" style="219" customWidth="1"/>
    <col min="11004" max="11004" width="8.55" style="219" customWidth="1"/>
    <col min="11005" max="11005" width="22.4416666666667" style="219" customWidth="1"/>
    <col min="11006" max="11006" width="13.8833333333333" style="219" customWidth="1"/>
    <col min="11007" max="11007" width="11" style="219" customWidth="1"/>
    <col min="11008" max="11008" width="8.775" style="219" customWidth="1"/>
    <col min="11009" max="11009" width="13.55" style="219" customWidth="1"/>
    <col min="11010" max="11010" width="23.55" style="219" customWidth="1"/>
    <col min="11011" max="11011" width="15.4416666666667" style="219" customWidth="1"/>
    <col min="11012" max="11012" width="12.1083333333333" style="219" customWidth="1"/>
    <col min="11013" max="11013" width="14.1083333333333" style="219" customWidth="1"/>
    <col min="11014" max="11258" width="10" style="219"/>
    <col min="11259" max="11259" width="5.44166666666667" style="219" customWidth="1"/>
    <col min="11260" max="11260" width="8.55" style="219" customWidth="1"/>
    <col min="11261" max="11261" width="22.4416666666667" style="219" customWidth="1"/>
    <col min="11262" max="11262" width="13.8833333333333" style="219" customWidth="1"/>
    <col min="11263" max="11263" width="11" style="219" customWidth="1"/>
    <col min="11264" max="11264" width="8.775" style="219" customWidth="1"/>
    <col min="11265" max="11265" width="13.55" style="219" customWidth="1"/>
    <col min="11266" max="11266" width="23.55" style="219" customWidth="1"/>
    <col min="11267" max="11267" width="15.4416666666667" style="219" customWidth="1"/>
    <col min="11268" max="11268" width="12.1083333333333" style="219" customWidth="1"/>
    <col min="11269" max="11269" width="14.1083333333333" style="219" customWidth="1"/>
    <col min="11270" max="11514" width="10" style="219"/>
    <col min="11515" max="11515" width="5.44166666666667" style="219" customWidth="1"/>
    <col min="11516" max="11516" width="8.55" style="219" customWidth="1"/>
    <col min="11517" max="11517" width="22.4416666666667" style="219" customWidth="1"/>
    <col min="11518" max="11518" width="13.8833333333333" style="219" customWidth="1"/>
    <col min="11519" max="11519" width="11" style="219" customWidth="1"/>
    <col min="11520" max="11520" width="8.775" style="219" customWidth="1"/>
    <col min="11521" max="11521" width="13.55" style="219" customWidth="1"/>
    <col min="11522" max="11522" width="23.55" style="219" customWidth="1"/>
    <col min="11523" max="11523" width="15.4416666666667" style="219" customWidth="1"/>
    <col min="11524" max="11524" width="12.1083333333333" style="219" customWidth="1"/>
    <col min="11525" max="11525" width="14.1083333333333" style="219" customWidth="1"/>
    <col min="11526" max="11770" width="10" style="219"/>
    <col min="11771" max="11771" width="5.44166666666667" style="219" customWidth="1"/>
    <col min="11772" max="11772" width="8.55" style="219" customWidth="1"/>
    <col min="11773" max="11773" width="22.4416666666667" style="219" customWidth="1"/>
    <col min="11774" max="11774" width="13.8833333333333" style="219" customWidth="1"/>
    <col min="11775" max="11775" width="11" style="219" customWidth="1"/>
    <col min="11776" max="11776" width="8.775" style="219" customWidth="1"/>
    <col min="11777" max="11777" width="13.55" style="219" customWidth="1"/>
    <col min="11778" max="11778" width="23.55" style="219" customWidth="1"/>
    <col min="11779" max="11779" width="15.4416666666667" style="219" customWidth="1"/>
    <col min="11780" max="11780" width="12.1083333333333" style="219" customWidth="1"/>
    <col min="11781" max="11781" width="14.1083333333333" style="219" customWidth="1"/>
    <col min="11782" max="12026" width="10" style="219"/>
    <col min="12027" max="12027" width="5.44166666666667" style="219" customWidth="1"/>
    <col min="12028" max="12028" width="8.55" style="219" customWidth="1"/>
    <col min="12029" max="12029" width="22.4416666666667" style="219" customWidth="1"/>
    <col min="12030" max="12030" width="13.8833333333333" style="219" customWidth="1"/>
    <col min="12031" max="12031" width="11" style="219" customWidth="1"/>
    <col min="12032" max="12032" width="8.775" style="219" customWidth="1"/>
    <col min="12033" max="12033" width="13.55" style="219" customWidth="1"/>
    <col min="12034" max="12034" width="23.55" style="219" customWidth="1"/>
    <col min="12035" max="12035" width="15.4416666666667" style="219" customWidth="1"/>
    <col min="12036" max="12036" width="12.1083333333333" style="219" customWidth="1"/>
    <col min="12037" max="12037" width="14.1083333333333" style="219" customWidth="1"/>
    <col min="12038" max="12282" width="10" style="219"/>
    <col min="12283" max="12283" width="5.44166666666667" style="219" customWidth="1"/>
    <col min="12284" max="12284" width="8.55" style="219" customWidth="1"/>
    <col min="12285" max="12285" width="22.4416666666667" style="219" customWidth="1"/>
    <col min="12286" max="12286" width="13.8833333333333" style="219" customWidth="1"/>
    <col min="12287" max="12287" width="11" style="219" customWidth="1"/>
    <col min="12288" max="12288" width="8.775" style="219" customWidth="1"/>
    <col min="12289" max="12289" width="13.55" style="219" customWidth="1"/>
    <col min="12290" max="12290" width="23.55" style="219" customWidth="1"/>
    <col min="12291" max="12291" width="15.4416666666667" style="219" customWidth="1"/>
    <col min="12292" max="12292" width="12.1083333333333" style="219" customWidth="1"/>
    <col min="12293" max="12293" width="14.1083333333333" style="219" customWidth="1"/>
    <col min="12294" max="12538" width="10" style="219"/>
    <col min="12539" max="12539" width="5.44166666666667" style="219" customWidth="1"/>
    <col min="12540" max="12540" width="8.55" style="219" customWidth="1"/>
    <col min="12541" max="12541" width="22.4416666666667" style="219" customWidth="1"/>
    <col min="12542" max="12542" width="13.8833333333333" style="219" customWidth="1"/>
    <col min="12543" max="12543" width="11" style="219" customWidth="1"/>
    <col min="12544" max="12544" width="8.775" style="219" customWidth="1"/>
    <col min="12545" max="12545" width="13.55" style="219" customWidth="1"/>
    <col min="12546" max="12546" width="23.55" style="219" customWidth="1"/>
    <col min="12547" max="12547" width="15.4416666666667" style="219" customWidth="1"/>
    <col min="12548" max="12548" width="12.1083333333333" style="219" customWidth="1"/>
    <col min="12549" max="12549" width="14.1083333333333" style="219" customWidth="1"/>
    <col min="12550" max="12794" width="10" style="219"/>
    <col min="12795" max="12795" width="5.44166666666667" style="219" customWidth="1"/>
    <col min="12796" max="12796" width="8.55" style="219" customWidth="1"/>
    <col min="12797" max="12797" width="22.4416666666667" style="219" customWidth="1"/>
    <col min="12798" max="12798" width="13.8833333333333" style="219" customWidth="1"/>
    <col min="12799" max="12799" width="11" style="219" customWidth="1"/>
    <col min="12800" max="12800" width="8.775" style="219" customWidth="1"/>
    <col min="12801" max="12801" width="13.55" style="219" customWidth="1"/>
    <col min="12802" max="12802" width="23.55" style="219" customWidth="1"/>
    <col min="12803" max="12803" width="15.4416666666667" style="219" customWidth="1"/>
    <col min="12804" max="12804" width="12.1083333333333" style="219" customWidth="1"/>
    <col min="12805" max="12805" width="14.1083333333333" style="219" customWidth="1"/>
    <col min="12806" max="13050" width="10" style="219"/>
    <col min="13051" max="13051" width="5.44166666666667" style="219" customWidth="1"/>
    <col min="13052" max="13052" width="8.55" style="219" customWidth="1"/>
    <col min="13053" max="13053" width="22.4416666666667" style="219" customWidth="1"/>
    <col min="13054" max="13054" width="13.8833333333333" style="219" customWidth="1"/>
    <col min="13055" max="13055" width="11" style="219" customWidth="1"/>
    <col min="13056" max="13056" width="8.775" style="219" customWidth="1"/>
    <col min="13057" max="13057" width="13.55" style="219" customWidth="1"/>
    <col min="13058" max="13058" width="23.55" style="219" customWidth="1"/>
    <col min="13059" max="13059" width="15.4416666666667" style="219" customWidth="1"/>
    <col min="13060" max="13060" width="12.1083333333333" style="219" customWidth="1"/>
    <col min="13061" max="13061" width="14.1083333333333" style="219" customWidth="1"/>
    <col min="13062" max="13306" width="10" style="219"/>
    <col min="13307" max="13307" width="5.44166666666667" style="219" customWidth="1"/>
    <col min="13308" max="13308" width="8.55" style="219" customWidth="1"/>
    <col min="13309" max="13309" width="22.4416666666667" style="219" customWidth="1"/>
    <col min="13310" max="13310" width="13.8833333333333" style="219" customWidth="1"/>
    <col min="13311" max="13311" width="11" style="219" customWidth="1"/>
    <col min="13312" max="13312" width="8.775" style="219" customWidth="1"/>
    <col min="13313" max="13313" width="13.55" style="219" customWidth="1"/>
    <col min="13314" max="13314" width="23.55" style="219" customWidth="1"/>
    <col min="13315" max="13315" width="15.4416666666667" style="219" customWidth="1"/>
    <col min="13316" max="13316" width="12.1083333333333" style="219" customWidth="1"/>
    <col min="13317" max="13317" width="14.1083333333333" style="219" customWidth="1"/>
    <col min="13318" max="13562" width="10" style="219"/>
    <col min="13563" max="13563" width="5.44166666666667" style="219" customWidth="1"/>
    <col min="13564" max="13564" width="8.55" style="219" customWidth="1"/>
    <col min="13565" max="13565" width="22.4416666666667" style="219" customWidth="1"/>
    <col min="13566" max="13566" width="13.8833333333333" style="219" customWidth="1"/>
    <col min="13567" max="13567" width="11" style="219" customWidth="1"/>
    <col min="13568" max="13568" width="8.775" style="219" customWidth="1"/>
    <col min="13569" max="13569" width="13.55" style="219" customWidth="1"/>
    <col min="13570" max="13570" width="23.55" style="219" customWidth="1"/>
    <col min="13571" max="13571" width="15.4416666666667" style="219" customWidth="1"/>
    <col min="13572" max="13572" width="12.1083333333333" style="219" customWidth="1"/>
    <col min="13573" max="13573" width="14.1083333333333" style="219" customWidth="1"/>
    <col min="13574" max="13818" width="10" style="219"/>
    <col min="13819" max="13819" width="5.44166666666667" style="219" customWidth="1"/>
    <col min="13820" max="13820" width="8.55" style="219" customWidth="1"/>
    <col min="13821" max="13821" width="22.4416666666667" style="219" customWidth="1"/>
    <col min="13822" max="13822" width="13.8833333333333" style="219" customWidth="1"/>
    <col min="13823" max="13823" width="11" style="219" customWidth="1"/>
    <col min="13824" max="13824" width="8.775" style="219" customWidth="1"/>
    <col min="13825" max="13825" width="13.55" style="219" customWidth="1"/>
    <col min="13826" max="13826" width="23.55" style="219" customWidth="1"/>
    <col min="13827" max="13827" width="15.4416666666667" style="219" customWidth="1"/>
    <col min="13828" max="13828" width="12.1083333333333" style="219" customWidth="1"/>
    <col min="13829" max="13829" width="14.1083333333333" style="219" customWidth="1"/>
    <col min="13830" max="14074" width="10" style="219"/>
    <col min="14075" max="14075" width="5.44166666666667" style="219" customWidth="1"/>
    <col min="14076" max="14076" width="8.55" style="219" customWidth="1"/>
    <col min="14077" max="14077" width="22.4416666666667" style="219" customWidth="1"/>
    <col min="14078" max="14078" width="13.8833333333333" style="219" customWidth="1"/>
    <col min="14079" max="14079" width="11" style="219" customWidth="1"/>
    <col min="14080" max="14080" width="8.775" style="219" customWidth="1"/>
    <col min="14081" max="14081" width="13.55" style="219" customWidth="1"/>
    <col min="14082" max="14082" width="23.55" style="219" customWidth="1"/>
    <col min="14083" max="14083" width="15.4416666666667" style="219" customWidth="1"/>
    <col min="14084" max="14084" width="12.1083333333333" style="219" customWidth="1"/>
    <col min="14085" max="14085" width="14.1083333333333" style="219" customWidth="1"/>
    <col min="14086" max="14330" width="10" style="219"/>
    <col min="14331" max="14331" width="5.44166666666667" style="219" customWidth="1"/>
    <col min="14332" max="14332" width="8.55" style="219" customWidth="1"/>
    <col min="14333" max="14333" width="22.4416666666667" style="219" customWidth="1"/>
    <col min="14334" max="14334" width="13.8833333333333" style="219" customWidth="1"/>
    <col min="14335" max="14335" width="11" style="219" customWidth="1"/>
    <col min="14336" max="14336" width="8.775" style="219" customWidth="1"/>
    <col min="14337" max="14337" width="13.55" style="219" customWidth="1"/>
    <col min="14338" max="14338" width="23.55" style="219" customWidth="1"/>
    <col min="14339" max="14339" width="15.4416666666667" style="219" customWidth="1"/>
    <col min="14340" max="14340" width="12.1083333333333" style="219" customWidth="1"/>
    <col min="14341" max="14341" width="14.1083333333333" style="219" customWidth="1"/>
    <col min="14342" max="14586" width="10" style="219"/>
    <col min="14587" max="14587" width="5.44166666666667" style="219" customWidth="1"/>
    <col min="14588" max="14588" width="8.55" style="219" customWidth="1"/>
    <col min="14589" max="14589" width="22.4416666666667" style="219" customWidth="1"/>
    <col min="14590" max="14590" width="13.8833333333333" style="219" customWidth="1"/>
    <col min="14591" max="14591" width="11" style="219" customWidth="1"/>
    <col min="14592" max="14592" width="8.775" style="219" customWidth="1"/>
    <col min="14593" max="14593" width="13.55" style="219" customWidth="1"/>
    <col min="14594" max="14594" width="23.55" style="219" customWidth="1"/>
    <col min="14595" max="14595" width="15.4416666666667" style="219" customWidth="1"/>
    <col min="14596" max="14596" width="12.1083333333333" style="219" customWidth="1"/>
    <col min="14597" max="14597" width="14.1083333333333" style="219" customWidth="1"/>
    <col min="14598" max="14842" width="10" style="219"/>
    <col min="14843" max="14843" width="5.44166666666667" style="219" customWidth="1"/>
    <col min="14844" max="14844" width="8.55" style="219" customWidth="1"/>
    <col min="14845" max="14845" width="22.4416666666667" style="219" customWidth="1"/>
    <col min="14846" max="14846" width="13.8833333333333" style="219" customWidth="1"/>
    <col min="14847" max="14847" width="11" style="219" customWidth="1"/>
    <col min="14848" max="14848" width="8.775" style="219" customWidth="1"/>
    <col min="14849" max="14849" width="13.55" style="219" customWidth="1"/>
    <col min="14850" max="14850" width="23.55" style="219" customWidth="1"/>
    <col min="14851" max="14851" width="15.4416666666667" style="219" customWidth="1"/>
    <col min="14852" max="14852" width="12.1083333333333" style="219" customWidth="1"/>
    <col min="14853" max="14853" width="14.1083333333333" style="219" customWidth="1"/>
    <col min="14854" max="15098" width="10" style="219"/>
    <col min="15099" max="15099" width="5.44166666666667" style="219" customWidth="1"/>
    <col min="15100" max="15100" width="8.55" style="219" customWidth="1"/>
    <col min="15101" max="15101" width="22.4416666666667" style="219" customWidth="1"/>
    <col min="15102" max="15102" width="13.8833333333333" style="219" customWidth="1"/>
    <col min="15103" max="15103" width="11" style="219" customWidth="1"/>
    <col min="15104" max="15104" width="8.775" style="219" customWidth="1"/>
    <col min="15105" max="15105" width="13.55" style="219" customWidth="1"/>
    <col min="15106" max="15106" width="23.55" style="219" customWidth="1"/>
    <col min="15107" max="15107" width="15.4416666666667" style="219" customWidth="1"/>
    <col min="15108" max="15108" width="12.1083333333333" style="219" customWidth="1"/>
    <col min="15109" max="15109" width="14.1083333333333" style="219" customWidth="1"/>
    <col min="15110" max="15354" width="10" style="219"/>
    <col min="15355" max="15355" width="5.44166666666667" style="219" customWidth="1"/>
    <col min="15356" max="15356" width="8.55" style="219" customWidth="1"/>
    <col min="15357" max="15357" width="22.4416666666667" style="219" customWidth="1"/>
    <col min="15358" max="15358" width="13.8833333333333" style="219" customWidth="1"/>
    <col min="15359" max="15359" width="11" style="219" customWidth="1"/>
    <col min="15360" max="15360" width="8.775" style="219" customWidth="1"/>
    <col min="15361" max="15361" width="13.55" style="219" customWidth="1"/>
    <col min="15362" max="15362" width="23.55" style="219" customWidth="1"/>
    <col min="15363" max="15363" width="15.4416666666667" style="219" customWidth="1"/>
    <col min="15364" max="15364" width="12.1083333333333" style="219" customWidth="1"/>
    <col min="15365" max="15365" width="14.1083333333333" style="219" customWidth="1"/>
    <col min="15366" max="15610" width="10" style="219"/>
    <col min="15611" max="15611" width="5.44166666666667" style="219" customWidth="1"/>
    <col min="15612" max="15612" width="8.55" style="219" customWidth="1"/>
    <col min="15613" max="15613" width="22.4416666666667" style="219" customWidth="1"/>
    <col min="15614" max="15614" width="13.8833333333333" style="219" customWidth="1"/>
    <col min="15615" max="15615" width="11" style="219" customWidth="1"/>
    <col min="15616" max="15616" width="8.775" style="219" customWidth="1"/>
    <col min="15617" max="15617" width="13.55" style="219" customWidth="1"/>
    <col min="15618" max="15618" width="23.55" style="219" customWidth="1"/>
    <col min="15619" max="15619" width="15.4416666666667" style="219" customWidth="1"/>
    <col min="15620" max="15620" width="12.1083333333333" style="219" customWidth="1"/>
    <col min="15621" max="15621" width="14.1083333333333" style="219" customWidth="1"/>
    <col min="15622" max="15866" width="10" style="219"/>
    <col min="15867" max="15867" width="5.44166666666667" style="219" customWidth="1"/>
    <col min="15868" max="15868" width="8.55" style="219" customWidth="1"/>
    <col min="15869" max="15869" width="22.4416666666667" style="219" customWidth="1"/>
    <col min="15870" max="15870" width="13.8833333333333" style="219" customWidth="1"/>
    <col min="15871" max="15871" width="11" style="219" customWidth="1"/>
    <col min="15872" max="15872" width="8.775" style="219" customWidth="1"/>
    <col min="15873" max="15873" width="13.55" style="219" customWidth="1"/>
    <col min="15874" max="15874" width="23.55" style="219" customWidth="1"/>
    <col min="15875" max="15875" width="15.4416666666667" style="219" customWidth="1"/>
    <col min="15876" max="15876" width="12.1083333333333" style="219" customWidth="1"/>
    <col min="15877" max="15877" width="14.1083333333333" style="219" customWidth="1"/>
    <col min="15878" max="16122" width="10" style="219"/>
    <col min="16123" max="16123" width="5.44166666666667" style="219" customWidth="1"/>
    <col min="16124" max="16124" width="8.55" style="219" customWidth="1"/>
    <col min="16125" max="16125" width="22.4416666666667" style="219" customWidth="1"/>
    <col min="16126" max="16126" width="13.8833333333333" style="219" customWidth="1"/>
    <col min="16127" max="16127" width="11" style="219" customWidth="1"/>
    <col min="16128" max="16128" width="8.775" style="219" customWidth="1"/>
    <col min="16129" max="16129" width="13.55" style="219" customWidth="1"/>
    <col min="16130" max="16130" width="23.55" style="219" customWidth="1"/>
    <col min="16131" max="16131" width="15.4416666666667" style="219" customWidth="1"/>
    <col min="16132" max="16132" width="12.1083333333333" style="219" customWidth="1"/>
    <col min="16133" max="16133" width="14.1083333333333" style="219" customWidth="1"/>
    <col min="16134" max="16384" width="10" style="219"/>
  </cols>
  <sheetData>
    <row r="1" ht="41.25" customHeight="1" spans="1:5">
      <c r="A1" s="220"/>
      <c r="B1" s="220"/>
      <c r="C1" s="220"/>
      <c r="D1" s="221"/>
      <c r="E1" s="221"/>
    </row>
    <row r="2" ht="19.5" customHeight="1" spans="1:5">
      <c r="A2" s="222" t="s">
        <v>26</v>
      </c>
      <c r="B2" s="222"/>
      <c r="C2" s="222"/>
      <c r="D2" s="222"/>
      <c r="E2" s="222"/>
    </row>
    <row r="3" ht="18" customHeight="1" spans="1:5">
      <c r="A3" s="220" t="s">
        <v>27</v>
      </c>
      <c r="B3" s="222"/>
      <c r="C3" s="222"/>
      <c r="D3" s="223"/>
      <c r="E3" s="223"/>
    </row>
    <row r="4" ht="15.75" customHeight="1" spans="1:5">
      <c r="A4" s="220" t="s">
        <v>28</v>
      </c>
      <c r="B4" s="220"/>
      <c r="C4" s="220" t="s">
        <v>29</v>
      </c>
      <c r="D4" s="221" t="s">
        <v>30</v>
      </c>
      <c r="E4" s="221"/>
    </row>
    <row r="5" ht="16.5" customHeight="1" spans="1:5">
      <c r="A5" s="220" t="s">
        <v>31</v>
      </c>
      <c r="B5" s="220"/>
      <c r="C5" s="220" t="s">
        <v>32</v>
      </c>
      <c r="D5" s="221"/>
      <c r="E5" s="221"/>
    </row>
    <row r="6" ht="30" customHeight="1" spans="1:5">
      <c r="A6" s="224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30" customHeight="1" spans="1:5">
      <c r="A7" s="220">
        <v>1</v>
      </c>
      <c r="B7" s="220" t="s">
        <v>239</v>
      </c>
      <c r="C7" s="220">
        <v>50</v>
      </c>
      <c r="D7" s="221">
        <f>C7*40</f>
        <v>2000</v>
      </c>
      <c r="E7" s="221">
        <f>D7*0.2</f>
        <v>400</v>
      </c>
    </row>
    <row r="8" ht="30" customHeight="1" spans="1:5">
      <c r="A8" s="220">
        <v>2</v>
      </c>
      <c r="B8" s="220" t="s">
        <v>240</v>
      </c>
      <c r="C8" s="220">
        <v>100</v>
      </c>
      <c r="D8" s="221">
        <f t="shared" ref="D8:D15" si="0">C8*40</f>
        <v>4000</v>
      </c>
      <c r="E8" s="221">
        <f t="shared" ref="E8:E15" si="1">D8*0.2</f>
        <v>800</v>
      </c>
    </row>
    <row r="9" ht="30" customHeight="1" spans="1:5">
      <c r="A9" s="220">
        <v>3</v>
      </c>
      <c r="B9" s="220" t="s">
        <v>241</v>
      </c>
      <c r="C9" s="220">
        <v>100</v>
      </c>
      <c r="D9" s="221">
        <f t="shared" si="0"/>
        <v>4000</v>
      </c>
      <c r="E9" s="221">
        <f t="shared" si="1"/>
        <v>800</v>
      </c>
    </row>
    <row r="10" ht="30" customHeight="1" spans="1:5">
      <c r="A10" s="220">
        <v>4</v>
      </c>
      <c r="B10" s="220" t="s">
        <v>242</v>
      </c>
      <c r="C10" s="220">
        <v>70</v>
      </c>
      <c r="D10" s="221">
        <f t="shared" si="0"/>
        <v>2800</v>
      </c>
      <c r="E10" s="221">
        <f t="shared" si="1"/>
        <v>560</v>
      </c>
    </row>
    <row r="11" ht="30" customHeight="1" spans="1:5">
      <c r="A11" s="220">
        <v>5</v>
      </c>
      <c r="B11" s="220" t="s">
        <v>243</v>
      </c>
      <c r="C11" s="220">
        <v>41</v>
      </c>
      <c r="D11" s="221">
        <f t="shared" si="0"/>
        <v>1640</v>
      </c>
      <c r="E11" s="221">
        <f t="shared" si="1"/>
        <v>328</v>
      </c>
    </row>
    <row r="12" ht="30" customHeight="1" spans="1:5">
      <c r="A12" s="220">
        <v>6</v>
      </c>
      <c r="B12" s="220" t="s">
        <v>244</v>
      </c>
      <c r="C12" s="220">
        <v>130</v>
      </c>
      <c r="D12" s="221">
        <f t="shared" si="0"/>
        <v>5200</v>
      </c>
      <c r="E12" s="221">
        <f t="shared" si="1"/>
        <v>1040</v>
      </c>
    </row>
    <row r="13" ht="30" customHeight="1" spans="1:5">
      <c r="A13" s="220">
        <v>7</v>
      </c>
      <c r="B13" s="220" t="s">
        <v>245</v>
      </c>
      <c r="C13" s="220">
        <v>40</v>
      </c>
      <c r="D13" s="221">
        <f t="shared" si="0"/>
        <v>1600</v>
      </c>
      <c r="E13" s="221">
        <f t="shared" si="1"/>
        <v>320</v>
      </c>
    </row>
    <row r="14" ht="30" customHeight="1" spans="1:5">
      <c r="A14" s="220">
        <v>8</v>
      </c>
      <c r="B14" s="220" t="s">
        <v>246</v>
      </c>
      <c r="C14" s="220">
        <v>89</v>
      </c>
      <c r="D14" s="221">
        <f t="shared" si="0"/>
        <v>3560</v>
      </c>
      <c r="E14" s="221">
        <f t="shared" si="1"/>
        <v>712</v>
      </c>
    </row>
    <row r="15" ht="30" customHeight="1" spans="1:5">
      <c r="A15" s="220"/>
      <c r="B15" s="220" t="s">
        <v>4</v>
      </c>
      <c r="C15" s="220">
        <f>SUM(C7:C14)</f>
        <v>620</v>
      </c>
      <c r="D15" s="221">
        <f t="shared" si="0"/>
        <v>24800</v>
      </c>
      <c r="E15" s="221">
        <f t="shared" si="1"/>
        <v>4960</v>
      </c>
    </row>
  </sheetData>
  <mergeCells count="2">
    <mergeCell ref="D1:E1"/>
    <mergeCell ref="A2:E2"/>
  </mergeCells>
  <printOptions horizontalCentered="1"/>
  <pageMargins left="0.279166666666667" right="0.0784722222222222" top="0.511111111111111" bottom="0.786805555555556" header="0" footer="0.672916666666667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7" sqref="B7:C7"/>
    </sheetView>
  </sheetViews>
  <sheetFormatPr defaultColWidth="9.64166666666667" defaultRowHeight="12" outlineLevelCol="4"/>
  <cols>
    <col min="1" max="1" width="5.44166666666667" style="217" customWidth="1"/>
    <col min="2" max="2" width="8.55" style="217" customWidth="1"/>
    <col min="3" max="3" width="11" style="217" customWidth="1"/>
    <col min="4" max="4" width="8.775" style="218" customWidth="1"/>
    <col min="5" max="5" width="13.55" style="218" customWidth="1"/>
    <col min="6" max="250" width="10" style="219"/>
    <col min="251" max="251" width="5.44166666666667" style="219" customWidth="1"/>
    <col min="252" max="252" width="8.55" style="219" customWidth="1"/>
    <col min="253" max="253" width="22.4416666666667" style="219" customWidth="1"/>
    <col min="254" max="254" width="13.8833333333333" style="219" customWidth="1"/>
    <col min="255" max="255" width="11" style="219" customWidth="1"/>
    <col min="256" max="256" width="8.775" style="219" customWidth="1"/>
    <col min="257" max="257" width="13.55" style="219" customWidth="1"/>
    <col min="258" max="258" width="23.55" style="219" customWidth="1"/>
    <col min="259" max="259" width="15.4416666666667" style="219" customWidth="1"/>
    <col min="260" max="260" width="15.55" style="219" customWidth="1"/>
    <col min="261" max="506" width="10" style="219"/>
    <col min="507" max="507" width="5.44166666666667" style="219" customWidth="1"/>
    <col min="508" max="508" width="8.55" style="219" customWidth="1"/>
    <col min="509" max="509" width="22.4416666666667" style="219" customWidth="1"/>
    <col min="510" max="510" width="13.8833333333333" style="219" customWidth="1"/>
    <col min="511" max="511" width="11" style="219" customWidth="1"/>
    <col min="512" max="512" width="8.775" style="219" customWidth="1"/>
    <col min="513" max="513" width="13.55" style="219" customWidth="1"/>
    <col min="514" max="514" width="23.55" style="219" customWidth="1"/>
    <col min="515" max="515" width="15.4416666666667" style="219" customWidth="1"/>
    <col min="516" max="516" width="15.55" style="219" customWidth="1"/>
    <col min="517" max="762" width="10" style="219"/>
    <col min="763" max="763" width="5.44166666666667" style="219" customWidth="1"/>
    <col min="764" max="764" width="8.55" style="219" customWidth="1"/>
    <col min="765" max="765" width="22.4416666666667" style="219" customWidth="1"/>
    <col min="766" max="766" width="13.8833333333333" style="219" customWidth="1"/>
    <col min="767" max="767" width="11" style="219" customWidth="1"/>
    <col min="768" max="768" width="8.775" style="219" customWidth="1"/>
    <col min="769" max="769" width="13.55" style="219" customWidth="1"/>
    <col min="770" max="770" width="23.55" style="219" customWidth="1"/>
    <col min="771" max="771" width="15.4416666666667" style="219" customWidth="1"/>
    <col min="772" max="772" width="15.55" style="219" customWidth="1"/>
    <col min="773" max="1018" width="10" style="219"/>
    <col min="1019" max="1019" width="5.44166666666667" style="219" customWidth="1"/>
    <col min="1020" max="1020" width="8.55" style="219" customWidth="1"/>
    <col min="1021" max="1021" width="22.4416666666667" style="219" customWidth="1"/>
    <col min="1022" max="1022" width="13.8833333333333" style="219" customWidth="1"/>
    <col min="1023" max="1023" width="11" style="219" customWidth="1"/>
    <col min="1024" max="1024" width="8.775" style="219" customWidth="1"/>
    <col min="1025" max="1025" width="13.55" style="219" customWidth="1"/>
    <col min="1026" max="1026" width="23.55" style="219" customWidth="1"/>
    <col min="1027" max="1027" width="15.4416666666667" style="219" customWidth="1"/>
    <col min="1028" max="1028" width="15.55" style="219" customWidth="1"/>
    <col min="1029" max="1274" width="10" style="219"/>
    <col min="1275" max="1275" width="5.44166666666667" style="219" customWidth="1"/>
    <col min="1276" max="1276" width="8.55" style="219" customWidth="1"/>
    <col min="1277" max="1277" width="22.4416666666667" style="219" customWidth="1"/>
    <col min="1278" max="1278" width="13.8833333333333" style="219" customWidth="1"/>
    <col min="1279" max="1279" width="11" style="219" customWidth="1"/>
    <col min="1280" max="1280" width="8.775" style="219" customWidth="1"/>
    <col min="1281" max="1281" width="13.55" style="219" customWidth="1"/>
    <col min="1282" max="1282" width="23.55" style="219" customWidth="1"/>
    <col min="1283" max="1283" width="15.4416666666667" style="219" customWidth="1"/>
    <col min="1284" max="1284" width="15.55" style="219" customWidth="1"/>
    <col min="1285" max="1530" width="10" style="219"/>
    <col min="1531" max="1531" width="5.44166666666667" style="219" customWidth="1"/>
    <col min="1532" max="1532" width="8.55" style="219" customWidth="1"/>
    <col min="1533" max="1533" width="22.4416666666667" style="219" customWidth="1"/>
    <col min="1534" max="1534" width="13.8833333333333" style="219" customWidth="1"/>
    <col min="1535" max="1535" width="11" style="219" customWidth="1"/>
    <col min="1536" max="1536" width="8.775" style="219" customWidth="1"/>
    <col min="1537" max="1537" width="13.55" style="219" customWidth="1"/>
    <col min="1538" max="1538" width="23.55" style="219" customWidth="1"/>
    <col min="1539" max="1539" width="15.4416666666667" style="219" customWidth="1"/>
    <col min="1540" max="1540" width="15.55" style="219" customWidth="1"/>
    <col min="1541" max="1786" width="10" style="219"/>
    <col min="1787" max="1787" width="5.44166666666667" style="219" customWidth="1"/>
    <col min="1788" max="1788" width="8.55" style="219" customWidth="1"/>
    <col min="1789" max="1789" width="22.4416666666667" style="219" customWidth="1"/>
    <col min="1790" max="1790" width="13.8833333333333" style="219" customWidth="1"/>
    <col min="1791" max="1791" width="11" style="219" customWidth="1"/>
    <col min="1792" max="1792" width="8.775" style="219" customWidth="1"/>
    <col min="1793" max="1793" width="13.55" style="219" customWidth="1"/>
    <col min="1794" max="1794" width="23.55" style="219" customWidth="1"/>
    <col min="1795" max="1795" width="15.4416666666667" style="219" customWidth="1"/>
    <col min="1796" max="1796" width="15.55" style="219" customWidth="1"/>
    <col min="1797" max="2042" width="10" style="219"/>
    <col min="2043" max="2043" width="5.44166666666667" style="219" customWidth="1"/>
    <col min="2044" max="2044" width="8.55" style="219" customWidth="1"/>
    <col min="2045" max="2045" width="22.4416666666667" style="219" customWidth="1"/>
    <col min="2046" max="2046" width="13.8833333333333" style="219" customWidth="1"/>
    <col min="2047" max="2047" width="11" style="219" customWidth="1"/>
    <col min="2048" max="2048" width="8.775" style="219" customWidth="1"/>
    <col min="2049" max="2049" width="13.55" style="219" customWidth="1"/>
    <col min="2050" max="2050" width="23.55" style="219" customWidth="1"/>
    <col min="2051" max="2051" width="15.4416666666667" style="219" customWidth="1"/>
    <col min="2052" max="2052" width="15.55" style="219" customWidth="1"/>
    <col min="2053" max="2298" width="10" style="219"/>
    <col min="2299" max="2299" width="5.44166666666667" style="219" customWidth="1"/>
    <col min="2300" max="2300" width="8.55" style="219" customWidth="1"/>
    <col min="2301" max="2301" width="22.4416666666667" style="219" customWidth="1"/>
    <col min="2302" max="2302" width="13.8833333333333" style="219" customWidth="1"/>
    <col min="2303" max="2303" width="11" style="219" customWidth="1"/>
    <col min="2304" max="2304" width="8.775" style="219" customWidth="1"/>
    <col min="2305" max="2305" width="13.55" style="219" customWidth="1"/>
    <col min="2306" max="2306" width="23.55" style="219" customWidth="1"/>
    <col min="2307" max="2307" width="15.4416666666667" style="219" customWidth="1"/>
    <col min="2308" max="2308" width="15.55" style="219" customWidth="1"/>
    <col min="2309" max="2554" width="10" style="219"/>
    <col min="2555" max="2555" width="5.44166666666667" style="219" customWidth="1"/>
    <col min="2556" max="2556" width="8.55" style="219" customWidth="1"/>
    <col min="2557" max="2557" width="22.4416666666667" style="219" customWidth="1"/>
    <col min="2558" max="2558" width="13.8833333333333" style="219" customWidth="1"/>
    <col min="2559" max="2559" width="11" style="219" customWidth="1"/>
    <col min="2560" max="2560" width="8.775" style="219" customWidth="1"/>
    <col min="2561" max="2561" width="13.55" style="219" customWidth="1"/>
    <col min="2562" max="2562" width="23.55" style="219" customWidth="1"/>
    <col min="2563" max="2563" width="15.4416666666667" style="219" customWidth="1"/>
    <col min="2564" max="2564" width="15.55" style="219" customWidth="1"/>
    <col min="2565" max="2810" width="10" style="219"/>
    <col min="2811" max="2811" width="5.44166666666667" style="219" customWidth="1"/>
    <col min="2812" max="2812" width="8.55" style="219" customWidth="1"/>
    <col min="2813" max="2813" width="22.4416666666667" style="219" customWidth="1"/>
    <col min="2814" max="2814" width="13.8833333333333" style="219" customWidth="1"/>
    <col min="2815" max="2815" width="11" style="219" customWidth="1"/>
    <col min="2816" max="2816" width="8.775" style="219" customWidth="1"/>
    <col min="2817" max="2817" width="13.55" style="219" customWidth="1"/>
    <col min="2818" max="2818" width="23.55" style="219" customWidth="1"/>
    <col min="2819" max="2819" width="15.4416666666667" style="219" customWidth="1"/>
    <col min="2820" max="2820" width="15.55" style="219" customWidth="1"/>
    <col min="2821" max="3066" width="10" style="219"/>
    <col min="3067" max="3067" width="5.44166666666667" style="219" customWidth="1"/>
    <col min="3068" max="3068" width="8.55" style="219" customWidth="1"/>
    <col min="3069" max="3069" width="22.4416666666667" style="219" customWidth="1"/>
    <col min="3070" max="3070" width="13.8833333333333" style="219" customWidth="1"/>
    <col min="3071" max="3071" width="11" style="219" customWidth="1"/>
    <col min="3072" max="3072" width="8.775" style="219" customWidth="1"/>
    <col min="3073" max="3073" width="13.55" style="219" customWidth="1"/>
    <col min="3074" max="3074" width="23.55" style="219" customWidth="1"/>
    <col min="3075" max="3075" width="15.4416666666667" style="219" customWidth="1"/>
    <col min="3076" max="3076" width="15.55" style="219" customWidth="1"/>
    <col min="3077" max="3322" width="10" style="219"/>
    <col min="3323" max="3323" width="5.44166666666667" style="219" customWidth="1"/>
    <col min="3324" max="3324" width="8.55" style="219" customWidth="1"/>
    <col min="3325" max="3325" width="22.4416666666667" style="219" customWidth="1"/>
    <col min="3326" max="3326" width="13.8833333333333" style="219" customWidth="1"/>
    <col min="3327" max="3327" width="11" style="219" customWidth="1"/>
    <col min="3328" max="3328" width="8.775" style="219" customWidth="1"/>
    <col min="3329" max="3329" width="13.55" style="219" customWidth="1"/>
    <col min="3330" max="3330" width="23.55" style="219" customWidth="1"/>
    <col min="3331" max="3331" width="15.4416666666667" style="219" customWidth="1"/>
    <col min="3332" max="3332" width="15.55" style="219" customWidth="1"/>
    <col min="3333" max="3578" width="10" style="219"/>
    <col min="3579" max="3579" width="5.44166666666667" style="219" customWidth="1"/>
    <col min="3580" max="3580" width="8.55" style="219" customWidth="1"/>
    <col min="3581" max="3581" width="22.4416666666667" style="219" customWidth="1"/>
    <col min="3582" max="3582" width="13.8833333333333" style="219" customWidth="1"/>
    <col min="3583" max="3583" width="11" style="219" customWidth="1"/>
    <col min="3584" max="3584" width="8.775" style="219" customWidth="1"/>
    <col min="3585" max="3585" width="13.55" style="219" customWidth="1"/>
    <col min="3586" max="3586" width="23.55" style="219" customWidth="1"/>
    <col min="3587" max="3587" width="15.4416666666667" style="219" customWidth="1"/>
    <col min="3588" max="3588" width="15.55" style="219" customWidth="1"/>
    <col min="3589" max="3834" width="10" style="219"/>
    <col min="3835" max="3835" width="5.44166666666667" style="219" customWidth="1"/>
    <col min="3836" max="3836" width="8.55" style="219" customWidth="1"/>
    <col min="3837" max="3837" width="22.4416666666667" style="219" customWidth="1"/>
    <col min="3838" max="3838" width="13.8833333333333" style="219" customWidth="1"/>
    <col min="3839" max="3839" width="11" style="219" customWidth="1"/>
    <col min="3840" max="3840" width="8.775" style="219" customWidth="1"/>
    <col min="3841" max="3841" width="13.55" style="219" customWidth="1"/>
    <col min="3842" max="3842" width="23.55" style="219" customWidth="1"/>
    <col min="3843" max="3843" width="15.4416666666667" style="219" customWidth="1"/>
    <col min="3844" max="3844" width="15.55" style="219" customWidth="1"/>
    <col min="3845" max="4090" width="10" style="219"/>
    <col min="4091" max="4091" width="5.44166666666667" style="219" customWidth="1"/>
    <col min="4092" max="4092" width="8.55" style="219" customWidth="1"/>
    <col min="4093" max="4093" width="22.4416666666667" style="219" customWidth="1"/>
    <col min="4094" max="4094" width="13.8833333333333" style="219" customWidth="1"/>
    <col min="4095" max="4095" width="11" style="219" customWidth="1"/>
    <col min="4096" max="4096" width="8.775" style="219" customWidth="1"/>
    <col min="4097" max="4097" width="13.55" style="219" customWidth="1"/>
    <col min="4098" max="4098" width="23.55" style="219" customWidth="1"/>
    <col min="4099" max="4099" width="15.4416666666667" style="219" customWidth="1"/>
    <col min="4100" max="4100" width="15.55" style="219" customWidth="1"/>
    <col min="4101" max="4346" width="10" style="219"/>
    <col min="4347" max="4347" width="5.44166666666667" style="219" customWidth="1"/>
    <col min="4348" max="4348" width="8.55" style="219" customWidth="1"/>
    <col min="4349" max="4349" width="22.4416666666667" style="219" customWidth="1"/>
    <col min="4350" max="4350" width="13.8833333333333" style="219" customWidth="1"/>
    <col min="4351" max="4351" width="11" style="219" customWidth="1"/>
    <col min="4352" max="4352" width="8.775" style="219" customWidth="1"/>
    <col min="4353" max="4353" width="13.55" style="219" customWidth="1"/>
    <col min="4354" max="4354" width="23.55" style="219" customWidth="1"/>
    <col min="4355" max="4355" width="15.4416666666667" style="219" customWidth="1"/>
    <col min="4356" max="4356" width="15.55" style="219" customWidth="1"/>
    <col min="4357" max="4602" width="10" style="219"/>
    <col min="4603" max="4603" width="5.44166666666667" style="219" customWidth="1"/>
    <col min="4604" max="4604" width="8.55" style="219" customWidth="1"/>
    <col min="4605" max="4605" width="22.4416666666667" style="219" customWidth="1"/>
    <col min="4606" max="4606" width="13.8833333333333" style="219" customWidth="1"/>
    <col min="4607" max="4607" width="11" style="219" customWidth="1"/>
    <col min="4608" max="4608" width="8.775" style="219" customWidth="1"/>
    <col min="4609" max="4609" width="13.55" style="219" customWidth="1"/>
    <col min="4610" max="4610" width="23.55" style="219" customWidth="1"/>
    <col min="4611" max="4611" width="15.4416666666667" style="219" customWidth="1"/>
    <col min="4612" max="4612" width="15.55" style="219" customWidth="1"/>
    <col min="4613" max="4858" width="10" style="219"/>
    <col min="4859" max="4859" width="5.44166666666667" style="219" customWidth="1"/>
    <col min="4860" max="4860" width="8.55" style="219" customWidth="1"/>
    <col min="4861" max="4861" width="22.4416666666667" style="219" customWidth="1"/>
    <col min="4862" max="4862" width="13.8833333333333" style="219" customWidth="1"/>
    <col min="4863" max="4863" width="11" style="219" customWidth="1"/>
    <col min="4864" max="4864" width="8.775" style="219" customWidth="1"/>
    <col min="4865" max="4865" width="13.55" style="219" customWidth="1"/>
    <col min="4866" max="4866" width="23.55" style="219" customWidth="1"/>
    <col min="4867" max="4867" width="15.4416666666667" style="219" customWidth="1"/>
    <col min="4868" max="4868" width="15.55" style="219" customWidth="1"/>
    <col min="4869" max="5114" width="10" style="219"/>
    <col min="5115" max="5115" width="5.44166666666667" style="219" customWidth="1"/>
    <col min="5116" max="5116" width="8.55" style="219" customWidth="1"/>
    <col min="5117" max="5117" width="22.4416666666667" style="219" customWidth="1"/>
    <col min="5118" max="5118" width="13.8833333333333" style="219" customWidth="1"/>
    <col min="5119" max="5119" width="11" style="219" customWidth="1"/>
    <col min="5120" max="5120" width="8.775" style="219" customWidth="1"/>
    <col min="5121" max="5121" width="13.55" style="219" customWidth="1"/>
    <col min="5122" max="5122" width="23.55" style="219" customWidth="1"/>
    <col min="5123" max="5123" width="15.4416666666667" style="219" customWidth="1"/>
    <col min="5124" max="5124" width="15.55" style="219" customWidth="1"/>
    <col min="5125" max="5370" width="10" style="219"/>
    <col min="5371" max="5371" width="5.44166666666667" style="219" customWidth="1"/>
    <col min="5372" max="5372" width="8.55" style="219" customWidth="1"/>
    <col min="5373" max="5373" width="22.4416666666667" style="219" customWidth="1"/>
    <col min="5374" max="5374" width="13.8833333333333" style="219" customWidth="1"/>
    <col min="5375" max="5375" width="11" style="219" customWidth="1"/>
    <col min="5376" max="5376" width="8.775" style="219" customWidth="1"/>
    <col min="5377" max="5377" width="13.55" style="219" customWidth="1"/>
    <col min="5378" max="5378" width="23.55" style="219" customWidth="1"/>
    <col min="5379" max="5379" width="15.4416666666667" style="219" customWidth="1"/>
    <col min="5380" max="5380" width="15.55" style="219" customWidth="1"/>
    <col min="5381" max="5626" width="10" style="219"/>
    <col min="5627" max="5627" width="5.44166666666667" style="219" customWidth="1"/>
    <col min="5628" max="5628" width="8.55" style="219" customWidth="1"/>
    <col min="5629" max="5629" width="22.4416666666667" style="219" customWidth="1"/>
    <col min="5630" max="5630" width="13.8833333333333" style="219" customWidth="1"/>
    <col min="5631" max="5631" width="11" style="219" customWidth="1"/>
    <col min="5632" max="5632" width="8.775" style="219" customWidth="1"/>
    <col min="5633" max="5633" width="13.55" style="219" customWidth="1"/>
    <col min="5634" max="5634" width="23.55" style="219" customWidth="1"/>
    <col min="5635" max="5635" width="15.4416666666667" style="219" customWidth="1"/>
    <col min="5636" max="5636" width="15.55" style="219" customWidth="1"/>
    <col min="5637" max="5882" width="10" style="219"/>
    <col min="5883" max="5883" width="5.44166666666667" style="219" customWidth="1"/>
    <col min="5884" max="5884" width="8.55" style="219" customWidth="1"/>
    <col min="5885" max="5885" width="22.4416666666667" style="219" customWidth="1"/>
    <col min="5886" max="5886" width="13.8833333333333" style="219" customWidth="1"/>
    <col min="5887" max="5887" width="11" style="219" customWidth="1"/>
    <col min="5888" max="5888" width="8.775" style="219" customWidth="1"/>
    <col min="5889" max="5889" width="13.55" style="219" customWidth="1"/>
    <col min="5890" max="5890" width="23.55" style="219" customWidth="1"/>
    <col min="5891" max="5891" width="15.4416666666667" style="219" customWidth="1"/>
    <col min="5892" max="5892" width="15.55" style="219" customWidth="1"/>
    <col min="5893" max="6138" width="10" style="219"/>
    <col min="6139" max="6139" width="5.44166666666667" style="219" customWidth="1"/>
    <col min="6140" max="6140" width="8.55" style="219" customWidth="1"/>
    <col min="6141" max="6141" width="22.4416666666667" style="219" customWidth="1"/>
    <col min="6142" max="6142" width="13.8833333333333" style="219" customWidth="1"/>
    <col min="6143" max="6143" width="11" style="219" customWidth="1"/>
    <col min="6144" max="6144" width="8.775" style="219" customWidth="1"/>
    <col min="6145" max="6145" width="13.55" style="219" customWidth="1"/>
    <col min="6146" max="6146" width="23.55" style="219" customWidth="1"/>
    <col min="6147" max="6147" width="15.4416666666667" style="219" customWidth="1"/>
    <col min="6148" max="6148" width="15.55" style="219" customWidth="1"/>
    <col min="6149" max="6394" width="10" style="219"/>
    <col min="6395" max="6395" width="5.44166666666667" style="219" customWidth="1"/>
    <col min="6396" max="6396" width="8.55" style="219" customWidth="1"/>
    <col min="6397" max="6397" width="22.4416666666667" style="219" customWidth="1"/>
    <col min="6398" max="6398" width="13.8833333333333" style="219" customWidth="1"/>
    <col min="6399" max="6399" width="11" style="219" customWidth="1"/>
    <col min="6400" max="6400" width="8.775" style="219" customWidth="1"/>
    <col min="6401" max="6401" width="13.55" style="219" customWidth="1"/>
    <col min="6402" max="6402" width="23.55" style="219" customWidth="1"/>
    <col min="6403" max="6403" width="15.4416666666667" style="219" customWidth="1"/>
    <col min="6404" max="6404" width="15.55" style="219" customWidth="1"/>
    <col min="6405" max="6650" width="10" style="219"/>
    <col min="6651" max="6651" width="5.44166666666667" style="219" customWidth="1"/>
    <col min="6652" max="6652" width="8.55" style="219" customWidth="1"/>
    <col min="6653" max="6653" width="22.4416666666667" style="219" customWidth="1"/>
    <col min="6654" max="6654" width="13.8833333333333" style="219" customWidth="1"/>
    <col min="6655" max="6655" width="11" style="219" customWidth="1"/>
    <col min="6656" max="6656" width="8.775" style="219" customWidth="1"/>
    <col min="6657" max="6657" width="13.55" style="219" customWidth="1"/>
    <col min="6658" max="6658" width="23.55" style="219" customWidth="1"/>
    <col min="6659" max="6659" width="15.4416666666667" style="219" customWidth="1"/>
    <col min="6660" max="6660" width="15.55" style="219" customWidth="1"/>
    <col min="6661" max="6906" width="10" style="219"/>
    <col min="6907" max="6907" width="5.44166666666667" style="219" customWidth="1"/>
    <col min="6908" max="6908" width="8.55" style="219" customWidth="1"/>
    <col min="6909" max="6909" width="22.4416666666667" style="219" customWidth="1"/>
    <col min="6910" max="6910" width="13.8833333333333" style="219" customWidth="1"/>
    <col min="6911" max="6911" width="11" style="219" customWidth="1"/>
    <col min="6912" max="6912" width="8.775" style="219" customWidth="1"/>
    <col min="6913" max="6913" width="13.55" style="219" customWidth="1"/>
    <col min="6914" max="6914" width="23.55" style="219" customWidth="1"/>
    <col min="6915" max="6915" width="15.4416666666667" style="219" customWidth="1"/>
    <col min="6916" max="6916" width="15.55" style="219" customWidth="1"/>
    <col min="6917" max="7162" width="10" style="219"/>
    <col min="7163" max="7163" width="5.44166666666667" style="219" customWidth="1"/>
    <col min="7164" max="7164" width="8.55" style="219" customWidth="1"/>
    <col min="7165" max="7165" width="22.4416666666667" style="219" customWidth="1"/>
    <col min="7166" max="7166" width="13.8833333333333" style="219" customWidth="1"/>
    <col min="7167" max="7167" width="11" style="219" customWidth="1"/>
    <col min="7168" max="7168" width="8.775" style="219" customWidth="1"/>
    <col min="7169" max="7169" width="13.55" style="219" customWidth="1"/>
    <col min="7170" max="7170" width="23.55" style="219" customWidth="1"/>
    <col min="7171" max="7171" width="15.4416666666667" style="219" customWidth="1"/>
    <col min="7172" max="7172" width="15.55" style="219" customWidth="1"/>
    <col min="7173" max="7418" width="10" style="219"/>
    <col min="7419" max="7419" width="5.44166666666667" style="219" customWidth="1"/>
    <col min="7420" max="7420" width="8.55" style="219" customWidth="1"/>
    <col min="7421" max="7421" width="22.4416666666667" style="219" customWidth="1"/>
    <col min="7422" max="7422" width="13.8833333333333" style="219" customWidth="1"/>
    <col min="7423" max="7423" width="11" style="219" customWidth="1"/>
    <col min="7424" max="7424" width="8.775" style="219" customWidth="1"/>
    <col min="7425" max="7425" width="13.55" style="219" customWidth="1"/>
    <col min="7426" max="7426" width="23.55" style="219" customWidth="1"/>
    <col min="7427" max="7427" width="15.4416666666667" style="219" customWidth="1"/>
    <col min="7428" max="7428" width="15.55" style="219" customWidth="1"/>
    <col min="7429" max="7674" width="10" style="219"/>
    <col min="7675" max="7675" width="5.44166666666667" style="219" customWidth="1"/>
    <col min="7676" max="7676" width="8.55" style="219" customWidth="1"/>
    <col min="7677" max="7677" width="22.4416666666667" style="219" customWidth="1"/>
    <col min="7678" max="7678" width="13.8833333333333" style="219" customWidth="1"/>
    <col min="7679" max="7679" width="11" style="219" customWidth="1"/>
    <col min="7680" max="7680" width="8.775" style="219" customWidth="1"/>
    <col min="7681" max="7681" width="13.55" style="219" customWidth="1"/>
    <col min="7682" max="7682" width="23.55" style="219" customWidth="1"/>
    <col min="7683" max="7683" width="15.4416666666667" style="219" customWidth="1"/>
    <col min="7684" max="7684" width="15.55" style="219" customWidth="1"/>
    <col min="7685" max="7930" width="10" style="219"/>
    <col min="7931" max="7931" width="5.44166666666667" style="219" customWidth="1"/>
    <col min="7932" max="7932" width="8.55" style="219" customWidth="1"/>
    <col min="7933" max="7933" width="22.4416666666667" style="219" customWidth="1"/>
    <col min="7934" max="7934" width="13.8833333333333" style="219" customWidth="1"/>
    <col min="7935" max="7935" width="11" style="219" customWidth="1"/>
    <col min="7936" max="7936" width="8.775" style="219" customWidth="1"/>
    <col min="7937" max="7937" width="13.55" style="219" customWidth="1"/>
    <col min="7938" max="7938" width="23.55" style="219" customWidth="1"/>
    <col min="7939" max="7939" width="15.4416666666667" style="219" customWidth="1"/>
    <col min="7940" max="7940" width="15.55" style="219" customWidth="1"/>
    <col min="7941" max="8186" width="10" style="219"/>
    <col min="8187" max="8187" width="5.44166666666667" style="219" customWidth="1"/>
    <col min="8188" max="8188" width="8.55" style="219" customWidth="1"/>
    <col min="8189" max="8189" width="22.4416666666667" style="219" customWidth="1"/>
    <col min="8190" max="8190" width="13.8833333333333" style="219" customWidth="1"/>
    <col min="8191" max="8191" width="11" style="219" customWidth="1"/>
    <col min="8192" max="8192" width="8.775" style="219" customWidth="1"/>
    <col min="8193" max="8193" width="13.55" style="219" customWidth="1"/>
    <col min="8194" max="8194" width="23.55" style="219" customWidth="1"/>
    <col min="8195" max="8195" width="15.4416666666667" style="219" customWidth="1"/>
    <col min="8196" max="8196" width="15.55" style="219" customWidth="1"/>
    <col min="8197" max="8442" width="10" style="219"/>
    <col min="8443" max="8443" width="5.44166666666667" style="219" customWidth="1"/>
    <col min="8444" max="8444" width="8.55" style="219" customWidth="1"/>
    <col min="8445" max="8445" width="22.4416666666667" style="219" customWidth="1"/>
    <col min="8446" max="8446" width="13.8833333333333" style="219" customWidth="1"/>
    <col min="8447" max="8447" width="11" style="219" customWidth="1"/>
    <col min="8448" max="8448" width="8.775" style="219" customWidth="1"/>
    <col min="8449" max="8449" width="13.55" style="219" customWidth="1"/>
    <col min="8450" max="8450" width="23.55" style="219" customWidth="1"/>
    <col min="8451" max="8451" width="15.4416666666667" style="219" customWidth="1"/>
    <col min="8452" max="8452" width="15.55" style="219" customWidth="1"/>
    <col min="8453" max="8698" width="10" style="219"/>
    <col min="8699" max="8699" width="5.44166666666667" style="219" customWidth="1"/>
    <col min="8700" max="8700" width="8.55" style="219" customWidth="1"/>
    <col min="8701" max="8701" width="22.4416666666667" style="219" customWidth="1"/>
    <col min="8702" max="8702" width="13.8833333333333" style="219" customWidth="1"/>
    <col min="8703" max="8703" width="11" style="219" customWidth="1"/>
    <col min="8704" max="8704" width="8.775" style="219" customWidth="1"/>
    <col min="8705" max="8705" width="13.55" style="219" customWidth="1"/>
    <col min="8706" max="8706" width="23.55" style="219" customWidth="1"/>
    <col min="8707" max="8707" width="15.4416666666667" style="219" customWidth="1"/>
    <col min="8708" max="8708" width="15.55" style="219" customWidth="1"/>
    <col min="8709" max="8954" width="10" style="219"/>
    <col min="8955" max="8955" width="5.44166666666667" style="219" customWidth="1"/>
    <col min="8956" max="8956" width="8.55" style="219" customWidth="1"/>
    <col min="8957" max="8957" width="22.4416666666667" style="219" customWidth="1"/>
    <col min="8958" max="8958" width="13.8833333333333" style="219" customWidth="1"/>
    <col min="8959" max="8959" width="11" style="219" customWidth="1"/>
    <col min="8960" max="8960" width="8.775" style="219" customWidth="1"/>
    <col min="8961" max="8961" width="13.55" style="219" customWidth="1"/>
    <col min="8962" max="8962" width="23.55" style="219" customWidth="1"/>
    <col min="8963" max="8963" width="15.4416666666667" style="219" customWidth="1"/>
    <col min="8964" max="8964" width="15.55" style="219" customWidth="1"/>
    <col min="8965" max="9210" width="10" style="219"/>
    <col min="9211" max="9211" width="5.44166666666667" style="219" customWidth="1"/>
    <col min="9212" max="9212" width="8.55" style="219" customWidth="1"/>
    <col min="9213" max="9213" width="22.4416666666667" style="219" customWidth="1"/>
    <col min="9214" max="9214" width="13.8833333333333" style="219" customWidth="1"/>
    <col min="9215" max="9215" width="11" style="219" customWidth="1"/>
    <col min="9216" max="9216" width="8.775" style="219" customWidth="1"/>
    <col min="9217" max="9217" width="13.55" style="219" customWidth="1"/>
    <col min="9218" max="9218" width="23.55" style="219" customWidth="1"/>
    <col min="9219" max="9219" width="15.4416666666667" style="219" customWidth="1"/>
    <col min="9220" max="9220" width="15.55" style="219" customWidth="1"/>
    <col min="9221" max="9466" width="10" style="219"/>
    <col min="9467" max="9467" width="5.44166666666667" style="219" customWidth="1"/>
    <col min="9468" max="9468" width="8.55" style="219" customWidth="1"/>
    <col min="9469" max="9469" width="22.4416666666667" style="219" customWidth="1"/>
    <col min="9470" max="9470" width="13.8833333333333" style="219" customWidth="1"/>
    <col min="9471" max="9471" width="11" style="219" customWidth="1"/>
    <col min="9472" max="9472" width="8.775" style="219" customWidth="1"/>
    <col min="9473" max="9473" width="13.55" style="219" customWidth="1"/>
    <col min="9474" max="9474" width="23.55" style="219" customWidth="1"/>
    <col min="9475" max="9475" width="15.4416666666667" style="219" customWidth="1"/>
    <col min="9476" max="9476" width="15.55" style="219" customWidth="1"/>
    <col min="9477" max="9722" width="10" style="219"/>
    <col min="9723" max="9723" width="5.44166666666667" style="219" customWidth="1"/>
    <col min="9724" max="9724" width="8.55" style="219" customWidth="1"/>
    <col min="9725" max="9725" width="22.4416666666667" style="219" customWidth="1"/>
    <col min="9726" max="9726" width="13.8833333333333" style="219" customWidth="1"/>
    <col min="9727" max="9727" width="11" style="219" customWidth="1"/>
    <col min="9728" max="9728" width="8.775" style="219" customWidth="1"/>
    <col min="9729" max="9729" width="13.55" style="219" customWidth="1"/>
    <col min="9730" max="9730" width="23.55" style="219" customWidth="1"/>
    <col min="9731" max="9731" width="15.4416666666667" style="219" customWidth="1"/>
    <col min="9732" max="9732" width="15.55" style="219" customWidth="1"/>
    <col min="9733" max="9978" width="10" style="219"/>
    <col min="9979" max="9979" width="5.44166666666667" style="219" customWidth="1"/>
    <col min="9980" max="9980" width="8.55" style="219" customWidth="1"/>
    <col min="9981" max="9981" width="22.4416666666667" style="219" customWidth="1"/>
    <col min="9982" max="9982" width="13.8833333333333" style="219" customWidth="1"/>
    <col min="9983" max="9983" width="11" style="219" customWidth="1"/>
    <col min="9984" max="9984" width="8.775" style="219" customWidth="1"/>
    <col min="9985" max="9985" width="13.55" style="219" customWidth="1"/>
    <col min="9986" max="9986" width="23.55" style="219" customWidth="1"/>
    <col min="9987" max="9987" width="15.4416666666667" style="219" customWidth="1"/>
    <col min="9988" max="9988" width="15.55" style="219" customWidth="1"/>
    <col min="9989" max="10234" width="10" style="219"/>
    <col min="10235" max="10235" width="5.44166666666667" style="219" customWidth="1"/>
    <col min="10236" max="10236" width="8.55" style="219" customWidth="1"/>
    <col min="10237" max="10237" width="22.4416666666667" style="219" customWidth="1"/>
    <col min="10238" max="10238" width="13.8833333333333" style="219" customWidth="1"/>
    <col min="10239" max="10239" width="11" style="219" customWidth="1"/>
    <col min="10240" max="10240" width="8.775" style="219" customWidth="1"/>
    <col min="10241" max="10241" width="13.55" style="219" customWidth="1"/>
    <col min="10242" max="10242" width="23.55" style="219" customWidth="1"/>
    <col min="10243" max="10243" width="15.4416666666667" style="219" customWidth="1"/>
    <col min="10244" max="10244" width="15.55" style="219" customWidth="1"/>
    <col min="10245" max="10490" width="10" style="219"/>
    <col min="10491" max="10491" width="5.44166666666667" style="219" customWidth="1"/>
    <col min="10492" max="10492" width="8.55" style="219" customWidth="1"/>
    <col min="10493" max="10493" width="22.4416666666667" style="219" customWidth="1"/>
    <col min="10494" max="10494" width="13.8833333333333" style="219" customWidth="1"/>
    <col min="10495" max="10495" width="11" style="219" customWidth="1"/>
    <col min="10496" max="10496" width="8.775" style="219" customWidth="1"/>
    <col min="10497" max="10497" width="13.55" style="219" customWidth="1"/>
    <col min="10498" max="10498" width="23.55" style="219" customWidth="1"/>
    <col min="10499" max="10499" width="15.4416666666667" style="219" customWidth="1"/>
    <col min="10500" max="10500" width="15.55" style="219" customWidth="1"/>
    <col min="10501" max="10746" width="10" style="219"/>
    <col min="10747" max="10747" width="5.44166666666667" style="219" customWidth="1"/>
    <col min="10748" max="10748" width="8.55" style="219" customWidth="1"/>
    <col min="10749" max="10749" width="22.4416666666667" style="219" customWidth="1"/>
    <col min="10750" max="10750" width="13.8833333333333" style="219" customWidth="1"/>
    <col min="10751" max="10751" width="11" style="219" customWidth="1"/>
    <col min="10752" max="10752" width="8.775" style="219" customWidth="1"/>
    <col min="10753" max="10753" width="13.55" style="219" customWidth="1"/>
    <col min="10754" max="10754" width="23.55" style="219" customWidth="1"/>
    <col min="10755" max="10755" width="15.4416666666667" style="219" customWidth="1"/>
    <col min="10756" max="10756" width="15.55" style="219" customWidth="1"/>
    <col min="10757" max="11002" width="10" style="219"/>
    <col min="11003" max="11003" width="5.44166666666667" style="219" customWidth="1"/>
    <col min="11004" max="11004" width="8.55" style="219" customWidth="1"/>
    <col min="11005" max="11005" width="22.4416666666667" style="219" customWidth="1"/>
    <col min="11006" max="11006" width="13.8833333333333" style="219" customWidth="1"/>
    <col min="11007" max="11007" width="11" style="219" customWidth="1"/>
    <col min="11008" max="11008" width="8.775" style="219" customWidth="1"/>
    <col min="11009" max="11009" width="13.55" style="219" customWidth="1"/>
    <col min="11010" max="11010" width="23.55" style="219" customWidth="1"/>
    <col min="11011" max="11011" width="15.4416666666667" style="219" customWidth="1"/>
    <col min="11012" max="11012" width="15.55" style="219" customWidth="1"/>
    <col min="11013" max="11258" width="10" style="219"/>
    <col min="11259" max="11259" width="5.44166666666667" style="219" customWidth="1"/>
    <col min="11260" max="11260" width="8.55" style="219" customWidth="1"/>
    <col min="11261" max="11261" width="22.4416666666667" style="219" customWidth="1"/>
    <col min="11262" max="11262" width="13.8833333333333" style="219" customWidth="1"/>
    <col min="11263" max="11263" width="11" style="219" customWidth="1"/>
    <col min="11264" max="11264" width="8.775" style="219" customWidth="1"/>
    <col min="11265" max="11265" width="13.55" style="219" customWidth="1"/>
    <col min="11266" max="11266" width="23.55" style="219" customWidth="1"/>
    <col min="11267" max="11267" width="15.4416666666667" style="219" customWidth="1"/>
    <col min="11268" max="11268" width="15.55" style="219" customWidth="1"/>
    <col min="11269" max="11514" width="10" style="219"/>
    <col min="11515" max="11515" width="5.44166666666667" style="219" customWidth="1"/>
    <col min="11516" max="11516" width="8.55" style="219" customWidth="1"/>
    <col min="11517" max="11517" width="22.4416666666667" style="219" customWidth="1"/>
    <col min="11518" max="11518" width="13.8833333333333" style="219" customWidth="1"/>
    <col min="11519" max="11519" width="11" style="219" customWidth="1"/>
    <col min="11520" max="11520" width="8.775" style="219" customWidth="1"/>
    <col min="11521" max="11521" width="13.55" style="219" customWidth="1"/>
    <col min="11522" max="11522" width="23.55" style="219" customWidth="1"/>
    <col min="11523" max="11523" width="15.4416666666667" style="219" customWidth="1"/>
    <col min="11524" max="11524" width="15.55" style="219" customWidth="1"/>
    <col min="11525" max="11770" width="10" style="219"/>
    <col min="11771" max="11771" width="5.44166666666667" style="219" customWidth="1"/>
    <col min="11772" max="11772" width="8.55" style="219" customWidth="1"/>
    <col min="11773" max="11773" width="22.4416666666667" style="219" customWidth="1"/>
    <col min="11774" max="11774" width="13.8833333333333" style="219" customWidth="1"/>
    <col min="11775" max="11775" width="11" style="219" customWidth="1"/>
    <col min="11776" max="11776" width="8.775" style="219" customWidth="1"/>
    <col min="11777" max="11777" width="13.55" style="219" customWidth="1"/>
    <col min="11778" max="11778" width="23.55" style="219" customWidth="1"/>
    <col min="11779" max="11779" width="15.4416666666667" style="219" customWidth="1"/>
    <col min="11780" max="11780" width="15.55" style="219" customWidth="1"/>
    <col min="11781" max="12026" width="10" style="219"/>
    <col min="12027" max="12027" width="5.44166666666667" style="219" customWidth="1"/>
    <col min="12028" max="12028" width="8.55" style="219" customWidth="1"/>
    <col min="12029" max="12029" width="22.4416666666667" style="219" customWidth="1"/>
    <col min="12030" max="12030" width="13.8833333333333" style="219" customWidth="1"/>
    <col min="12031" max="12031" width="11" style="219" customWidth="1"/>
    <col min="12032" max="12032" width="8.775" style="219" customWidth="1"/>
    <col min="12033" max="12033" width="13.55" style="219" customWidth="1"/>
    <col min="12034" max="12034" width="23.55" style="219" customWidth="1"/>
    <col min="12035" max="12035" width="15.4416666666667" style="219" customWidth="1"/>
    <col min="12036" max="12036" width="15.55" style="219" customWidth="1"/>
    <col min="12037" max="12282" width="10" style="219"/>
    <col min="12283" max="12283" width="5.44166666666667" style="219" customWidth="1"/>
    <col min="12284" max="12284" width="8.55" style="219" customWidth="1"/>
    <col min="12285" max="12285" width="22.4416666666667" style="219" customWidth="1"/>
    <col min="12286" max="12286" width="13.8833333333333" style="219" customWidth="1"/>
    <col min="12287" max="12287" width="11" style="219" customWidth="1"/>
    <col min="12288" max="12288" width="8.775" style="219" customWidth="1"/>
    <col min="12289" max="12289" width="13.55" style="219" customWidth="1"/>
    <col min="12290" max="12290" width="23.55" style="219" customWidth="1"/>
    <col min="12291" max="12291" width="15.4416666666667" style="219" customWidth="1"/>
    <col min="12292" max="12292" width="15.55" style="219" customWidth="1"/>
    <col min="12293" max="12538" width="10" style="219"/>
    <col min="12539" max="12539" width="5.44166666666667" style="219" customWidth="1"/>
    <col min="12540" max="12540" width="8.55" style="219" customWidth="1"/>
    <col min="12541" max="12541" width="22.4416666666667" style="219" customWidth="1"/>
    <col min="12542" max="12542" width="13.8833333333333" style="219" customWidth="1"/>
    <col min="12543" max="12543" width="11" style="219" customWidth="1"/>
    <col min="12544" max="12544" width="8.775" style="219" customWidth="1"/>
    <col min="12545" max="12545" width="13.55" style="219" customWidth="1"/>
    <col min="12546" max="12546" width="23.55" style="219" customWidth="1"/>
    <col min="12547" max="12547" width="15.4416666666667" style="219" customWidth="1"/>
    <col min="12548" max="12548" width="15.55" style="219" customWidth="1"/>
    <col min="12549" max="12794" width="10" style="219"/>
    <col min="12795" max="12795" width="5.44166666666667" style="219" customWidth="1"/>
    <col min="12796" max="12796" width="8.55" style="219" customWidth="1"/>
    <col min="12797" max="12797" width="22.4416666666667" style="219" customWidth="1"/>
    <col min="12798" max="12798" width="13.8833333333333" style="219" customWidth="1"/>
    <col min="12799" max="12799" width="11" style="219" customWidth="1"/>
    <col min="12800" max="12800" width="8.775" style="219" customWidth="1"/>
    <col min="12801" max="12801" width="13.55" style="219" customWidth="1"/>
    <col min="12802" max="12802" width="23.55" style="219" customWidth="1"/>
    <col min="12803" max="12803" width="15.4416666666667" style="219" customWidth="1"/>
    <col min="12804" max="12804" width="15.55" style="219" customWidth="1"/>
    <col min="12805" max="13050" width="10" style="219"/>
    <col min="13051" max="13051" width="5.44166666666667" style="219" customWidth="1"/>
    <col min="13052" max="13052" width="8.55" style="219" customWidth="1"/>
    <col min="13053" max="13053" width="22.4416666666667" style="219" customWidth="1"/>
    <col min="13054" max="13054" width="13.8833333333333" style="219" customWidth="1"/>
    <col min="13055" max="13055" width="11" style="219" customWidth="1"/>
    <col min="13056" max="13056" width="8.775" style="219" customWidth="1"/>
    <col min="13057" max="13057" width="13.55" style="219" customWidth="1"/>
    <col min="13058" max="13058" width="23.55" style="219" customWidth="1"/>
    <col min="13059" max="13059" width="15.4416666666667" style="219" customWidth="1"/>
    <col min="13060" max="13060" width="15.55" style="219" customWidth="1"/>
    <col min="13061" max="13306" width="10" style="219"/>
    <col min="13307" max="13307" width="5.44166666666667" style="219" customWidth="1"/>
    <col min="13308" max="13308" width="8.55" style="219" customWidth="1"/>
    <col min="13309" max="13309" width="22.4416666666667" style="219" customWidth="1"/>
    <col min="13310" max="13310" width="13.8833333333333" style="219" customWidth="1"/>
    <col min="13311" max="13311" width="11" style="219" customWidth="1"/>
    <col min="13312" max="13312" width="8.775" style="219" customWidth="1"/>
    <col min="13313" max="13313" width="13.55" style="219" customWidth="1"/>
    <col min="13314" max="13314" width="23.55" style="219" customWidth="1"/>
    <col min="13315" max="13315" width="15.4416666666667" style="219" customWidth="1"/>
    <col min="13316" max="13316" width="15.55" style="219" customWidth="1"/>
    <col min="13317" max="13562" width="10" style="219"/>
    <col min="13563" max="13563" width="5.44166666666667" style="219" customWidth="1"/>
    <col min="13564" max="13564" width="8.55" style="219" customWidth="1"/>
    <col min="13565" max="13565" width="22.4416666666667" style="219" customWidth="1"/>
    <col min="13566" max="13566" width="13.8833333333333" style="219" customWidth="1"/>
    <col min="13567" max="13567" width="11" style="219" customWidth="1"/>
    <col min="13568" max="13568" width="8.775" style="219" customWidth="1"/>
    <col min="13569" max="13569" width="13.55" style="219" customWidth="1"/>
    <col min="13570" max="13570" width="23.55" style="219" customWidth="1"/>
    <col min="13571" max="13571" width="15.4416666666667" style="219" customWidth="1"/>
    <col min="13572" max="13572" width="15.55" style="219" customWidth="1"/>
    <col min="13573" max="13818" width="10" style="219"/>
    <col min="13819" max="13819" width="5.44166666666667" style="219" customWidth="1"/>
    <col min="13820" max="13820" width="8.55" style="219" customWidth="1"/>
    <col min="13821" max="13821" width="22.4416666666667" style="219" customWidth="1"/>
    <col min="13822" max="13822" width="13.8833333333333" style="219" customWidth="1"/>
    <col min="13823" max="13823" width="11" style="219" customWidth="1"/>
    <col min="13824" max="13824" width="8.775" style="219" customWidth="1"/>
    <col min="13825" max="13825" width="13.55" style="219" customWidth="1"/>
    <col min="13826" max="13826" width="23.55" style="219" customWidth="1"/>
    <col min="13827" max="13827" width="15.4416666666667" style="219" customWidth="1"/>
    <col min="13828" max="13828" width="15.55" style="219" customWidth="1"/>
    <col min="13829" max="14074" width="10" style="219"/>
    <col min="14075" max="14075" width="5.44166666666667" style="219" customWidth="1"/>
    <col min="14076" max="14076" width="8.55" style="219" customWidth="1"/>
    <col min="14077" max="14077" width="22.4416666666667" style="219" customWidth="1"/>
    <col min="14078" max="14078" width="13.8833333333333" style="219" customWidth="1"/>
    <col min="14079" max="14079" width="11" style="219" customWidth="1"/>
    <col min="14080" max="14080" width="8.775" style="219" customWidth="1"/>
    <col min="14081" max="14081" width="13.55" style="219" customWidth="1"/>
    <col min="14082" max="14082" width="23.55" style="219" customWidth="1"/>
    <col min="14083" max="14083" width="15.4416666666667" style="219" customWidth="1"/>
    <col min="14084" max="14084" width="15.55" style="219" customWidth="1"/>
    <col min="14085" max="14330" width="10" style="219"/>
    <col min="14331" max="14331" width="5.44166666666667" style="219" customWidth="1"/>
    <col min="14332" max="14332" width="8.55" style="219" customWidth="1"/>
    <col min="14333" max="14333" width="22.4416666666667" style="219" customWidth="1"/>
    <col min="14334" max="14334" width="13.8833333333333" style="219" customWidth="1"/>
    <col min="14335" max="14335" width="11" style="219" customWidth="1"/>
    <col min="14336" max="14336" width="8.775" style="219" customWidth="1"/>
    <col min="14337" max="14337" width="13.55" style="219" customWidth="1"/>
    <col min="14338" max="14338" width="23.55" style="219" customWidth="1"/>
    <col min="14339" max="14339" width="15.4416666666667" style="219" customWidth="1"/>
    <col min="14340" max="14340" width="15.55" style="219" customWidth="1"/>
    <col min="14341" max="14586" width="10" style="219"/>
    <col min="14587" max="14587" width="5.44166666666667" style="219" customWidth="1"/>
    <col min="14588" max="14588" width="8.55" style="219" customWidth="1"/>
    <col min="14589" max="14589" width="22.4416666666667" style="219" customWidth="1"/>
    <col min="14590" max="14590" width="13.8833333333333" style="219" customWidth="1"/>
    <col min="14591" max="14591" width="11" style="219" customWidth="1"/>
    <col min="14592" max="14592" width="8.775" style="219" customWidth="1"/>
    <col min="14593" max="14593" width="13.55" style="219" customWidth="1"/>
    <col min="14594" max="14594" width="23.55" style="219" customWidth="1"/>
    <col min="14595" max="14595" width="15.4416666666667" style="219" customWidth="1"/>
    <col min="14596" max="14596" width="15.55" style="219" customWidth="1"/>
    <col min="14597" max="14842" width="10" style="219"/>
    <col min="14843" max="14843" width="5.44166666666667" style="219" customWidth="1"/>
    <col min="14844" max="14844" width="8.55" style="219" customWidth="1"/>
    <col min="14845" max="14845" width="22.4416666666667" style="219" customWidth="1"/>
    <col min="14846" max="14846" width="13.8833333333333" style="219" customWidth="1"/>
    <col min="14847" max="14847" width="11" style="219" customWidth="1"/>
    <col min="14848" max="14848" width="8.775" style="219" customWidth="1"/>
    <col min="14849" max="14849" width="13.55" style="219" customWidth="1"/>
    <col min="14850" max="14850" width="23.55" style="219" customWidth="1"/>
    <col min="14851" max="14851" width="15.4416666666667" style="219" customWidth="1"/>
    <col min="14852" max="14852" width="15.55" style="219" customWidth="1"/>
    <col min="14853" max="15098" width="10" style="219"/>
    <col min="15099" max="15099" width="5.44166666666667" style="219" customWidth="1"/>
    <col min="15100" max="15100" width="8.55" style="219" customWidth="1"/>
    <col min="15101" max="15101" width="22.4416666666667" style="219" customWidth="1"/>
    <col min="15102" max="15102" width="13.8833333333333" style="219" customWidth="1"/>
    <col min="15103" max="15103" width="11" style="219" customWidth="1"/>
    <col min="15104" max="15104" width="8.775" style="219" customWidth="1"/>
    <col min="15105" max="15105" width="13.55" style="219" customWidth="1"/>
    <col min="15106" max="15106" width="23.55" style="219" customWidth="1"/>
    <col min="15107" max="15107" width="15.4416666666667" style="219" customWidth="1"/>
    <col min="15108" max="15108" width="15.55" style="219" customWidth="1"/>
    <col min="15109" max="15354" width="10" style="219"/>
    <col min="15355" max="15355" width="5.44166666666667" style="219" customWidth="1"/>
    <col min="15356" max="15356" width="8.55" style="219" customWidth="1"/>
    <col min="15357" max="15357" width="22.4416666666667" style="219" customWidth="1"/>
    <col min="15358" max="15358" width="13.8833333333333" style="219" customWidth="1"/>
    <col min="15359" max="15359" width="11" style="219" customWidth="1"/>
    <col min="15360" max="15360" width="8.775" style="219" customWidth="1"/>
    <col min="15361" max="15361" width="13.55" style="219" customWidth="1"/>
    <col min="15362" max="15362" width="23.55" style="219" customWidth="1"/>
    <col min="15363" max="15363" width="15.4416666666667" style="219" customWidth="1"/>
    <col min="15364" max="15364" width="15.55" style="219" customWidth="1"/>
    <col min="15365" max="15610" width="10" style="219"/>
    <col min="15611" max="15611" width="5.44166666666667" style="219" customWidth="1"/>
    <col min="15612" max="15612" width="8.55" style="219" customWidth="1"/>
    <col min="15613" max="15613" width="22.4416666666667" style="219" customWidth="1"/>
    <col min="15614" max="15614" width="13.8833333333333" style="219" customWidth="1"/>
    <col min="15615" max="15615" width="11" style="219" customWidth="1"/>
    <col min="15616" max="15616" width="8.775" style="219" customWidth="1"/>
    <col min="15617" max="15617" width="13.55" style="219" customWidth="1"/>
    <col min="15618" max="15618" width="23.55" style="219" customWidth="1"/>
    <col min="15619" max="15619" width="15.4416666666667" style="219" customWidth="1"/>
    <col min="15620" max="15620" width="15.55" style="219" customWidth="1"/>
    <col min="15621" max="15866" width="10" style="219"/>
    <col min="15867" max="15867" width="5.44166666666667" style="219" customWidth="1"/>
    <col min="15868" max="15868" width="8.55" style="219" customWidth="1"/>
    <col min="15869" max="15869" width="22.4416666666667" style="219" customWidth="1"/>
    <col min="15870" max="15870" width="13.8833333333333" style="219" customWidth="1"/>
    <col min="15871" max="15871" width="11" style="219" customWidth="1"/>
    <col min="15872" max="15872" width="8.775" style="219" customWidth="1"/>
    <col min="15873" max="15873" width="13.55" style="219" customWidth="1"/>
    <col min="15874" max="15874" width="23.55" style="219" customWidth="1"/>
    <col min="15875" max="15875" width="15.4416666666667" style="219" customWidth="1"/>
    <col min="15876" max="15876" width="15.55" style="219" customWidth="1"/>
    <col min="15877" max="16122" width="10" style="219"/>
    <col min="16123" max="16123" width="5.44166666666667" style="219" customWidth="1"/>
    <col min="16124" max="16124" width="8.55" style="219" customWidth="1"/>
    <col min="16125" max="16125" width="22.4416666666667" style="219" customWidth="1"/>
    <col min="16126" max="16126" width="13.8833333333333" style="219" customWidth="1"/>
    <col min="16127" max="16127" width="11" style="219" customWidth="1"/>
    <col min="16128" max="16128" width="8.775" style="219" customWidth="1"/>
    <col min="16129" max="16129" width="13.55" style="219" customWidth="1"/>
    <col min="16130" max="16130" width="23.55" style="219" customWidth="1"/>
    <col min="16131" max="16131" width="15.4416666666667" style="219" customWidth="1"/>
    <col min="16132" max="16132" width="15.55" style="219" customWidth="1"/>
    <col min="16133" max="16384" width="10" style="219"/>
  </cols>
  <sheetData>
    <row r="1" ht="41.25" customHeight="1" spans="1:5">
      <c r="A1" s="220"/>
      <c r="B1" s="220"/>
      <c r="C1" s="220"/>
      <c r="D1" s="221"/>
      <c r="E1" s="221"/>
    </row>
    <row r="2" ht="19.5" customHeight="1" spans="1:5">
      <c r="A2" s="222" t="s">
        <v>26</v>
      </c>
      <c r="B2" s="222"/>
      <c r="C2" s="222"/>
      <c r="D2" s="222"/>
      <c r="E2" s="222"/>
    </row>
    <row r="3" ht="18" customHeight="1" spans="1:5">
      <c r="A3" s="220" t="s">
        <v>27</v>
      </c>
      <c r="B3" s="222"/>
      <c r="C3" s="222"/>
      <c r="D3" s="223"/>
      <c r="E3" s="223"/>
    </row>
    <row r="4" ht="15.75" customHeight="1" spans="1:5">
      <c r="A4" s="220" t="s">
        <v>28</v>
      </c>
      <c r="B4" s="220"/>
      <c r="C4" s="220" t="s">
        <v>29</v>
      </c>
      <c r="D4" s="221" t="s">
        <v>30</v>
      </c>
      <c r="E4" s="221"/>
    </row>
    <row r="5" ht="16.5" customHeight="1" spans="1:5">
      <c r="A5" s="220" t="s">
        <v>31</v>
      </c>
      <c r="B5" s="220"/>
      <c r="C5" s="220" t="s">
        <v>32</v>
      </c>
      <c r="D5" s="221"/>
      <c r="E5" s="221"/>
    </row>
    <row r="6" ht="24" customHeight="1" spans="1:5">
      <c r="A6" s="224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18.75" customHeight="1" spans="1:5">
      <c r="A7" s="220">
        <v>1</v>
      </c>
      <c r="B7" s="220" t="s">
        <v>225</v>
      </c>
      <c r="C7" s="220">
        <v>70</v>
      </c>
      <c r="D7" s="221">
        <f>C7*40</f>
        <v>2800</v>
      </c>
      <c r="E7" s="221">
        <f>D7*0.2</f>
        <v>560</v>
      </c>
    </row>
    <row r="8" spans="1:5">
      <c r="A8" s="220"/>
      <c r="B8" s="220" t="s">
        <v>4</v>
      </c>
      <c r="C8" s="220">
        <v>70</v>
      </c>
      <c r="D8" s="221">
        <f>C8*40</f>
        <v>2800</v>
      </c>
      <c r="E8" s="221">
        <f>D8*0.2</f>
        <v>560</v>
      </c>
    </row>
    <row r="31" ht="13.95" customHeight="1"/>
  </sheetData>
  <mergeCells count="2">
    <mergeCell ref="D1:E1"/>
    <mergeCell ref="A2:E2"/>
  </mergeCells>
  <printOptions horizontalCentered="1"/>
  <pageMargins left="0.279861111111111" right="0.0798611111111111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7" sqref="B7:C8"/>
    </sheetView>
  </sheetViews>
  <sheetFormatPr defaultColWidth="9.64166666666667" defaultRowHeight="12" customHeight="1" outlineLevelCol="4"/>
  <cols>
    <col min="1" max="1" width="5.44166666666667" style="217" customWidth="1"/>
    <col min="2" max="2" width="8.55" style="217" customWidth="1"/>
    <col min="3" max="3" width="11" style="217" customWidth="1"/>
    <col min="4" max="4" width="8.775" style="218" customWidth="1"/>
    <col min="5" max="5" width="13.55" style="218" customWidth="1"/>
    <col min="6" max="251" width="10" style="219" customWidth="1"/>
    <col min="252" max="16384" width="10" style="60"/>
  </cols>
  <sheetData>
    <row r="1" ht="41.25" customHeight="1" spans="1:5">
      <c r="A1" s="220"/>
      <c r="B1" s="220"/>
      <c r="C1" s="220"/>
      <c r="D1" s="221"/>
      <c r="E1" s="221"/>
    </row>
    <row r="2" ht="19.5" customHeight="1" spans="1:5">
      <c r="A2" s="222" t="s">
        <v>26</v>
      </c>
      <c r="B2" s="222"/>
      <c r="C2" s="222"/>
      <c r="D2" s="222"/>
      <c r="E2" s="222"/>
    </row>
    <row r="3" ht="18" customHeight="1" spans="1:5">
      <c r="A3" s="220" t="s">
        <v>27</v>
      </c>
      <c r="B3" s="222"/>
      <c r="C3" s="222"/>
      <c r="D3" s="223"/>
      <c r="E3" s="223"/>
    </row>
    <row r="4" ht="15.75" customHeight="1" spans="1:5">
      <c r="A4" s="220" t="s">
        <v>28</v>
      </c>
      <c r="B4" s="220"/>
      <c r="C4" s="220" t="s">
        <v>29</v>
      </c>
      <c r="D4" s="221" t="s">
        <v>30</v>
      </c>
      <c r="E4" s="221"/>
    </row>
    <row r="5" ht="16.5" customHeight="1" spans="1:5">
      <c r="A5" s="220" t="s">
        <v>31</v>
      </c>
      <c r="B5" s="220"/>
      <c r="C5" s="220" t="s">
        <v>32</v>
      </c>
      <c r="D5" s="221"/>
      <c r="E5" s="221"/>
    </row>
    <row r="6" ht="24" customHeight="1" spans="1:5">
      <c r="A6" s="224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18.75" customHeight="1" spans="1:5">
      <c r="A7" s="220">
        <v>1</v>
      </c>
      <c r="B7" s="220" t="s">
        <v>247</v>
      </c>
      <c r="C7" s="220">
        <v>12</v>
      </c>
      <c r="D7" s="221">
        <f>C7*40</f>
        <v>480</v>
      </c>
      <c r="E7" s="221">
        <f>D7*0.2</f>
        <v>96</v>
      </c>
    </row>
    <row r="8" ht="18.75" customHeight="1" spans="1:5">
      <c r="A8" s="220">
        <v>2</v>
      </c>
      <c r="B8" s="220" t="s">
        <v>100</v>
      </c>
      <c r="C8" s="220">
        <v>20</v>
      </c>
      <c r="D8" s="221">
        <f t="shared" ref="D8" si="0">C8*40</f>
        <v>800</v>
      </c>
      <c r="E8" s="221">
        <f t="shared" ref="E8" si="1">D8*0.2</f>
        <v>160</v>
      </c>
    </row>
    <row r="9" ht="18.75" customHeight="1" spans="1:5">
      <c r="A9" s="220"/>
      <c r="B9" s="220" t="s">
        <v>4</v>
      </c>
      <c r="C9" s="220">
        <f>SUM(C7:C8)</f>
        <v>32</v>
      </c>
      <c r="D9" s="221">
        <f t="shared" ref="D9" si="2">C9*40</f>
        <v>1280</v>
      </c>
      <c r="E9" s="221">
        <f t="shared" ref="E9" si="3">D9*0.2</f>
        <v>256</v>
      </c>
    </row>
  </sheetData>
  <mergeCells count="2">
    <mergeCell ref="D1:E1"/>
    <mergeCell ref="A2:E2"/>
  </mergeCells>
  <pageMargins left="0.279861111111111" right="0.0798611111111111" top="0.279861111111111" bottom="0.509722222222222" header="0" footer="0.279861111111111"/>
  <pageSetup paperSize="9" scale="90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zoomScale="120" zoomScaleNormal="120" workbookViewId="0">
      <selection activeCell="B7" sqref="B7:C7"/>
    </sheetView>
  </sheetViews>
  <sheetFormatPr defaultColWidth="9.64166666666667" defaultRowHeight="12" outlineLevelRow="7" outlineLevelCol="4"/>
  <cols>
    <col min="1" max="1" width="5.44166666666667" style="217" customWidth="1"/>
    <col min="2" max="2" width="8.55" style="217" customWidth="1"/>
    <col min="3" max="3" width="11" style="217" customWidth="1"/>
    <col min="4" max="4" width="10.225" style="218" customWidth="1"/>
    <col min="5" max="5" width="13.55" style="218" customWidth="1"/>
    <col min="6" max="250" width="10" style="219"/>
    <col min="251" max="251" width="5.44166666666667" style="219" customWidth="1"/>
    <col min="252" max="252" width="8.55" style="219" customWidth="1"/>
    <col min="253" max="253" width="22.4416666666667" style="219" customWidth="1"/>
    <col min="254" max="254" width="13.8833333333333" style="219" customWidth="1"/>
    <col min="255" max="255" width="11" style="219" customWidth="1"/>
    <col min="256" max="256" width="10.225" style="219" customWidth="1"/>
    <col min="257" max="257" width="13.55" style="219" customWidth="1"/>
    <col min="258" max="258" width="23.55" style="219" customWidth="1"/>
    <col min="259" max="259" width="15.4416666666667" style="219" customWidth="1"/>
    <col min="260" max="260" width="15.55" style="219" customWidth="1"/>
    <col min="261" max="506" width="10" style="219"/>
    <col min="507" max="507" width="5.44166666666667" style="219" customWidth="1"/>
    <col min="508" max="508" width="8.55" style="219" customWidth="1"/>
    <col min="509" max="509" width="22.4416666666667" style="219" customWidth="1"/>
    <col min="510" max="510" width="13.8833333333333" style="219" customWidth="1"/>
    <col min="511" max="511" width="11" style="219" customWidth="1"/>
    <col min="512" max="512" width="10.225" style="219" customWidth="1"/>
    <col min="513" max="513" width="13.55" style="219" customWidth="1"/>
    <col min="514" max="514" width="23.55" style="219" customWidth="1"/>
    <col min="515" max="515" width="15.4416666666667" style="219" customWidth="1"/>
    <col min="516" max="516" width="15.55" style="219" customWidth="1"/>
    <col min="517" max="762" width="10" style="219"/>
    <col min="763" max="763" width="5.44166666666667" style="219" customWidth="1"/>
    <col min="764" max="764" width="8.55" style="219" customWidth="1"/>
    <col min="765" max="765" width="22.4416666666667" style="219" customWidth="1"/>
    <col min="766" max="766" width="13.8833333333333" style="219" customWidth="1"/>
    <col min="767" max="767" width="11" style="219" customWidth="1"/>
    <col min="768" max="768" width="10.225" style="219" customWidth="1"/>
    <col min="769" max="769" width="13.55" style="219" customWidth="1"/>
    <col min="770" max="770" width="23.55" style="219" customWidth="1"/>
    <col min="771" max="771" width="15.4416666666667" style="219" customWidth="1"/>
    <col min="772" max="772" width="15.55" style="219" customWidth="1"/>
    <col min="773" max="1018" width="10" style="219"/>
    <col min="1019" max="1019" width="5.44166666666667" style="219" customWidth="1"/>
    <col min="1020" max="1020" width="8.55" style="219" customWidth="1"/>
    <col min="1021" max="1021" width="22.4416666666667" style="219" customWidth="1"/>
    <col min="1022" max="1022" width="13.8833333333333" style="219" customWidth="1"/>
    <col min="1023" max="1023" width="11" style="219" customWidth="1"/>
    <col min="1024" max="1024" width="10.225" style="219" customWidth="1"/>
    <col min="1025" max="1025" width="13.55" style="219" customWidth="1"/>
    <col min="1026" max="1026" width="23.55" style="219" customWidth="1"/>
    <col min="1027" max="1027" width="15.4416666666667" style="219" customWidth="1"/>
    <col min="1028" max="1028" width="15.55" style="219" customWidth="1"/>
    <col min="1029" max="1274" width="10" style="219"/>
    <col min="1275" max="1275" width="5.44166666666667" style="219" customWidth="1"/>
    <col min="1276" max="1276" width="8.55" style="219" customWidth="1"/>
    <col min="1277" max="1277" width="22.4416666666667" style="219" customWidth="1"/>
    <col min="1278" max="1278" width="13.8833333333333" style="219" customWidth="1"/>
    <col min="1279" max="1279" width="11" style="219" customWidth="1"/>
    <col min="1280" max="1280" width="10.225" style="219" customWidth="1"/>
    <col min="1281" max="1281" width="13.55" style="219" customWidth="1"/>
    <col min="1282" max="1282" width="23.55" style="219" customWidth="1"/>
    <col min="1283" max="1283" width="15.4416666666667" style="219" customWidth="1"/>
    <col min="1284" max="1284" width="15.55" style="219" customWidth="1"/>
    <col min="1285" max="1530" width="10" style="219"/>
    <col min="1531" max="1531" width="5.44166666666667" style="219" customWidth="1"/>
    <col min="1532" max="1532" width="8.55" style="219" customWidth="1"/>
    <col min="1533" max="1533" width="22.4416666666667" style="219" customWidth="1"/>
    <col min="1534" max="1534" width="13.8833333333333" style="219" customWidth="1"/>
    <col min="1535" max="1535" width="11" style="219" customWidth="1"/>
    <col min="1536" max="1536" width="10.225" style="219" customWidth="1"/>
    <col min="1537" max="1537" width="13.55" style="219" customWidth="1"/>
    <col min="1538" max="1538" width="23.55" style="219" customWidth="1"/>
    <col min="1539" max="1539" width="15.4416666666667" style="219" customWidth="1"/>
    <col min="1540" max="1540" width="15.55" style="219" customWidth="1"/>
    <col min="1541" max="1786" width="10" style="219"/>
    <col min="1787" max="1787" width="5.44166666666667" style="219" customWidth="1"/>
    <col min="1788" max="1788" width="8.55" style="219" customWidth="1"/>
    <col min="1789" max="1789" width="22.4416666666667" style="219" customWidth="1"/>
    <col min="1790" max="1790" width="13.8833333333333" style="219" customWidth="1"/>
    <col min="1791" max="1791" width="11" style="219" customWidth="1"/>
    <col min="1792" max="1792" width="10.225" style="219" customWidth="1"/>
    <col min="1793" max="1793" width="13.55" style="219" customWidth="1"/>
    <col min="1794" max="1794" width="23.55" style="219" customWidth="1"/>
    <col min="1795" max="1795" width="15.4416666666667" style="219" customWidth="1"/>
    <col min="1796" max="1796" width="15.55" style="219" customWidth="1"/>
    <col min="1797" max="2042" width="10" style="219"/>
    <col min="2043" max="2043" width="5.44166666666667" style="219" customWidth="1"/>
    <col min="2044" max="2044" width="8.55" style="219" customWidth="1"/>
    <col min="2045" max="2045" width="22.4416666666667" style="219" customWidth="1"/>
    <col min="2046" max="2046" width="13.8833333333333" style="219" customWidth="1"/>
    <col min="2047" max="2047" width="11" style="219" customWidth="1"/>
    <col min="2048" max="2048" width="10.225" style="219" customWidth="1"/>
    <col min="2049" max="2049" width="13.55" style="219" customWidth="1"/>
    <col min="2050" max="2050" width="23.55" style="219" customWidth="1"/>
    <col min="2051" max="2051" width="15.4416666666667" style="219" customWidth="1"/>
    <col min="2052" max="2052" width="15.55" style="219" customWidth="1"/>
    <col min="2053" max="2298" width="10" style="219"/>
    <col min="2299" max="2299" width="5.44166666666667" style="219" customWidth="1"/>
    <col min="2300" max="2300" width="8.55" style="219" customWidth="1"/>
    <col min="2301" max="2301" width="22.4416666666667" style="219" customWidth="1"/>
    <col min="2302" max="2302" width="13.8833333333333" style="219" customWidth="1"/>
    <col min="2303" max="2303" width="11" style="219" customWidth="1"/>
    <col min="2304" max="2304" width="10.225" style="219" customWidth="1"/>
    <col min="2305" max="2305" width="13.55" style="219" customWidth="1"/>
    <col min="2306" max="2306" width="23.55" style="219" customWidth="1"/>
    <col min="2307" max="2307" width="15.4416666666667" style="219" customWidth="1"/>
    <col min="2308" max="2308" width="15.55" style="219" customWidth="1"/>
    <col min="2309" max="2554" width="10" style="219"/>
    <col min="2555" max="2555" width="5.44166666666667" style="219" customWidth="1"/>
    <col min="2556" max="2556" width="8.55" style="219" customWidth="1"/>
    <col min="2557" max="2557" width="22.4416666666667" style="219" customWidth="1"/>
    <col min="2558" max="2558" width="13.8833333333333" style="219" customWidth="1"/>
    <col min="2559" max="2559" width="11" style="219" customWidth="1"/>
    <col min="2560" max="2560" width="10.225" style="219" customWidth="1"/>
    <col min="2561" max="2561" width="13.55" style="219" customWidth="1"/>
    <col min="2562" max="2562" width="23.55" style="219" customWidth="1"/>
    <col min="2563" max="2563" width="15.4416666666667" style="219" customWidth="1"/>
    <col min="2564" max="2564" width="15.55" style="219" customWidth="1"/>
    <col min="2565" max="2810" width="10" style="219"/>
    <col min="2811" max="2811" width="5.44166666666667" style="219" customWidth="1"/>
    <col min="2812" max="2812" width="8.55" style="219" customWidth="1"/>
    <col min="2813" max="2813" width="22.4416666666667" style="219" customWidth="1"/>
    <col min="2814" max="2814" width="13.8833333333333" style="219" customWidth="1"/>
    <col min="2815" max="2815" width="11" style="219" customWidth="1"/>
    <col min="2816" max="2816" width="10.225" style="219" customWidth="1"/>
    <col min="2817" max="2817" width="13.55" style="219" customWidth="1"/>
    <col min="2818" max="2818" width="23.55" style="219" customWidth="1"/>
    <col min="2819" max="2819" width="15.4416666666667" style="219" customWidth="1"/>
    <col min="2820" max="2820" width="15.55" style="219" customWidth="1"/>
    <col min="2821" max="3066" width="10" style="219"/>
    <col min="3067" max="3067" width="5.44166666666667" style="219" customWidth="1"/>
    <col min="3068" max="3068" width="8.55" style="219" customWidth="1"/>
    <col min="3069" max="3069" width="22.4416666666667" style="219" customWidth="1"/>
    <col min="3070" max="3070" width="13.8833333333333" style="219" customWidth="1"/>
    <col min="3071" max="3071" width="11" style="219" customWidth="1"/>
    <col min="3072" max="3072" width="10.225" style="219" customWidth="1"/>
    <col min="3073" max="3073" width="13.55" style="219" customWidth="1"/>
    <col min="3074" max="3074" width="23.55" style="219" customWidth="1"/>
    <col min="3075" max="3075" width="15.4416666666667" style="219" customWidth="1"/>
    <col min="3076" max="3076" width="15.55" style="219" customWidth="1"/>
    <col min="3077" max="3322" width="10" style="219"/>
    <col min="3323" max="3323" width="5.44166666666667" style="219" customWidth="1"/>
    <col min="3324" max="3324" width="8.55" style="219" customWidth="1"/>
    <col min="3325" max="3325" width="22.4416666666667" style="219" customWidth="1"/>
    <col min="3326" max="3326" width="13.8833333333333" style="219" customWidth="1"/>
    <col min="3327" max="3327" width="11" style="219" customWidth="1"/>
    <col min="3328" max="3328" width="10.225" style="219" customWidth="1"/>
    <col min="3329" max="3329" width="13.55" style="219" customWidth="1"/>
    <col min="3330" max="3330" width="23.55" style="219" customWidth="1"/>
    <col min="3331" max="3331" width="15.4416666666667" style="219" customWidth="1"/>
    <col min="3332" max="3332" width="15.55" style="219" customWidth="1"/>
    <col min="3333" max="3578" width="10" style="219"/>
    <col min="3579" max="3579" width="5.44166666666667" style="219" customWidth="1"/>
    <col min="3580" max="3580" width="8.55" style="219" customWidth="1"/>
    <col min="3581" max="3581" width="22.4416666666667" style="219" customWidth="1"/>
    <col min="3582" max="3582" width="13.8833333333333" style="219" customWidth="1"/>
    <col min="3583" max="3583" width="11" style="219" customWidth="1"/>
    <col min="3584" max="3584" width="10.225" style="219" customWidth="1"/>
    <col min="3585" max="3585" width="13.55" style="219" customWidth="1"/>
    <col min="3586" max="3586" width="23.55" style="219" customWidth="1"/>
    <col min="3587" max="3587" width="15.4416666666667" style="219" customWidth="1"/>
    <col min="3588" max="3588" width="15.55" style="219" customWidth="1"/>
    <col min="3589" max="3834" width="10" style="219"/>
    <col min="3835" max="3835" width="5.44166666666667" style="219" customWidth="1"/>
    <col min="3836" max="3836" width="8.55" style="219" customWidth="1"/>
    <col min="3837" max="3837" width="22.4416666666667" style="219" customWidth="1"/>
    <col min="3838" max="3838" width="13.8833333333333" style="219" customWidth="1"/>
    <col min="3839" max="3839" width="11" style="219" customWidth="1"/>
    <col min="3840" max="3840" width="10.225" style="219" customWidth="1"/>
    <col min="3841" max="3841" width="13.55" style="219" customWidth="1"/>
    <col min="3842" max="3842" width="23.55" style="219" customWidth="1"/>
    <col min="3843" max="3843" width="15.4416666666667" style="219" customWidth="1"/>
    <col min="3844" max="3844" width="15.55" style="219" customWidth="1"/>
    <col min="3845" max="4090" width="10" style="219"/>
    <col min="4091" max="4091" width="5.44166666666667" style="219" customWidth="1"/>
    <col min="4092" max="4092" width="8.55" style="219" customWidth="1"/>
    <col min="4093" max="4093" width="22.4416666666667" style="219" customWidth="1"/>
    <col min="4094" max="4094" width="13.8833333333333" style="219" customWidth="1"/>
    <col min="4095" max="4095" width="11" style="219" customWidth="1"/>
    <col min="4096" max="4096" width="10.225" style="219" customWidth="1"/>
    <col min="4097" max="4097" width="13.55" style="219" customWidth="1"/>
    <col min="4098" max="4098" width="23.55" style="219" customWidth="1"/>
    <col min="4099" max="4099" width="15.4416666666667" style="219" customWidth="1"/>
    <col min="4100" max="4100" width="15.55" style="219" customWidth="1"/>
    <col min="4101" max="4346" width="10" style="219"/>
    <col min="4347" max="4347" width="5.44166666666667" style="219" customWidth="1"/>
    <col min="4348" max="4348" width="8.55" style="219" customWidth="1"/>
    <col min="4349" max="4349" width="22.4416666666667" style="219" customWidth="1"/>
    <col min="4350" max="4350" width="13.8833333333333" style="219" customWidth="1"/>
    <col min="4351" max="4351" width="11" style="219" customWidth="1"/>
    <col min="4352" max="4352" width="10.225" style="219" customWidth="1"/>
    <col min="4353" max="4353" width="13.55" style="219" customWidth="1"/>
    <col min="4354" max="4354" width="23.55" style="219" customWidth="1"/>
    <col min="4355" max="4355" width="15.4416666666667" style="219" customWidth="1"/>
    <col min="4356" max="4356" width="15.55" style="219" customWidth="1"/>
    <col min="4357" max="4602" width="10" style="219"/>
    <col min="4603" max="4603" width="5.44166666666667" style="219" customWidth="1"/>
    <col min="4604" max="4604" width="8.55" style="219" customWidth="1"/>
    <col min="4605" max="4605" width="22.4416666666667" style="219" customWidth="1"/>
    <col min="4606" max="4606" width="13.8833333333333" style="219" customWidth="1"/>
    <col min="4607" max="4607" width="11" style="219" customWidth="1"/>
    <col min="4608" max="4608" width="10.225" style="219" customWidth="1"/>
    <col min="4609" max="4609" width="13.55" style="219" customWidth="1"/>
    <col min="4610" max="4610" width="23.55" style="219" customWidth="1"/>
    <col min="4611" max="4611" width="15.4416666666667" style="219" customWidth="1"/>
    <col min="4612" max="4612" width="15.55" style="219" customWidth="1"/>
    <col min="4613" max="4858" width="10" style="219"/>
    <col min="4859" max="4859" width="5.44166666666667" style="219" customWidth="1"/>
    <col min="4860" max="4860" width="8.55" style="219" customWidth="1"/>
    <col min="4861" max="4861" width="22.4416666666667" style="219" customWidth="1"/>
    <col min="4862" max="4862" width="13.8833333333333" style="219" customWidth="1"/>
    <col min="4863" max="4863" width="11" style="219" customWidth="1"/>
    <col min="4864" max="4864" width="10.225" style="219" customWidth="1"/>
    <col min="4865" max="4865" width="13.55" style="219" customWidth="1"/>
    <col min="4866" max="4866" width="23.55" style="219" customWidth="1"/>
    <col min="4867" max="4867" width="15.4416666666667" style="219" customWidth="1"/>
    <col min="4868" max="4868" width="15.55" style="219" customWidth="1"/>
    <col min="4869" max="5114" width="10" style="219"/>
    <col min="5115" max="5115" width="5.44166666666667" style="219" customWidth="1"/>
    <col min="5116" max="5116" width="8.55" style="219" customWidth="1"/>
    <col min="5117" max="5117" width="22.4416666666667" style="219" customWidth="1"/>
    <col min="5118" max="5118" width="13.8833333333333" style="219" customWidth="1"/>
    <col min="5119" max="5119" width="11" style="219" customWidth="1"/>
    <col min="5120" max="5120" width="10.225" style="219" customWidth="1"/>
    <col min="5121" max="5121" width="13.55" style="219" customWidth="1"/>
    <col min="5122" max="5122" width="23.55" style="219" customWidth="1"/>
    <col min="5123" max="5123" width="15.4416666666667" style="219" customWidth="1"/>
    <col min="5124" max="5124" width="15.55" style="219" customWidth="1"/>
    <col min="5125" max="5370" width="10" style="219"/>
    <col min="5371" max="5371" width="5.44166666666667" style="219" customWidth="1"/>
    <col min="5372" max="5372" width="8.55" style="219" customWidth="1"/>
    <col min="5373" max="5373" width="22.4416666666667" style="219" customWidth="1"/>
    <col min="5374" max="5374" width="13.8833333333333" style="219" customWidth="1"/>
    <col min="5375" max="5375" width="11" style="219" customWidth="1"/>
    <col min="5376" max="5376" width="10.225" style="219" customWidth="1"/>
    <col min="5377" max="5377" width="13.55" style="219" customWidth="1"/>
    <col min="5378" max="5378" width="23.55" style="219" customWidth="1"/>
    <col min="5379" max="5379" width="15.4416666666667" style="219" customWidth="1"/>
    <col min="5380" max="5380" width="15.55" style="219" customWidth="1"/>
    <col min="5381" max="5626" width="10" style="219"/>
    <col min="5627" max="5627" width="5.44166666666667" style="219" customWidth="1"/>
    <col min="5628" max="5628" width="8.55" style="219" customWidth="1"/>
    <col min="5629" max="5629" width="22.4416666666667" style="219" customWidth="1"/>
    <col min="5630" max="5630" width="13.8833333333333" style="219" customWidth="1"/>
    <col min="5631" max="5631" width="11" style="219" customWidth="1"/>
    <col min="5632" max="5632" width="10.225" style="219" customWidth="1"/>
    <col min="5633" max="5633" width="13.55" style="219" customWidth="1"/>
    <col min="5634" max="5634" width="23.55" style="219" customWidth="1"/>
    <col min="5635" max="5635" width="15.4416666666667" style="219" customWidth="1"/>
    <col min="5636" max="5636" width="15.55" style="219" customWidth="1"/>
    <col min="5637" max="5882" width="10" style="219"/>
    <col min="5883" max="5883" width="5.44166666666667" style="219" customWidth="1"/>
    <col min="5884" max="5884" width="8.55" style="219" customWidth="1"/>
    <col min="5885" max="5885" width="22.4416666666667" style="219" customWidth="1"/>
    <col min="5886" max="5886" width="13.8833333333333" style="219" customWidth="1"/>
    <col min="5887" max="5887" width="11" style="219" customWidth="1"/>
    <col min="5888" max="5888" width="10.225" style="219" customWidth="1"/>
    <col min="5889" max="5889" width="13.55" style="219" customWidth="1"/>
    <col min="5890" max="5890" width="23.55" style="219" customWidth="1"/>
    <col min="5891" max="5891" width="15.4416666666667" style="219" customWidth="1"/>
    <col min="5892" max="5892" width="15.55" style="219" customWidth="1"/>
    <col min="5893" max="6138" width="10" style="219"/>
    <col min="6139" max="6139" width="5.44166666666667" style="219" customWidth="1"/>
    <col min="6140" max="6140" width="8.55" style="219" customWidth="1"/>
    <col min="6141" max="6141" width="22.4416666666667" style="219" customWidth="1"/>
    <col min="6142" max="6142" width="13.8833333333333" style="219" customWidth="1"/>
    <col min="6143" max="6143" width="11" style="219" customWidth="1"/>
    <col min="6144" max="6144" width="10.225" style="219" customWidth="1"/>
    <col min="6145" max="6145" width="13.55" style="219" customWidth="1"/>
    <col min="6146" max="6146" width="23.55" style="219" customWidth="1"/>
    <col min="6147" max="6147" width="15.4416666666667" style="219" customWidth="1"/>
    <col min="6148" max="6148" width="15.55" style="219" customWidth="1"/>
    <col min="6149" max="6394" width="10" style="219"/>
    <col min="6395" max="6395" width="5.44166666666667" style="219" customWidth="1"/>
    <col min="6396" max="6396" width="8.55" style="219" customWidth="1"/>
    <col min="6397" max="6397" width="22.4416666666667" style="219" customWidth="1"/>
    <col min="6398" max="6398" width="13.8833333333333" style="219" customWidth="1"/>
    <col min="6399" max="6399" width="11" style="219" customWidth="1"/>
    <col min="6400" max="6400" width="10.225" style="219" customWidth="1"/>
    <col min="6401" max="6401" width="13.55" style="219" customWidth="1"/>
    <col min="6402" max="6402" width="23.55" style="219" customWidth="1"/>
    <col min="6403" max="6403" width="15.4416666666667" style="219" customWidth="1"/>
    <col min="6404" max="6404" width="15.55" style="219" customWidth="1"/>
    <col min="6405" max="6650" width="10" style="219"/>
    <col min="6651" max="6651" width="5.44166666666667" style="219" customWidth="1"/>
    <col min="6652" max="6652" width="8.55" style="219" customWidth="1"/>
    <col min="6653" max="6653" width="22.4416666666667" style="219" customWidth="1"/>
    <col min="6654" max="6654" width="13.8833333333333" style="219" customWidth="1"/>
    <col min="6655" max="6655" width="11" style="219" customWidth="1"/>
    <col min="6656" max="6656" width="10.225" style="219" customWidth="1"/>
    <col min="6657" max="6657" width="13.55" style="219" customWidth="1"/>
    <col min="6658" max="6658" width="23.55" style="219" customWidth="1"/>
    <col min="6659" max="6659" width="15.4416666666667" style="219" customWidth="1"/>
    <col min="6660" max="6660" width="15.55" style="219" customWidth="1"/>
    <col min="6661" max="6906" width="10" style="219"/>
    <col min="6907" max="6907" width="5.44166666666667" style="219" customWidth="1"/>
    <col min="6908" max="6908" width="8.55" style="219" customWidth="1"/>
    <col min="6909" max="6909" width="22.4416666666667" style="219" customWidth="1"/>
    <col min="6910" max="6910" width="13.8833333333333" style="219" customWidth="1"/>
    <col min="6911" max="6911" width="11" style="219" customWidth="1"/>
    <col min="6912" max="6912" width="10.225" style="219" customWidth="1"/>
    <col min="6913" max="6913" width="13.55" style="219" customWidth="1"/>
    <col min="6914" max="6914" width="23.55" style="219" customWidth="1"/>
    <col min="6915" max="6915" width="15.4416666666667" style="219" customWidth="1"/>
    <col min="6916" max="6916" width="15.55" style="219" customWidth="1"/>
    <col min="6917" max="7162" width="10" style="219"/>
    <col min="7163" max="7163" width="5.44166666666667" style="219" customWidth="1"/>
    <col min="7164" max="7164" width="8.55" style="219" customWidth="1"/>
    <col min="7165" max="7165" width="22.4416666666667" style="219" customWidth="1"/>
    <col min="7166" max="7166" width="13.8833333333333" style="219" customWidth="1"/>
    <col min="7167" max="7167" width="11" style="219" customWidth="1"/>
    <col min="7168" max="7168" width="10.225" style="219" customWidth="1"/>
    <col min="7169" max="7169" width="13.55" style="219" customWidth="1"/>
    <col min="7170" max="7170" width="23.55" style="219" customWidth="1"/>
    <col min="7171" max="7171" width="15.4416666666667" style="219" customWidth="1"/>
    <col min="7172" max="7172" width="15.55" style="219" customWidth="1"/>
    <col min="7173" max="7418" width="10" style="219"/>
    <col min="7419" max="7419" width="5.44166666666667" style="219" customWidth="1"/>
    <col min="7420" max="7420" width="8.55" style="219" customWidth="1"/>
    <col min="7421" max="7421" width="22.4416666666667" style="219" customWidth="1"/>
    <col min="7422" max="7422" width="13.8833333333333" style="219" customWidth="1"/>
    <col min="7423" max="7423" width="11" style="219" customWidth="1"/>
    <col min="7424" max="7424" width="10.225" style="219" customWidth="1"/>
    <col min="7425" max="7425" width="13.55" style="219" customWidth="1"/>
    <col min="7426" max="7426" width="23.55" style="219" customWidth="1"/>
    <col min="7427" max="7427" width="15.4416666666667" style="219" customWidth="1"/>
    <col min="7428" max="7428" width="15.55" style="219" customWidth="1"/>
    <col min="7429" max="7674" width="10" style="219"/>
    <col min="7675" max="7675" width="5.44166666666667" style="219" customWidth="1"/>
    <col min="7676" max="7676" width="8.55" style="219" customWidth="1"/>
    <col min="7677" max="7677" width="22.4416666666667" style="219" customWidth="1"/>
    <col min="7678" max="7678" width="13.8833333333333" style="219" customWidth="1"/>
    <col min="7679" max="7679" width="11" style="219" customWidth="1"/>
    <col min="7680" max="7680" width="10.225" style="219" customWidth="1"/>
    <col min="7681" max="7681" width="13.55" style="219" customWidth="1"/>
    <col min="7682" max="7682" width="23.55" style="219" customWidth="1"/>
    <col min="7683" max="7683" width="15.4416666666667" style="219" customWidth="1"/>
    <col min="7684" max="7684" width="15.55" style="219" customWidth="1"/>
    <col min="7685" max="7930" width="10" style="219"/>
    <col min="7931" max="7931" width="5.44166666666667" style="219" customWidth="1"/>
    <col min="7932" max="7932" width="8.55" style="219" customWidth="1"/>
    <col min="7933" max="7933" width="22.4416666666667" style="219" customWidth="1"/>
    <col min="7934" max="7934" width="13.8833333333333" style="219" customWidth="1"/>
    <col min="7935" max="7935" width="11" style="219" customWidth="1"/>
    <col min="7936" max="7936" width="10.225" style="219" customWidth="1"/>
    <col min="7937" max="7937" width="13.55" style="219" customWidth="1"/>
    <col min="7938" max="7938" width="23.55" style="219" customWidth="1"/>
    <col min="7939" max="7939" width="15.4416666666667" style="219" customWidth="1"/>
    <col min="7940" max="7940" width="15.55" style="219" customWidth="1"/>
    <col min="7941" max="8186" width="10" style="219"/>
    <col min="8187" max="8187" width="5.44166666666667" style="219" customWidth="1"/>
    <col min="8188" max="8188" width="8.55" style="219" customWidth="1"/>
    <col min="8189" max="8189" width="22.4416666666667" style="219" customWidth="1"/>
    <col min="8190" max="8190" width="13.8833333333333" style="219" customWidth="1"/>
    <col min="8191" max="8191" width="11" style="219" customWidth="1"/>
    <col min="8192" max="8192" width="10.225" style="219" customWidth="1"/>
    <col min="8193" max="8193" width="13.55" style="219" customWidth="1"/>
    <col min="8194" max="8194" width="23.55" style="219" customWidth="1"/>
    <col min="8195" max="8195" width="15.4416666666667" style="219" customWidth="1"/>
    <col min="8196" max="8196" width="15.55" style="219" customWidth="1"/>
    <col min="8197" max="8442" width="10" style="219"/>
    <col min="8443" max="8443" width="5.44166666666667" style="219" customWidth="1"/>
    <col min="8444" max="8444" width="8.55" style="219" customWidth="1"/>
    <col min="8445" max="8445" width="22.4416666666667" style="219" customWidth="1"/>
    <col min="8446" max="8446" width="13.8833333333333" style="219" customWidth="1"/>
    <col min="8447" max="8447" width="11" style="219" customWidth="1"/>
    <col min="8448" max="8448" width="10.225" style="219" customWidth="1"/>
    <col min="8449" max="8449" width="13.55" style="219" customWidth="1"/>
    <col min="8450" max="8450" width="23.55" style="219" customWidth="1"/>
    <col min="8451" max="8451" width="15.4416666666667" style="219" customWidth="1"/>
    <col min="8452" max="8452" width="15.55" style="219" customWidth="1"/>
    <col min="8453" max="8698" width="10" style="219"/>
    <col min="8699" max="8699" width="5.44166666666667" style="219" customWidth="1"/>
    <col min="8700" max="8700" width="8.55" style="219" customWidth="1"/>
    <col min="8701" max="8701" width="22.4416666666667" style="219" customWidth="1"/>
    <col min="8702" max="8702" width="13.8833333333333" style="219" customWidth="1"/>
    <col min="8703" max="8703" width="11" style="219" customWidth="1"/>
    <col min="8704" max="8704" width="10.225" style="219" customWidth="1"/>
    <col min="8705" max="8705" width="13.55" style="219" customWidth="1"/>
    <col min="8706" max="8706" width="23.55" style="219" customWidth="1"/>
    <col min="8707" max="8707" width="15.4416666666667" style="219" customWidth="1"/>
    <col min="8708" max="8708" width="15.55" style="219" customWidth="1"/>
    <col min="8709" max="8954" width="10" style="219"/>
    <col min="8955" max="8955" width="5.44166666666667" style="219" customWidth="1"/>
    <col min="8956" max="8956" width="8.55" style="219" customWidth="1"/>
    <col min="8957" max="8957" width="22.4416666666667" style="219" customWidth="1"/>
    <col min="8958" max="8958" width="13.8833333333333" style="219" customWidth="1"/>
    <col min="8959" max="8959" width="11" style="219" customWidth="1"/>
    <col min="8960" max="8960" width="10.225" style="219" customWidth="1"/>
    <col min="8961" max="8961" width="13.55" style="219" customWidth="1"/>
    <col min="8962" max="8962" width="23.55" style="219" customWidth="1"/>
    <col min="8963" max="8963" width="15.4416666666667" style="219" customWidth="1"/>
    <col min="8964" max="8964" width="15.55" style="219" customWidth="1"/>
    <col min="8965" max="9210" width="10" style="219"/>
    <col min="9211" max="9211" width="5.44166666666667" style="219" customWidth="1"/>
    <col min="9212" max="9212" width="8.55" style="219" customWidth="1"/>
    <col min="9213" max="9213" width="22.4416666666667" style="219" customWidth="1"/>
    <col min="9214" max="9214" width="13.8833333333333" style="219" customWidth="1"/>
    <col min="9215" max="9215" width="11" style="219" customWidth="1"/>
    <col min="9216" max="9216" width="10.225" style="219" customWidth="1"/>
    <col min="9217" max="9217" width="13.55" style="219" customWidth="1"/>
    <col min="9218" max="9218" width="23.55" style="219" customWidth="1"/>
    <col min="9219" max="9219" width="15.4416666666667" style="219" customWidth="1"/>
    <col min="9220" max="9220" width="15.55" style="219" customWidth="1"/>
    <col min="9221" max="9466" width="10" style="219"/>
    <col min="9467" max="9467" width="5.44166666666667" style="219" customWidth="1"/>
    <col min="9468" max="9468" width="8.55" style="219" customWidth="1"/>
    <col min="9469" max="9469" width="22.4416666666667" style="219" customWidth="1"/>
    <col min="9470" max="9470" width="13.8833333333333" style="219" customWidth="1"/>
    <col min="9471" max="9471" width="11" style="219" customWidth="1"/>
    <col min="9472" max="9472" width="10.225" style="219" customWidth="1"/>
    <col min="9473" max="9473" width="13.55" style="219" customWidth="1"/>
    <col min="9474" max="9474" width="23.55" style="219" customWidth="1"/>
    <col min="9475" max="9475" width="15.4416666666667" style="219" customWidth="1"/>
    <col min="9476" max="9476" width="15.55" style="219" customWidth="1"/>
    <col min="9477" max="9722" width="10" style="219"/>
    <col min="9723" max="9723" width="5.44166666666667" style="219" customWidth="1"/>
    <col min="9724" max="9724" width="8.55" style="219" customWidth="1"/>
    <col min="9725" max="9725" width="22.4416666666667" style="219" customWidth="1"/>
    <col min="9726" max="9726" width="13.8833333333333" style="219" customWidth="1"/>
    <col min="9727" max="9727" width="11" style="219" customWidth="1"/>
    <col min="9728" max="9728" width="10.225" style="219" customWidth="1"/>
    <col min="9729" max="9729" width="13.55" style="219" customWidth="1"/>
    <col min="9730" max="9730" width="23.55" style="219" customWidth="1"/>
    <col min="9731" max="9731" width="15.4416666666667" style="219" customWidth="1"/>
    <col min="9732" max="9732" width="15.55" style="219" customWidth="1"/>
    <col min="9733" max="9978" width="10" style="219"/>
    <col min="9979" max="9979" width="5.44166666666667" style="219" customWidth="1"/>
    <col min="9980" max="9980" width="8.55" style="219" customWidth="1"/>
    <col min="9981" max="9981" width="22.4416666666667" style="219" customWidth="1"/>
    <col min="9982" max="9982" width="13.8833333333333" style="219" customWidth="1"/>
    <col min="9983" max="9983" width="11" style="219" customWidth="1"/>
    <col min="9984" max="9984" width="10.225" style="219" customWidth="1"/>
    <col min="9985" max="9985" width="13.55" style="219" customWidth="1"/>
    <col min="9986" max="9986" width="23.55" style="219" customWidth="1"/>
    <col min="9987" max="9987" width="15.4416666666667" style="219" customWidth="1"/>
    <col min="9988" max="9988" width="15.55" style="219" customWidth="1"/>
    <col min="9989" max="10234" width="10" style="219"/>
    <col min="10235" max="10235" width="5.44166666666667" style="219" customWidth="1"/>
    <col min="10236" max="10236" width="8.55" style="219" customWidth="1"/>
    <col min="10237" max="10237" width="22.4416666666667" style="219" customWidth="1"/>
    <col min="10238" max="10238" width="13.8833333333333" style="219" customWidth="1"/>
    <col min="10239" max="10239" width="11" style="219" customWidth="1"/>
    <col min="10240" max="10240" width="10.225" style="219" customWidth="1"/>
    <col min="10241" max="10241" width="13.55" style="219" customWidth="1"/>
    <col min="10242" max="10242" width="23.55" style="219" customWidth="1"/>
    <col min="10243" max="10243" width="15.4416666666667" style="219" customWidth="1"/>
    <col min="10244" max="10244" width="15.55" style="219" customWidth="1"/>
    <col min="10245" max="10490" width="10" style="219"/>
    <col min="10491" max="10491" width="5.44166666666667" style="219" customWidth="1"/>
    <col min="10492" max="10492" width="8.55" style="219" customWidth="1"/>
    <col min="10493" max="10493" width="22.4416666666667" style="219" customWidth="1"/>
    <col min="10494" max="10494" width="13.8833333333333" style="219" customWidth="1"/>
    <col min="10495" max="10495" width="11" style="219" customWidth="1"/>
    <col min="10496" max="10496" width="10.225" style="219" customWidth="1"/>
    <col min="10497" max="10497" width="13.55" style="219" customWidth="1"/>
    <col min="10498" max="10498" width="23.55" style="219" customWidth="1"/>
    <col min="10499" max="10499" width="15.4416666666667" style="219" customWidth="1"/>
    <col min="10500" max="10500" width="15.55" style="219" customWidth="1"/>
    <col min="10501" max="10746" width="10" style="219"/>
    <col min="10747" max="10747" width="5.44166666666667" style="219" customWidth="1"/>
    <col min="10748" max="10748" width="8.55" style="219" customWidth="1"/>
    <col min="10749" max="10749" width="22.4416666666667" style="219" customWidth="1"/>
    <col min="10750" max="10750" width="13.8833333333333" style="219" customWidth="1"/>
    <col min="10751" max="10751" width="11" style="219" customWidth="1"/>
    <col min="10752" max="10752" width="10.225" style="219" customWidth="1"/>
    <col min="10753" max="10753" width="13.55" style="219" customWidth="1"/>
    <col min="10754" max="10754" width="23.55" style="219" customWidth="1"/>
    <col min="10755" max="10755" width="15.4416666666667" style="219" customWidth="1"/>
    <col min="10756" max="10756" width="15.55" style="219" customWidth="1"/>
    <col min="10757" max="11002" width="10" style="219"/>
    <col min="11003" max="11003" width="5.44166666666667" style="219" customWidth="1"/>
    <col min="11004" max="11004" width="8.55" style="219" customWidth="1"/>
    <col min="11005" max="11005" width="22.4416666666667" style="219" customWidth="1"/>
    <col min="11006" max="11006" width="13.8833333333333" style="219" customWidth="1"/>
    <col min="11007" max="11007" width="11" style="219" customWidth="1"/>
    <col min="11008" max="11008" width="10.225" style="219" customWidth="1"/>
    <col min="11009" max="11009" width="13.55" style="219" customWidth="1"/>
    <col min="11010" max="11010" width="23.55" style="219" customWidth="1"/>
    <col min="11011" max="11011" width="15.4416666666667" style="219" customWidth="1"/>
    <col min="11012" max="11012" width="15.55" style="219" customWidth="1"/>
    <col min="11013" max="11258" width="10" style="219"/>
    <col min="11259" max="11259" width="5.44166666666667" style="219" customWidth="1"/>
    <col min="11260" max="11260" width="8.55" style="219" customWidth="1"/>
    <col min="11261" max="11261" width="22.4416666666667" style="219" customWidth="1"/>
    <col min="11262" max="11262" width="13.8833333333333" style="219" customWidth="1"/>
    <col min="11263" max="11263" width="11" style="219" customWidth="1"/>
    <col min="11264" max="11264" width="10.225" style="219" customWidth="1"/>
    <col min="11265" max="11265" width="13.55" style="219" customWidth="1"/>
    <col min="11266" max="11266" width="23.55" style="219" customWidth="1"/>
    <col min="11267" max="11267" width="15.4416666666667" style="219" customWidth="1"/>
    <col min="11268" max="11268" width="15.55" style="219" customWidth="1"/>
    <col min="11269" max="11514" width="10" style="219"/>
    <col min="11515" max="11515" width="5.44166666666667" style="219" customWidth="1"/>
    <col min="11516" max="11516" width="8.55" style="219" customWidth="1"/>
    <col min="11517" max="11517" width="22.4416666666667" style="219" customWidth="1"/>
    <col min="11518" max="11518" width="13.8833333333333" style="219" customWidth="1"/>
    <col min="11519" max="11519" width="11" style="219" customWidth="1"/>
    <col min="11520" max="11520" width="10.225" style="219" customWidth="1"/>
    <col min="11521" max="11521" width="13.55" style="219" customWidth="1"/>
    <col min="11522" max="11522" width="23.55" style="219" customWidth="1"/>
    <col min="11523" max="11523" width="15.4416666666667" style="219" customWidth="1"/>
    <col min="11524" max="11524" width="15.55" style="219" customWidth="1"/>
    <col min="11525" max="11770" width="10" style="219"/>
    <col min="11771" max="11771" width="5.44166666666667" style="219" customWidth="1"/>
    <col min="11772" max="11772" width="8.55" style="219" customWidth="1"/>
    <col min="11773" max="11773" width="22.4416666666667" style="219" customWidth="1"/>
    <col min="11774" max="11774" width="13.8833333333333" style="219" customWidth="1"/>
    <col min="11775" max="11775" width="11" style="219" customWidth="1"/>
    <col min="11776" max="11776" width="10.225" style="219" customWidth="1"/>
    <col min="11777" max="11777" width="13.55" style="219" customWidth="1"/>
    <col min="11778" max="11778" width="23.55" style="219" customWidth="1"/>
    <col min="11779" max="11779" width="15.4416666666667" style="219" customWidth="1"/>
    <col min="11780" max="11780" width="15.55" style="219" customWidth="1"/>
    <col min="11781" max="12026" width="10" style="219"/>
    <col min="12027" max="12027" width="5.44166666666667" style="219" customWidth="1"/>
    <col min="12028" max="12028" width="8.55" style="219" customWidth="1"/>
    <col min="12029" max="12029" width="22.4416666666667" style="219" customWidth="1"/>
    <col min="12030" max="12030" width="13.8833333333333" style="219" customWidth="1"/>
    <col min="12031" max="12031" width="11" style="219" customWidth="1"/>
    <col min="12032" max="12032" width="10.225" style="219" customWidth="1"/>
    <col min="12033" max="12033" width="13.55" style="219" customWidth="1"/>
    <col min="12034" max="12034" width="23.55" style="219" customWidth="1"/>
    <col min="12035" max="12035" width="15.4416666666667" style="219" customWidth="1"/>
    <col min="12036" max="12036" width="15.55" style="219" customWidth="1"/>
    <col min="12037" max="12282" width="10" style="219"/>
    <col min="12283" max="12283" width="5.44166666666667" style="219" customWidth="1"/>
    <col min="12284" max="12284" width="8.55" style="219" customWidth="1"/>
    <col min="12285" max="12285" width="22.4416666666667" style="219" customWidth="1"/>
    <col min="12286" max="12286" width="13.8833333333333" style="219" customWidth="1"/>
    <col min="12287" max="12287" width="11" style="219" customWidth="1"/>
    <col min="12288" max="12288" width="10.225" style="219" customWidth="1"/>
    <col min="12289" max="12289" width="13.55" style="219" customWidth="1"/>
    <col min="12290" max="12290" width="23.55" style="219" customWidth="1"/>
    <col min="12291" max="12291" width="15.4416666666667" style="219" customWidth="1"/>
    <col min="12292" max="12292" width="15.55" style="219" customWidth="1"/>
    <col min="12293" max="12538" width="10" style="219"/>
    <col min="12539" max="12539" width="5.44166666666667" style="219" customWidth="1"/>
    <col min="12540" max="12540" width="8.55" style="219" customWidth="1"/>
    <col min="12541" max="12541" width="22.4416666666667" style="219" customWidth="1"/>
    <col min="12542" max="12542" width="13.8833333333333" style="219" customWidth="1"/>
    <col min="12543" max="12543" width="11" style="219" customWidth="1"/>
    <col min="12544" max="12544" width="10.225" style="219" customWidth="1"/>
    <col min="12545" max="12545" width="13.55" style="219" customWidth="1"/>
    <col min="12546" max="12546" width="23.55" style="219" customWidth="1"/>
    <col min="12547" max="12547" width="15.4416666666667" style="219" customWidth="1"/>
    <col min="12548" max="12548" width="15.55" style="219" customWidth="1"/>
    <col min="12549" max="12794" width="10" style="219"/>
    <col min="12795" max="12795" width="5.44166666666667" style="219" customWidth="1"/>
    <col min="12796" max="12796" width="8.55" style="219" customWidth="1"/>
    <col min="12797" max="12797" width="22.4416666666667" style="219" customWidth="1"/>
    <col min="12798" max="12798" width="13.8833333333333" style="219" customWidth="1"/>
    <col min="12799" max="12799" width="11" style="219" customWidth="1"/>
    <col min="12800" max="12800" width="10.225" style="219" customWidth="1"/>
    <col min="12801" max="12801" width="13.55" style="219" customWidth="1"/>
    <col min="12802" max="12802" width="23.55" style="219" customWidth="1"/>
    <col min="12803" max="12803" width="15.4416666666667" style="219" customWidth="1"/>
    <col min="12804" max="12804" width="15.55" style="219" customWidth="1"/>
    <col min="12805" max="13050" width="10" style="219"/>
    <col min="13051" max="13051" width="5.44166666666667" style="219" customWidth="1"/>
    <col min="13052" max="13052" width="8.55" style="219" customWidth="1"/>
    <col min="13053" max="13053" width="22.4416666666667" style="219" customWidth="1"/>
    <col min="13054" max="13054" width="13.8833333333333" style="219" customWidth="1"/>
    <col min="13055" max="13055" width="11" style="219" customWidth="1"/>
    <col min="13056" max="13056" width="10.225" style="219" customWidth="1"/>
    <col min="13057" max="13057" width="13.55" style="219" customWidth="1"/>
    <col min="13058" max="13058" width="23.55" style="219" customWidth="1"/>
    <col min="13059" max="13059" width="15.4416666666667" style="219" customWidth="1"/>
    <col min="13060" max="13060" width="15.55" style="219" customWidth="1"/>
    <col min="13061" max="13306" width="10" style="219"/>
    <col min="13307" max="13307" width="5.44166666666667" style="219" customWidth="1"/>
    <col min="13308" max="13308" width="8.55" style="219" customWidth="1"/>
    <col min="13309" max="13309" width="22.4416666666667" style="219" customWidth="1"/>
    <col min="13310" max="13310" width="13.8833333333333" style="219" customWidth="1"/>
    <col min="13311" max="13311" width="11" style="219" customWidth="1"/>
    <col min="13312" max="13312" width="10.225" style="219" customWidth="1"/>
    <col min="13313" max="13313" width="13.55" style="219" customWidth="1"/>
    <col min="13314" max="13314" width="23.55" style="219" customWidth="1"/>
    <col min="13315" max="13315" width="15.4416666666667" style="219" customWidth="1"/>
    <col min="13316" max="13316" width="15.55" style="219" customWidth="1"/>
    <col min="13317" max="13562" width="10" style="219"/>
    <col min="13563" max="13563" width="5.44166666666667" style="219" customWidth="1"/>
    <col min="13564" max="13564" width="8.55" style="219" customWidth="1"/>
    <col min="13565" max="13565" width="22.4416666666667" style="219" customWidth="1"/>
    <col min="13566" max="13566" width="13.8833333333333" style="219" customWidth="1"/>
    <col min="13567" max="13567" width="11" style="219" customWidth="1"/>
    <col min="13568" max="13568" width="10.225" style="219" customWidth="1"/>
    <col min="13569" max="13569" width="13.55" style="219" customWidth="1"/>
    <col min="13570" max="13570" width="23.55" style="219" customWidth="1"/>
    <col min="13571" max="13571" width="15.4416666666667" style="219" customWidth="1"/>
    <col min="13572" max="13572" width="15.55" style="219" customWidth="1"/>
    <col min="13573" max="13818" width="10" style="219"/>
    <col min="13819" max="13819" width="5.44166666666667" style="219" customWidth="1"/>
    <col min="13820" max="13820" width="8.55" style="219" customWidth="1"/>
    <col min="13821" max="13821" width="22.4416666666667" style="219" customWidth="1"/>
    <col min="13822" max="13822" width="13.8833333333333" style="219" customWidth="1"/>
    <col min="13823" max="13823" width="11" style="219" customWidth="1"/>
    <col min="13824" max="13824" width="10.225" style="219" customWidth="1"/>
    <col min="13825" max="13825" width="13.55" style="219" customWidth="1"/>
    <col min="13826" max="13826" width="23.55" style="219" customWidth="1"/>
    <col min="13827" max="13827" width="15.4416666666667" style="219" customWidth="1"/>
    <col min="13828" max="13828" width="15.55" style="219" customWidth="1"/>
    <col min="13829" max="14074" width="10" style="219"/>
    <col min="14075" max="14075" width="5.44166666666667" style="219" customWidth="1"/>
    <col min="14076" max="14076" width="8.55" style="219" customWidth="1"/>
    <col min="14077" max="14077" width="22.4416666666667" style="219" customWidth="1"/>
    <col min="14078" max="14078" width="13.8833333333333" style="219" customWidth="1"/>
    <col min="14079" max="14079" width="11" style="219" customWidth="1"/>
    <col min="14080" max="14080" width="10.225" style="219" customWidth="1"/>
    <col min="14081" max="14081" width="13.55" style="219" customWidth="1"/>
    <col min="14082" max="14082" width="23.55" style="219" customWidth="1"/>
    <col min="14083" max="14083" width="15.4416666666667" style="219" customWidth="1"/>
    <col min="14084" max="14084" width="15.55" style="219" customWidth="1"/>
    <col min="14085" max="14330" width="10" style="219"/>
    <col min="14331" max="14331" width="5.44166666666667" style="219" customWidth="1"/>
    <col min="14332" max="14332" width="8.55" style="219" customWidth="1"/>
    <col min="14333" max="14333" width="22.4416666666667" style="219" customWidth="1"/>
    <col min="14334" max="14334" width="13.8833333333333" style="219" customWidth="1"/>
    <col min="14335" max="14335" width="11" style="219" customWidth="1"/>
    <col min="14336" max="14336" width="10.225" style="219" customWidth="1"/>
    <col min="14337" max="14337" width="13.55" style="219" customWidth="1"/>
    <col min="14338" max="14338" width="23.55" style="219" customWidth="1"/>
    <col min="14339" max="14339" width="15.4416666666667" style="219" customWidth="1"/>
    <col min="14340" max="14340" width="15.55" style="219" customWidth="1"/>
    <col min="14341" max="14586" width="10" style="219"/>
    <col min="14587" max="14587" width="5.44166666666667" style="219" customWidth="1"/>
    <col min="14588" max="14588" width="8.55" style="219" customWidth="1"/>
    <col min="14589" max="14589" width="22.4416666666667" style="219" customWidth="1"/>
    <col min="14590" max="14590" width="13.8833333333333" style="219" customWidth="1"/>
    <col min="14591" max="14591" width="11" style="219" customWidth="1"/>
    <col min="14592" max="14592" width="10.225" style="219" customWidth="1"/>
    <col min="14593" max="14593" width="13.55" style="219" customWidth="1"/>
    <col min="14594" max="14594" width="23.55" style="219" customWidth="1"/>
    <col min="14595" max="14595" width="15.4416666666667" style="219" customWidth="1"/>
    <col min="14596" max="14596" width="15.55" style="219" customWidth="1"/>
    <col min="14597" max="14842" width="10" style="219"/>
    <col min="14843" max="14843" width="5.44166666666667" style="219" customWidth="1"/>
    <col min="14844" max="14844" width="8.55" style="219" customWidth="1"/>
    <col min="14845" max="14845" width="22.4416666666667" style="219" customWidth="1"/>
    <col min="14846" max="14846" width="13.8833333333333" style="219" customWidth="1"/>
    <col min="14847" max="14847" width="11" style="219" customWidth="1"/>
    <col min="14848" max="14848" width="10.225" style="219" customWidth="1"/>
    <col min="14849" max="14849" width="13.55" style="219" customWidth="1"/>
    <col min="14850" max="14850" width="23.55" style="219" customWidth="1"/>
    <col min="14851" max="14851" width="15.4416666666667" style="219" customWidth="1"/>
    <col min="14852" max="14852" width="15.55" style="219" customWidth="1"/>
    <col min="14853" max="15098" width="10" style="219"/>
    <col min="15099" max="15099" width="5.44166666666667" style="219" customWidth="1"/>
    <col min="15100" max="15100" width="8.55" style="219" customWidth="1"/>
    <col min="15101" max="15101" width="22.4416666666667" style="219" customWidth="1"/>
    <col min="15102" max="15102" width="13.8833333333333" style="219" customWidth="1"/>
    <col min="15103" max="15103" width="11" style="219" customWidth="1"/>
    <col min="15104" max="15104" width="10.225" style="219" customWidth="1"/>
    <col min="15105" max="15105" width="13.55" style="219" customWidth="1"/>
    <col min="15106" max="15106" width="23.55" style="219" customWidth="1"/>
    <col min="15107" max="15107" width="15.4416666666667" style="219" customWidth="1"/>
    <col min="15108" max="15108" width="15.55" style="219" customWidth="1"/>
    <col min="15109" max="15354" width="10" style="219"/>
    <col min="15355" max="15355" width="5.44166666666667" style="219" customWidth="1"/>
    <col min="15356" max="15356" width="8.55" style="219" customWidth="1"/>
    <col min="15357" max="15357" width="22.4416666666667" style="219" customWidth="1"/>
    <col min="15358" max="15358" width="13.8833333333333" style="219" customWidth="1"/>
    <col min="15359" max="15359" width="11" style="219" customWidth="1"/>
    <col min="15360" max="15360" width="10.225" style="219" customWidth="1"/>
    <col min="15361" max="15361" width="13.55" style="219" customWidth="1"/>
    <col min="15362" max="15362" width="23.55" style="219" customWidth="1"/>
    <col min="15363" max="15363" width="15.4416666666667" style="219" customWidth="1"/>
    <col min="15364" max="15364" width="15.55" style="219" customWidth="1"/>
    <col min="15365" max="15610" width="10" style="219"/>
    <col min="15611" max="15611" width="5.44166666666667" style="219" customWidth="1"/>
    <col min="15612" max="15612" width="8.55" style="219" customWidth="1"/>
    <col min="15613" max="15613" width="22.4416666666667" style="219" customWidth="1"/>
    <col min="15614" max="15614" width="13.8833333333333" style="219" customWidth="1"/>
    <col min="15615" max="15615" width="11" style="219" customWidth="1"/>
    <col min="15616" max="15616" width="10.225" style="219" customWidth="1"/>
    <col min="15617" max="15617" width="13.55" style="219" customWidth="1"/>
    <col min="15618" max="15618" width="23.55" style="219" customWidth="1"/>
    <col min="15619" max="15619" width="15.4416666666667" style="219" customWidth="1"/>
    <col min="15620" max="15620" width="15.55" style="219" customWidth="1"/>
    <col min="15621" max="15866" width="10" style="219"/>
    <col min="15867" max="15867" width="5.44166666666667" style="219" customWidth="1"/>
    <col min="15868" max="15868" width="8.55" style="219" customWidth="1"/>
    <col min="15869" max="15869" width="22.4416666666667" style="219" customWidth="1"/>
    <col min="15870" max="15870" width="13.8833333333333" style="219" customWidth="1"/>
    <col min="15871" max="15871" width="11" style="219" customWidth="1"/>
    <col min="15872" max="15872" width="10.225" style="219" customWidth="1"/>
    <col min="15873" max="15873" width="13.55" style="219" customWidth="1"/>
    <col min="15874" max="15874" width="23.55" style="219" customWidth="1"/>
    <col min="15875" max="15875" width="15.4416666666667" style="219" customWidth="1"/>
    <col min="15876" max="15876" width="15.55" style="219" customWidth="1"/>
    <col min="15877" max="16122" width="10" style="219"/>
    <col min="16123" max="16123" width="5.44166666666667" style="219" customWidth="1"/>
    <col min="16124" max="16124" width="8.55" style="219" customWidth="1"/>
    <col min="16125" max="16125" width="22.4416666666667" style="219" customWidth="1"/>
    <col min="16126" max="16126" width="13.8833333333333" style="219" customWidth="1"/>
    <col min="16127" max="16127" width="11" style="219" customWidth="1"/>
    <col min="16128" max="16128" width="10.225" style="219" customWidth="1"/>
    <col min="16129" max="16129" width="13.55" style="219" customWidth="1"/>
    <col min="16130" max="16130" width="23.55" style="219" customWidth="1"/>
    <col min="16131" max="16131" width="15.4416666666667" style="219" customWidth="1"/>
    <col min="16132" max="16132" width="15.55" style="219" customWidth="1"/>
    <col min="16133" max="16384" width="10" style="219"/>
  </cols>
  <sheetData>
    <row r="1" ht="41.25" customHeight="1" spans="1:5">
      <c r="A1" s="220"/>
      <c r="B1" s="220"/>
      <c r="C1" s="220"/>
      <c r="D1" s="221"/>
      <c r="E1" s="221"/>
    </row>
    <row r="2" ht="19.5" customHeight="1" spans="1:5">
      <c r="A2" s="222" t="s">
        <v>26</v>
      </c>
      <c r="B2" s="222"/>
      <c r="C2" s="222"/>
      <c r="D2" s="222"/>
      <c r="E2" s="222"/>
    </row>
    <row r="3" ht="18" customHeight="1" spans="1:5">
      <c r="A3" s="220" t="s">
        <v>27</v>
      </c>
      <c r="B3" s="222"/>
      <c r="C3" s="222"/>
      <c r="D3" s="223"/>
      <c r="E3" s="223"/>
    </row>
    <row r="4" ht="15.75" customHeight="1" spans="1:5">
      <c r="A4" s="220" t="s">
        <v>28</v>
      </c>
      <c r="B4" s="220"/>
      <c r="C4" s="220" t="s">
        <v>29</v>
      </c>
      <c r="D4" s="221" t="s">
        <v>30</v>
      </c>
      <c r="E4" s="221"/>
    </row>
    <row r="5" ht="16.5" customHeight="1" spans="1:5">
      <c r="A5" s="220" t="s">
        <v>31</v>
      </c>
      <c r="B5" s="220"/>
      <c r="C5" s="231" t="s">
        <v>32</v>
      </c>
      <c r="D5" s="221"/>
      <c r="E5" s="221"/>
    </row>
    <row r="6" ht="24" customHeight="1" spans="1:5">
      <c r="A6" s="232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34.05" customHeight="1" spans="1:5">
      <c r="A7" s="220">
        <v>1</v>
      </c>
      <c r="B7" s="233" t="s">
        <v>248</v>
      </c>
      <c r="C7" s="233">
        <v>74</v>
      </c>
      <c r="D7" s="221">
        <f t="shared" ref="D7" si="0">C7*40</f>
        <v>2960</v>
      </c>
      <c r="E7" s="221">
        <f t="shared" ref="E7" si="1">D7*0.2</f>
        <v>592</v>
      </c>
    </row>
    <row r="8" ht="18.75" customHeight="1" spans="1:5">
      <c r="A8" s="234"/>
      <c r="B8" s="220" t="s">
        <v>4</v>
      </c>
      <c r="C8" s="235">
        <f>SUM(C7:C7)</f>
        <v>74</v>
      </c>
      <c r="D8" s="236">
        <f>SUM(D7:D7)</f>
        <v>2960</v>
      </c>
      <c r="E8" s="236">
        <f>SUM(E7:E7)</f>
        <v>592</v>
      </c>
    </row>
  </sheetData>
  <autoFilter ref="A6:E8">
    <extLst/>
  </autoFilter>
  <mergeCells count="2">
    <mergeCell ref="D1:E1"/>
    <mergeCell ref="A2:E2"/>
  </mergeCells>
  <printOptions horizontalCentered="1"/>
  <pageMargins left="0.159722222222222" right="0.119444444444444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22" workbookViewId="0">
      <selection activeCell="A2" sqref="A2:E2"/>
    </sheetView>
  </sheetViews>
  <sheetFormatPr defaultColWidth="9.64166666666667" defaultRowHeight="12" outlineLevelCol="4"/>
  <cols>
    <col min="1" max="1" width="5.44166666666667" style="217" customWidth="1"/>
    <col min="2" max="2" width="8.55" style="217" customWidth="1"/>
    <col min="3" max="3" width="11" style="217" customWidth="1"/>
    <col min="4" max="4" width="12.775" style="218" customWidth="1"/>
    <col min="5" max="5" width="13.55" style="218" customWidth="1"/>
    <col min="6" max="250" width="10" style="219"/>
    <col min="251" max="251" width="5.44166666666667" style="219" customWidth="1"/>
    <col min="252" max="252" width="8.55" style="219" customWidth="1"/>
    <col min="253" max="253" width="22.4416666666667" style="219" customWidth="1"/>
    <col min="254" max="254" width="13.8833333333333" style="219" customWidth="1"/>
    <col min="255" max="255" width="11" style="219" customWidth="1"/>
    <col min="256" max="256" width="8.775" style="219" customWidth="1"/>
    <col min="257" max="257" width="13.55" style="219" customWidth="1"/>
    <col min="258" max="258" width="23.55" style="219" customWidth="1"/>
    <col min="259" max="259" width="15.4416666666667" style="219" customWidth="1"/>
    <col min="260" max="260" width="15.55" style="219" customWidth="1"/>
    <col min="261" max="506" width="10" style="219"/>
    <col min="507" max="507" width="5.44166666666667" style="219" customWidth="1"/>
    <col min="508" max="508" width="8.55" style="219" customWidth="1"/>
    <col min="509" max="509" width="22.4416666666667" style="219" customWidth="1"/>
    <col min="510" max="510" width="13.8833333333333" style="219" customWidth="1"/>
    <col min="511" max="511" width="11" style="219" customWidth="1"/>
    <col min="512" max="512" width="8.775" style="219" customWidth="1"/>
    <col min="513" max="513" width="13.55" style="219" customWidth="1"/>
    <col min="514" max="514" width="23.55" style="219" customWidth="1"/>
    <col min="515" max="515" width="15.4416666666667" style="219" customWidth="1"/>
    <col min="516" max="516" width="15.55" style="219" customWidth="1"/>
    <col min="517" max="762" width="10" style="219"/>
    <col min="763" max="763" width="5.44166666666667" style="219" customWidth="1"/>
    <col min="764" max="764" width="8.55" style="219" customWidth="1"/>
    <col min="765" max="765" width="22.4416666666667" style="219" customWidth="1"/>
    <col min="766" max="766" width="13.8833333333333" style="219" customWidth="1"/>
    <col min="767" max="767" width="11" style="219" customWidth="1"/>
    <col min="768" max="768" width="8.775" style="219" customWidth="1"/>
    <col min="769" max="769" width="13.55" style="219" customWidth="1"/>
    <col min="770" max="770" width="23.55" style="219" customWidth="1"/>
    <col min="771" max="771" width="15.4416666666667" style="219" customWidth="1"/>
    <col min="772" max="772" width="15.55" style="219" customWidth="1"/>
    <col min="773" max="1018" width="10" style="219"/>
    <col min="1019" max="1019" width="5.44166666666667" style="219" customWidth="1"/>
    <col min="1020" max="1020" width="8.55" style="219" customWidth="1"/>
    <col min="1021" max="1021" width="22.4416666666667" style="219" customWidth="1"/>
    <col min="1022" max="1022" width="13.8833333333333" style="219" customWidth="1"/>
    <col min="1023" max="1023" width="11" style="219" customWidth="1"/>
    <col min="1024" max="1024" width="8.775" style="219" customWidth="1"/>
    <col min="1025" max="1025" width="13.55" style="219" customWidth="1"/>
    <col min="1026" max="1026" width="23.55" style="219" customWidth="1"/>
    <col min="1027" max="1027" width="15.4416666666667" style="219" customWidth="1"/>
    <col min="1028" max="1028" width="15.55" style="219" customWidth="1"/>
    <col min="1029" max="1274" width="10" style="219"/>
    <col min="1275" max="1275" width="5.44166666666667" style="219" customWidth="1"/>
    <col min="1276" max="1276" width="8.55" style="219" customWidth="1"/>
    <col min="1277" max="1277" width="22.4416666666667" style="219" customWidth="1"/>
    <col min="1278" max="1278" width="13.8833333333333" style="219" customWidth="1"/>
    <col min="1279" max="1279" width="11" style="219" customWidth="1"/>
    <col min="1280" max="1280" width="8.775" style="219" customWidth="1"/>
    <col min="1281" max="1281" width="13.55" style="219" customWidth="1"/>
    <col min="1282" max="1282" width="23.55" style="219" customWidth="1"/>
    <col min="1283" max="1283" width="15.4416666666667" style="219" customWidth="1"/>
    <col min="1284" max="1284" width="15.55" style="219" customWidth="1"/>
    <col min="1285" max="1530" width="10" style="219"/>
    <col min="1531" max="1531" width="5.44166666666667" style="219" customWidth="1"/>
    <col min="1532" max="1532" width="8.55" style="219" customWidth="1"/>
    <col min="1533" max="1533" width="22.4416666666667" style="219" customWidth="1"/>
    <col min="1534" max="1534" width="13.8833333333333" style="219" customWidth="1"/>
    <col min="1535" max="1535" width="11" style="219" customWidth="1"/>
    <col min="1536" max="1536" width="8.775" style="219" customWidth="1"/>
    <col min="1537" max="1537" width="13.55" style="219" customWidth="1"/>
    <col min="1538" max="1538" width="23.55" style="219" customWidth="1"/>
    <col min="1539" max="1539" width="15.4416666666667" style="219" customWidth="1"/>
    <col min="1540" max="1540" width="15.55" style="219" customWidth="1"/>
    <col min="1541" max="1786" width="10" style="219"/>
    <col min="1787" max="1787" width="5.44166666666667" style="219" customWidth="1"/>
    <col min="1788" max="1788" width="8.55" style="219" customWidth="1"/>
    <col min="1789" max="1789" width="22.4416666666667" style="219" customWidth="1"/>
    <col min="1790" max="1790" width="13.8833333333333" style="219" customWidth="1"/>
    <col min="1791" max="1791" width="11" style="219" customWidth="1"/>
    <col min="1792" max="1792" width="8.775" style="219" customWidth="1"/>
    <col min="1793" max="1793" width="13.55" style="219" customWidth="1"/>
    <col min="1794" max="1794" width="23.55" style="219" customWidth="1"/>
    <col min="1795" max="1795" width="15.4416666666667" style="219" customWidth="1"/>
    <col min="1796" max="1796" width="15.55" style="219" customWidth="1"/>
    <col min="1797" max="2042" width="10" style="219"/>
    <col min="2043" max="2043" width="5.44166666666667" style="219" customWidth="1"/>
    <col min="2044" max="2044" width="8.55" style="219" customWidth="1"/>
    <col min="2045" max="2045" width="22.4416666666667" style="219" customWidth="1"/>
    <col min="2046" max="2046" width="13.8833333333333" style="219" customWidth="1"/>
    <col min="2047" max="2047" width="11" style="219" customWidth="1"/>
    <col min="2048" max="2048" width="8.775" style="219" customWidth="1"/>
    <col min="2049" max="2049" width="13.55" style="219" customWidth="1"/>
    <col min="2050" max="2050" width="23.55" style="219" customWidth="1"/>
    <col min="2051" max="2051" width="15.4416666666667" style="219" customWidth="1"/>
    <col min="2052" max="2052" width="15.55" style="219" customWidth="1"/>
    <col min="2053" max="2298" width="10" style="219"/>
    <col min="2299" max="2299" width="5.44166666666667" style="219" customWidth="1"/>
    <col min="2300" max="2300" width="8.55" style="219" customWidth="1"/>
    <col min="2301" max="2301" width="22.4416666666667" style="219" customWidth="1"/>
    <col min="2302" max="2302" width="13.8833333333333" style="219" customWidth="1"/>
    <col min="2303" max="2303" width="11" style="219" customWidth="1"/>
    <col min="2304" max="2304" width="8.775" style="219" customWidth="1"/>
    <col min="2305" max="2305" width="13.55" style="219" customWidth="1"/>
    <col min="2306" max="2306" width="23.55" style="219" customWidth="1"/>
    <col min="2307" max="2307" width="15.4416666666667" style="219" customWidth="1"/>
    <col min="2308" max="2308" width="15.55" style="219" customWidth="1"/>
    <col min="2309" max="2554" width="10" style="219"/>
    <col min="2555" max="2555" width="5.44166666666667" style="219" customWidth="1"/>
    <col min="2556" max="2556" width="8.55" style="219" customWidth="1"/>
    <col min="2557" max="2557" width="22.4416666666667" style="219" customWidth="1"/>
    <col min="2558" max="2558" width="13.8833333333333" style="219" customWidth="1"/>
    <col min="2559" max="2559" width="11" style="219" customWidth="1"/>
    <col min="2560" max="2560" width="8.775" style="219" customWidth="1"/>
    <col min="2561" max="2561" width="13.55" style="219" customWidth="1"/>
    <col min="2562" max="2562" width="23.55" style="219" customWidth="1"/>
    <col min="2563" max="2563" width="15.4416666666667" style="219" customWidth="1"/>
    <col min="2564" max="2564" width="15.55" style="219" customWidth="1"/>
    <col min="2565" max="2810" width="10" style="219"/>
    <col min="2811" max="2811" width="5.44166666666667" style="219" customWidth="1"/>
    <col min="2812" max="2812" width="8.55" style="219" customWidth="1"/>
    <col min="2813" max="2813" width="22.4416666666667" style="219" customWidth="1"/>
    <col min="2814" max="2814" width="13.8833333333333" style="219" customWidth="1"/>
    <col min="2815" max="2815" width="11" style="219" customWidth="1"/>
    <col min="2816" max="2816" width="8.775" style="219" customWidth="1"/>
    <col min="2817" max="2817" width="13.55" style="219" customWidth="1"/>
    <col min="2818" max="2818" width="23.55" style="219" customWidth="1"/>
    <col min="2819" max="2819" width="15.4416666666667" style="219" customWidth="1"/>
    <col min="2820" max="2820" width="15.55" style="219" customWidth="1"/>
    <col min="2821" max="3066" width="10" style="219"/>
    <col min="3067" max="3067" width="5.44166666666667" style="219" customWidth="1"/>
    <col min="3068" max="3068" width="8.55" style="219" customWidth="1"/>
    <col min="3069" max="3069" width="22.4416666666667" style="219" customWidth="1"/>
    <col min="3070" max="3070" width="13.8833333333333" style="219" customWidth="1"/>
    <col min="3071" max="3071" width="11" style="219" customWidth="1"/>
    <col min="3072" max="3072" width="8.775" style="219" customWidth="1"/>
    <col min="3073" max="3073" width="13.55" style="219" customWidth="1"/>
    <col min="3074" max="3074" width="23.55" style="219" customWidth="1"/>
    <col min="3075" max="3075" width="15.4416666666667" style="219" customWidth="1"/>
    <col min="3076" max="3076" width="15.55" style="219" customWidth="1"/>
    <col min="3077" max="3322" width="10" style="219"/>
    <col min="3323" max="3323" width="5.44166666666667" style="219" customWidth="1"/>
    <col min="3324" max="3324" width="8.55" style="219" customWidth="1"/>
    <col min="3325" max="3325" width="22.4416666666667" style="219" customWidth="1"/>
    <col min="3326" max="3326" width="13.8833333333333" style="219" customWidth="1"/>
    <col min="3327" max="3327" width="11" style="219" customWidth="1"/>
    <col min="3328" max="3328" width="8.775" style="219" customWidth="1"/>
    <col min="3329" max="3329" width="13.55" style="219" customWidth="1"/>
    <col min="3330" max="3330" width="23.55" style="219" customWidth="1"/>
    <col min="3331" max="3331" width="15.4416666666667" style="219" customWidth="1"/>
    <col min="3332" max="3332" width="15.55" style="219" customWidth="1"/>
    <col min="3333" max="3578" width="10" style="219"/>
    <col min="3579" max="3579" width="5.44166666666667" style="219" customWidth="1"/>
    <col min="3580" max="3580" width="8.55" style="219" customWidth="1"/>
    <col min="3581" max="3581" width="22.4416666666667" style="219" customWidth="1"/>
    <col min="3582" max="3582" width="13.8833333333333" style="219" customWidth="1"/>
    <col min="3583" max="3583" width="11" style="219" customWidth="1"/>
    <col min="3584" max="3584" width="8.775" style="219" customWidth="1"/>
    <col min="3585" max="3585" width="13.55" style="219" customWidth="1"/>
    <col min="3586" max="3586" width="23.55" style="219" customWidth="1"/>
    <col min="3587" max="3587" width="15.4416666666667" style="219" customWidth="1"/>
    <col min="3588" max="3588" width="15.55" style="219" customWidth="1"/>
    <col min="3589" max="3834" width="10" style="219"/>
    <col min="3835" max="3835" width="5.44166666666667" style="219" customWidth="1"/>
    <col min="3836" max="3836" width="8.55" style="219" customWidth="1"/>
    <col min="3837" max="3837" width="22.4416666666667" style="219" customWidth="1"/>
    <col min="3838" max="3838" width="13.8833333333333" style="219" customWidth="1"/>
    <col min="3839" max="3839" width="11" style="219" customWidth="1"/>
    <col min="3840" max="3840" width="8.775" style="219" customWidth="1"/>
    <col min="3841" max="3841" width="13.55" style="219" customWidth="1"/>
    <col min="3842" max="3842" width="23.55" style="219" customWidth="1"/>
    <col min="3843" max="3843" width="15.4416666666667" style="219" customWidth="1"/>
    <col min="3844" max="3844" width="15.55" style="219" customWidth="1"/>
    <col min="3845" max="4090" width="10" style="219"/>
    <col min="4091" max="4091" width="5.44166666666667" style="219" customWidth="1"/>
    <col min="4092" max="4092" width="8.55" style="219" customWidth="1"/>
    <col min="4093" max="4093" width="22.4416666666667" style="219" customWidth="1"/>
    <col min="4094" max="4094" width="13.8833333333333" style="219" customWidth="1"/>
    <col min="4095" max="4095" width="11" style="219" customWidth="1"/>
    <col min="4096" max="4096" width="8.775" style="219" customWidth="1"/>
    <col min="4097" max="4097" width="13.55" style="219" customWidth="1"/>
    <col min="4098" max="4098" width="23.55" style="219" customWidth="1"/>
    <col min="4099" max="4099" width="15.4416666666667" style="219" customWidth="1"/>
    <col min="4100" max="4100" width="15.55" style="219" customWidth="1"/>
    <col min="4101" max="4346" width="10" style="219"/>
    <col min="4347" max="4347" width="5.44166666666667" style="219" customWidth="1"/>
    <col min="4348" max="4348" width="8.55" style="219" customWidth="1"/>
    <col min="4349" max="4349" width="22.4416666666667" style="219" customWidth="1"/>
    <col min="4350" max="4350" width="13.8833333333333" style="219" customWidth="1"/>
    <col min="4351" max="4351" width="11" style="219" customWidth="1"/>
    <col min="4352" max="4352" width="8.775" style="219" customWidth="1"/>
    <col min="4353" max="4353" width="13.55" style="219" customWidth="1"/>
    <col min="4354" max="4354" width="23.55" style="219" customWidth="1"/>
    <col min="4355" max="4355" width="15.4416666666667" style="219" customWidth="1"/>
    <col min="4356" max="4356" width="15.55" style="219" customWidth="1"/>
    <col min="4357" max="4602" width="10" style="219"/>
    <col min="4603" max="4603" width="5.44166666666667" style="219" customWidth="1"/>
    <col min="4604" max="4604" width="8.55" style="219" customWidth="1"/>
    <col min="4605" max="4605" width="22.4416666666667" style="219" customWidth="1"/>
    <col min="4606" max="4606" width="13.8833333333333" style="219" customWidth="1"/>
    <col min="4607" max="4607" width="11" style="219" customWidth="1"/>
    <col min="4608" max="4608" width="8.775" style="219" customWidth="1"/>
    <col min="4609" max="4609" width="13.55" style="219" customWidth="1"/>
    <col min="4610" max="4610" width="23.55" style="219" customWidth="1"/>
    <col min="4611" max="4611" width="15.4416666666667" style="219" customWidth="1"/>
    <col min="4612" max="4612" width="15.55" style="219" customWidth="1"/>
    <col min="4613" max="4858" width="10" style="219"/>
    <col min="4859" max="4859" width="5.44166666666667" style="219" customWidth="1"/>
    <col min="4860" max="4860" width="8.55" style="219" customWidth="1"/>
    <col min="4861" max="4861" width="22.4416666666667" style="219" customWidth="1"/>
    <col min="4862" max="4862" width="13.8833333333333" style="219" customWidth="1"/>
    <col min="4863" max="4863" width="11" style="219" customWidth="1"/>
    <col min="4864" max="4864" width="8.775" style="219" customWidth="1"/>
    <col min="4865" max="4865" width="13.55" style="219" customWidth="1"/>
    <col min="4866" max="4866" width="23.55" style="219" customWidth="1"/>
    <col min="4867" max="4867" width="15.4416666666667" style="219" customWidth="1"/>
    <col min="4868" max="4868" width="15.55" style="219" customWidth="1"/>
    <col min="4869" max="5114" width="10" style="219"/>
    <col min="5115" max="5115" width="5.44166666666667" style="219" customWidth="1"/>
    <col min="5116" max="5116" width="8.55" style="219" customWidth="1"/>
    <col min="5117" max="5117" width="22.4416666666667" style="219" customWidth="1"/>
    <col min="5118" max="5118" width="13.8833333333333" style="219" customWidth="1"/>
    <col min="5119" max="5119" width="11" style="219" customWidth="1"/>
    <col min="5120" max="5120" width="8.775" style="219" customWidth="1"/>
    <col min="5121" max="5121" width="13.55" style="219" customWidth="1"/>
    <col min="5122" max="5122" width="23.55" style="219" customWidth="1"/>
    <col min="5123" max="5123" width="15.4416666666667" style="219" customWidth="1"/>
    <col min="5124" max="5124" width="15.55" style="219" customWidth="1"/>
    <col min="5125" max="5370" width="10" style="219"/>
    <col min="5371" max="5371" width="5.44166666666667" style="219" customWidth="1"/>
    <col min="5372" max="5372" width="8.55" style="219" customWidth="1"/>
    <col min="5373" max="5373" width="22.4416666666667" style="219" customWidth="1"/>
    <col min="5374" max="5374" width="13.8833333333333" style="219" customWidth="1"/>
    <col min="5375" max="5375" width="11" style="219" customWidth="1"/>
    <col min="5376" max="5376" width="8.775" style="219" customWidth="1"/>
    <col min="5377" max="5377" width="13.55" style="219" customWidth="1"/>
    <col min="5378" max="5378" width="23.55" style="219" customWidth="1"/>
    <col min="5379" max="5379" width="15.4416666666667" style="219" customWidth="1"/>
    <col min="5380" max="5380" width="15.55" style="219" customWidth="1"/>
    <col min="5381" max="5626" width="10" style="219"/>
    <col min="5627" max="5627" width="5.44166666666667" style="219" customWidth="1"/>
    <col min="5628" max="5628" width="8.55" style="219" customWidth="1"/>
    <col min="5629" max="5629" width="22.4416666666667" style="219" customWidth="1"/>
    <col min="5630" max="5630" width="13.8833333333333" style="219" customWidth="1"/>
    <col min="5631" max="5631" width="11" style="219" customWidth="1"/>
    <col min="5632" max="5632" width="8.775" style="219" customWidth="1"/>
    <col min="5633" max="5633" width="13.55" style="219" customWidth="1"/>
    <col min="5634" max="5634" width="23.55" style="219" customWidth="1"/>
    <col min="5635" max="5635" width="15.4416666666667" style="219" customWidth="1"/>
    <col min="5636" max="5636" width="15.55" style="219" customWidth="1"/>
    <col min="5637" max="5882" width="10" style="219"/>
    <col min="5883" max="5883" width="5.44166666666667" style="219" customWidth="1"/>
    <col min="5884" max="5884" width="8.55" style="219" customWidth="1"/>
    <col min="5885" max="5885" width="22.4416666666667" style="219" customWidth="1"/>
    <col min="5886" max="5886" width="13.8833333333333" style="219" customWidth="1"/>
    <col min="5887" max="5887" width="11" style="219" customWidth="1"/>
    <col min="5888" max="5888" width="8.775" style="219" customWidth="1"/>
    <col min="5889" max="5889" width="13.55" style="219" customWidth="1"/>
    <col min="5890" max="5890" width="23.55" style="219" customWidth="1"/>
    <col min="5891" max="5891" width="15.4416666666667" style="219" customWidth="1"/>
    <col min="5892" max="5892" width="15.55" style="219" customWidth="1"/>
    <col min="5893" max="6138" width="10" style="219"/>
    <col min="6139" max="6139" width="5.44166666666667" style="219" customWidth="1"/>
    <col min="6140" max="6140" width="8.55" style="219" customWidth="1"/>
    <col min="6141" max="6141" width="22.4416666666667" style="219" customWidth="1"/>
    <col min="6142" max="6142" width="13.8833333333333" style="219" customWidth="1"/>
    <col min="6143" max="6143" width="11" style="219" customWidth="1"/>
    <col min="6144" max="6144" width="8.775" style="219" customWidth="1"/>
    <col min="6145" max="6145" width="13.55" style="219" customWidth="1"/>
    <col min="6146" max="6146" width="23.55" style="219" customWidth="1"/>
    <col min="6147" max="6147" width="15.4416666666667" style="219" customWidth="1"/>
    <col min="6148" max="6148" width="15.55" style="219" customWidth="1"/>
    <col min="6149" max="6394" width="10" style="219"/>
    <col min="6395" max="6395" width="5.44166666666667" style="219" customWidth="1"/>
    <col min="6396" max="6396" width="8.55" style="219" customWidth="1"/>
    <col min="6397" max="6397" width="22.4416666666667" style="219" customWidth="1"/>
    <col min="6398" max="6398" width="13.8833333333333" style="219" customWidth="1"/>
    <col min="6399" max="6399" width="11" style="219" customWidth="1"/>
    <col min="6400" max="6400" width="8.775" style="219" customWidth="1"/>
    <col min="6401" max="6401" width="13.55" style="219" customWidth="1"/>
    <col min="6402" max="6402" width="23.55" style="219" customWidth="1"/>
    <col min="6403" max="6403" width="15.4416666666667" style="219" customWidth="1"/>
    <col min="6404" max="6404" width="15.55" style="219" customWidth="1"/>
    <col min="6405" max="6650" width="10" style="219"/>
    <col min="6651" max="6651" width="5.44166666666667" style="219" customWidth="1"/>
    <col min="6652" max="6652" width="8.55" style="219" customWidth="1"/>
    <col min="6653" max="6653" width="22.4416666666667" style="219" customWidth="1"/>
    <col min="6654" max="6654" width="13.8833333333333" style="219" customWidth="1"/>
    <col min="6655" max="6655" width="11" style="219" customWidth="1"/>
    <col min="6656" max="6656" width="8.775" style="219" customWidth="1"/>
    <col min="6657" max="6657" width="13.55" style="219" customWidth="1"/>
    <col min="6658" max="6658" width="23.55" style="219" customWidth="1"/>
    <col min="6659" max="6659" width="15.4416666666667" style="219" customWidth="1"/>
    <col min="6660" max="6660" width="15.55" style="219" customWidth="1"/>
    <col min="6661" max="6906" width="10" style="219"/>
    <col min="6907" max="6907" width="5.44166666666667" style="219" customWidth="1"/>
    <col min="6908" max="6908" width="8.55" style="219" customWidth="1"/>
    <col min="6909" max="6909" width="22.4416666666667" style="219" customWidth="1"/>
    <col min="6910" max="6910" width="13.8833333333333" style="219" customWidth="1"/>
    <col min="6911" max="6911" width="11" style="219" customWidth="1"/>
    <col min="6912" max="6912" width="8.775" style="219" customWidth="1"/>
    <col min="6913" max="6913" width="13.55" style="219" customWidth="1"/>
    <col min="6914" max="6914" width="23.55" style="219" customWidth="1"/>
    <col min="6915" max="6915" width="15.4416666666667" style="219" customWidth="1"/>
    <col min="6916" max="6916" width="15.55" style="219" customWidth="1"/>
    <col min="6917" max="7162" width="10" style="219"/>
    <col min="7163" max="7163" width="5.44166666666667" style="219" customWidth="1"/>
    <col min="7164" max="7164" width="8.55" style="219" customWidth="1"/>
    <col min="7165" max="7165" width="22.4416666666667" style="219" customWidth="1"/>
    <col min="7166" max="7166" width="13.8833333333333" style="219" customWidth="1"/>
    <col min="7167" max="7167" width="11" style="219" customWidth="1"/>
    <col min="7168" max="7168" width="8.775" style="219" customWidth="1"/>
    <col min="7169" max="7169" width="13.55" style="219" customWidth="1"/>
    <col min="7170" max="7170" width="23.55" style="219" customWidth="1"/>
    <col min="7171" max="7171" width="15.4416666666667" style="219" customWidth="1"/>
    <col min="7172" max="7172" width="15.55" style="219" customWidth="1"/>
    <col min="7173" max="7418" width="10" style="219"/>
    <col min="7419" max="7419" width="5.44166666666667" style="219" customWidth="1"/>
    <col min="7420" max="7420" width="8.55" style="219" customWidth="1"/>
    <col min="7421" max="7421" width="22.4416666666667" style="219" customWidth="1"/>
    <col min="7422" max="7422" width="13.8833333333333" style="219" customWidth="1"/>
    <col min="7423" max="7423" width="11" style="219" customWidth="1"/>
    <col min="7424" max="7424" width="8.775" style="219" customWidth="1"/>
    <col min="7425" max="7425" width="13.55" style="219" customWidth="1"/>
    <col min="7426" max="7426" width="23.55" style="219" customWidth="1"/>
    <col min="7427" max="7427" width="15.4416666666667" style="219" customWidth="1"/>
    <col min="7428" max="7428" width="15.55" style="219" customWidth="1"/>
    <col min="7429" max="7674" width="10" style="219"/>
    <col min="7675" max="7675" width="5.44166666666667" style="219" customWidth="1"/>
    <col min="7676" max="7676" width="8.55" style="219" customWidth="1"/>
    <col min="7677" max="7677" width="22.4416666666667" style="219" customWidth="1"/>
    <col min="7678" max="7678" width="13.8833333333333" style="219" customWidth="1"/>
    <col min="7679" max="7679" width="11" style="219" customWidth="1"/>
    <col min="7680" max="7680" width="8.775" style="219" customWidth="1"/>
    <col min="7681" max="7681" width="13.55" style="219" customWidth="1"/>
    <col min="7682" max="7682" width="23.55" style="219" customWidth="1"/>
    <col min="7683" max="7683" width="15.4416666666667" style="219" customWidth="1"/>
    <col min="7684" max="7684" width="15.55" style="219" customWidth="1"/>
    <col min="7685" max="7930" width="10" style="219"/>
    <col min="7931" max="7931" width="5.44166666666667" style="219" customWidth="1"/>
    <col min="7932" max="7932" width="8.55" style="219" customWidth="1"/>
    <col min="7933" max="7933" width="22.4416666666667" style="219" customWidth="1"/>
    <col min="7934" max="7934" width="13.8833333333333" style="219" customWidth="1"/>
    <col min="7935" max="7935" width="11" style="219" customWidth="1"/>
    <col min="7936" max="7936" width="8.775" style="219" customWidth="1"/>
    <col min="7937" max="7937" width="13.55" style="219" customWidth="1"/>
    <col min="7938" max="7938" width="23.55" style="219" customWidth="1"/>
    <col min="7939" max="7939" width="15.4416666666667" style="219" customWidth="1"/>
    <col min="7940" max="7940" width="15.55" style="219" customWidth="1"/>
    <col min="7941" max="8186" width="10" style="219"/>
    <col min="8187" max="8187" width="5.44166666666667" style="219" customWidth="1"/>
    <col min="8188" max="8188" width="8.55" style="219" customWidth="1"/>
    <col min="8189" max="8189" width="22.4416666666667" style="219" customWidth="1"/>
    <col min="8190" max="8190" width="13.8833333333333" style="219" customWidth="1"/>
    <col min="8191" max="8191" width="11" style="219" customWidth="1"/>
    <col min="8192" max="8192" width="8.775" style="219" customWidth="1"/>
    <col min="8193" max="8193" width="13.55" style="219" customWidth="1"/>
    <col min="8194" max="8194" width="23.55" style="219" customWidth="1"/>
    <col min="8195" max="8195" width="15.4416666666667" style="219" customWidth="1"/>
    <col min="8196" max="8196" width="15.55" style="219" customWidth="1"/>
    <col min="8197" max="8442" width="10" style="219"/>
    <col min="8443" max="8443" width="5.44166666666667" style="219" customWidth="1"/>
    <col min="8444" max="8444" width="8.55" style="219" customWidth="1"/>
    <col min="8445" max="8445" width="22.4416666666667" style="219" customWidth="1"/>
    <col min="8446" max="8446" width="13.8833333333333" style="219" customWidth="1"/>
    <col min="8447" max="8447" width="11" style="219" customWidth="1"/>
    <col min="8448" max="8448" width="8.775" style="219" customWidth="1"/>
    <col min="8449" max="8449" width="13.55" style="219" customWidth="1"/>
    <col min="8450" max="8450" width="23.55" style="219" customWidth="1"/>
    <col min="8451" max="8451" width="15.4416666666667" style="219" customWidth="1"/>
    <col min="8452" max="8452" width="15.55" style="219" customWidth="1"/>
    <col min="8453" max="8698" width="10" style="219"/>
    <col min="8699" max="8699" width="5.44166666666667" style="219" customWidth="1"/>
    <col min="8700" max="8700" width="8.55" style="219" customWidth="1"/>
    <col min="8701" max="8701" width="22.4416666666667" style="219" customWidth="1"/>
    <col min="8702" max="8702" width="13.8833333333333" style="219" customWidth="1"/>
    <col min="8703" max="8703" width="11" style="219" customWidth="1"/>
    <col min="8704" max="8704" width="8.775" style="219" customWidth="1"/>
    <col min="8705" max="8705" width="13.55" style="219" customWidth="1"/>
    <col min="8706" max="8706" width="23.55" style="219" customWidth="1"/>
    <col min="8707" max="8707" width="15.4416666666667" style="219" customWidth="1"/>
    <col min="8708" max="8708" width="15.55" style="219" customWidth="1"/>
    <col min="8709" max="8954" width="10" style="219"/>
    <col min="8955" max="8955" width="5.44166666666667" style="219" customWidth="1"/>
    <col min="8956" max="8956" width="8.55" style="219" customWidth="1"/>
    <col min="8957" max="8957" width="22.4416666666667" style="219" customWidth="1"/>
    <col min="8958" max="8958" width="13.8833333333333" style="219" customWidth="1"/>
    <col min="8959" max="8959" width="11" style="219" customWidth="1"/>
    <col min="8960" max="8960" width="8.775" style="219" customWidth="1"/>
    <col min="8961" max="8961" width="13.55" style="219" customWidth="1"/>
    <col min="8962" max="8962" width="23.55" style="219" customWidth="1"/>
    <col min="8963" max="8963" width="15.4416666666667" style="219" customWidth="1"/>
    <col min="8964" max="8964" width="15.55" style="219" customWidth="1"/>
    <col min="8965" max="9210" width="10" style="219"/>
    <col min="9211" max="9211" width="5.44166666666667" style="219" customWidth="1"/>
    <col min="9212" max="9212" width="8.55" style="219" customWidth="1"/>
    <col min="9213" max="9213" width="22.4416666666667" style="219" customWidth="1"/>
    <col min="9214" max="9214" width="13.8833333333333" style="219" customWidth="1"/>
    <col min="9215" max="9215" width="11" style="219" customWidth="1"/>
    <col min="9216" max="9216" width="8.775" style="219" customWidth="1"/>
    <col min="9217" max="9217" width="13.55" style="219" customWidth="1"/>
    <col min="9218" max="9218" width="23.55" style="219" customWidth="1"/>
    <col min="9219" max="9219" width="15.4416666666667" style="219" customWidth="1"/>
    <col min="9220" max="9220" width="15.55" style="219" customWidth="1"/>
    <col min="9221" max="9466" width="10" style="219"/>
    <col min="9467" max="9467" width="5.44166666666667" style="219" customWidth="1"/>
    <col min="9468" max="9468" width="8.55" style="219" customWidth="1"/>
    <col min="9469" max="9469" width="22.4416666666667" style="219" customWidth="1"/>
    <col min="9470" max="9470" width="13.8833333333333" style="219" customWidth="1"/>
    <col min="9471" max="9471" width="11" style="219" customWidth="1"/>
    <col min="9472" max="9472" width="8.775" style="219" customWidth="1"/>
    <col min="9473" max="9473" width="13.55" style="219" customWidth="1"/>
    <col min="9474" max="9474" width="23.55" style="219" customWidth="1"/>
    <col min="9475" max="9475" width="15.4416666666667" style="219" customWidth="1"/>
    <col min="9476" max="9476" width="15.55" style="219" customWidth="1"/>
    <col min="9477" max="9722" width="10" style="219"/>
    <col min="9723" max="9723" width="5.44166666666667" style="219" customWidth="1"/>
    <col min="9724" max="9724" width="8.55" style="219" customWidth="1"/>
    <col min="9725" max="9725" width="22.4416666666667" style="219" customWidth="1"/>
    <col min="9726" max="9726" width="13.8833333333333" style="219" customWidth="1"/>
    <col min="9727" max="9727" width="11" style="219" customWidth="1"/>
    <col min="9728" max="9728" width="8.775" style="219" customWidth="1"/>
    <col min="9729" max="9729" width="13.55" style="219" customWidth="1"/>
    <col min="9730" max="9730" width="23.55" style="219" customWidth="1"/>
    <col min="9731" max="9731" width="15.4416666666667" style="219" customWidth="1"/>
    <col min="9732" max="9732" width="15.55" style="219" customWidth="1"/>
    <col min="9733" max="9978" width="10" style="219"/>
    <col min="9979" max="9979" width="5.44166666666667" style="219" customWidth="1"/>
    <col min="9980" max="9980" width="8.55" style="219" customWidth="1"/>
    <col min="9981" max="9981" width="22.4416666666667" style="219" customWidth="1"/>
    <col min="9982" max="9982" width="13.8833333333333" style="219" customWidth="1"/>
    <col min="9983" max="9983" width="11" style="219" customWidth="1"/>
    <col min="9984" max="9984" width="8.775" style="219" customWidth="1"/>
    <col min="9985" max="9985" width="13.55" style="219" customWidth="1"/>
    <col min="9986" max="9986" width="23.55" style="219" customWidth="1"/>
    <col min="9987" max="9987" width="15.4416666666667" style="219" customWidth="1"/>
    <col min="9988" max="9988" width="15.55" style="219" customWidth="1"/>
    <col min="9989" max="10234" width="10" style="219"/>
    <col min="10235" max="10235" width="5.44166666666667" style="219" customWidth="1"/>
    <col min="10236" max="10236" width="8.55" style="219" customWidth="1"/>
    <col min="10237" max="10237" width="22.4416666666667" style="219" customWidth="1"/>
    <col min="10238" max="10238" width="13.8833333333333" style="219" customWidth="1"/>
    <col min="10239" max="10239" width="11" style="219" customWidth="1"/>
    <col min="10240" max="10240" width="8.775" style="219" customWidth="1"/>
    <col min="10241" max="10241" width="13.55" style="219" customWidth="1"/>
    <col min="10242" max="10242" width="23.55" style="219" customWidth="1"/>
    <col min="10243" max="10243" width="15.4416666666667" style="219" customWidth="1"/>
    <col min="10244" max="10244" width="15.55" style="219" customWidth="1"/>
    <col min="10245" max="10490" width="10" style="219"/>
    <col min="10491" max="10491" width="5.44166666666667" style="219" customWidth="1"/>
    <col min="10492" max="10492" width="8.55" style="219" customWidth="1"/>
    <col min="10493" max="10493" width="22.4416666666667" style="219" customWidth="1"/>
    <col min="10494" max="10494" width="13.8833333333333" style="219" customWidth="1"/>
    <col min="10495" max="10495" width="11" style="219" customWidth="1"/>
    <col min="10496" max="10496" width="8.775" style="219" customWidth="1"/>
    <col min="10497" max="10497" width="13.55" style="219" customWidth="1"/>
    <col min="10498" max="10498" width="23.55" style="219" customWidth="1"/>
    <col min="10499" max="10499" width="15.4416666666667" style="219" customWidth="1"/>
    <col min="10500" max="10500" width="15.55" style="219" customWidth="1"/>
    <col min="10501" max="10746" width="10" style="219"/>
    <col min="10747" max="10747" width="5.44166666666667" style="219" customWidth="1"/>
    <col min="10748" max="10748" width="8.55" style="219" customWidth="1"/>
    <col min="10749" max="10749" width="22.4416666666667" style="219" customWidth="1"/>
    <col min="10750" max="10750" width="13.8833333333333" style="219" customWidth="1"/>
    <col min="10751" max="10751" width="11" style="219" customWidth="1"/>
    <col min="10752" max="10752" width="8.775" style="219" customWidth="1"/>
    <col min="10753" max="10753" width="13.55" style="219" customWidth="1"/>
    <col min="10754" max="10754" width="23.55" style="219" customWidth="1"/>
    <col min="10755" max="10755" width="15.4416666666667" style="219" customWidth="1"/>
    <col min="10756" max="10756" width="15.55" style="219" customWidth="1"/>
    <col min="10757" max="11002" width="10" style="219"/>
    <col min="11003" max="11003" width="5.44166666666667" style="219" customWidth="1"/>
    <col min="11004" max="11004" width="8.55" style="219" customWidth="1"/>
    <col min="11005" max="11005" width="22.4416666666667" style="219" customWidth="1"/>
    <col min="11006" max="11006" width="13.8833333333333" style="219" customWidth="1"/>
    <col min="11007" max="11007" width="11" style="219" customWidth="1"/>
    <col min="11008" max="11008" width="8.775" style="219" customWidth="1"/>
    <col min="11009" max="11009" width="13.55" style="219" customWidth="1"/>
    <col min="11010" max="11010" width="23.55" style="219" customWidth="1"/>
    <col min="11011" max="11011" width="15.4416666666667" style="219" customWidth="1"/>
    <col min="11012" max="11012" width="15.55" style="219" customWidth="1"/>
    <col min="11013" max="11258" width="10" style="219"/>
    <col min="11259" max="11259" width="5.44166666666667" style="219" customWidth="1"/>
    <col min="11260" max="11260" width="8.55" style="219" customWidth="1"/>
    <col min="11261" max="11261" width="22.4416666666667" style="219" customWidth="1"/>
    <col min="11262" max="11262" width="13.8833333333333" style="219" customWidth="1"/>
    <col min="11263" max="11263" width="11" style="219" customWidth="1"/>
    <col min="11264" max="11264" width="8.775" style="219" customWidth="1"/>
    <col min="11265" max="11265" width="13.55" style="219" customWidth="1"/>
    <col min="11266" max="11266" width="23.55" style="219" customWidth="1"/>
    <col min="11267" max="11267" width="15.4416666666667" style="219" customWidth="1"/>
    <col min="11268" max="11268" width="15.55" style="219" customWidth="1"/>
    <col min="11269" max="11514" width="10" style="219"/>
    <col min="11515" max="11515" width="5.44166666666667" style="219" customWidth="1"/>
    <col min="11516" max="11516" width="8.55" style="219" customWidth="1"/>
    <col min="11517" max="11517" width="22.4416666666667" style="219" customWidth="1"/>
    <col min="11518" max="11518" width="13.8833333333333" style="219" customWidth="1"/>
    <col min="11519" max="11519" width="11" style="219" customWidth="1"/>
    <col min="11520" max="11520" width="8.775" style="219" customWidth="1"/>
    <col min="11521" max="11521" width="13.55" style="219" customWidth="1"/>
    <col min="11522" max="11522" width="23.55" style="219" customWidth="1"/>
    <col min="11523" max="11523" width="15.4416666666667" style="219" customWidth="1"/>
    <col min="11524" max="11524" width="15.55" style="219" customWidth="1"/>
    <col min="11525" max="11770" width="10" style="219"/>
    <col min="11771" max="11771" width="5.44166666666667" style="219" customWidth="1"/>
    <col min="11772" max="11772" width="8.55" style="219" customWidth="1"/>
    <col min="11773" max="11773" width="22.4416666666667" style="219" customWidth="1"/>
    <col min="11774" max="11774" width="13.8833333333333" style="219" customWidth="1"/>
    <col min="11775" max="11775" width="11" style="219" customWidth="1"/>
    <col min="11776" max="11776" width="8.775" style="219" customWidth="1"/>
    <col min="11777" max="11777" width="13.55" style="219" customWidth="1"/>
    <col min="11778" max="11778" width="23.55" style="219" customWidth="1"/>
    <col min="11779" max="11779" width="15.4416666666667" style="219" customWidth="1"/>
    <col min="11780" max="11780" width="15.55" style="219" customWidth="1"/>
    <col min="11781" max="12026" width="10" style="219"/>
    <col min="12027" max="12027" width="5.44166666666667" style="219" customWidth="1"/>
    <col min="12028" max="12028" width="8.55" style="219" customWidth="1"/>
    <col min="12029" max="12029" width="22.4416666666667" style="219" customWidth="1"/>
    <col min="12030" max="12030" width="13.8833333333333" style="219" customWidth="1"/>
    <col min="12031" max="12031" width="11" style="219" customWidth="1"/>
    <col min="12032" max="12032" width="8.775" style="219" customWidth="1"/>
    <col min="12033" max="12033" width="13.55" style="219" customWidth="1"/>
    <col min="12034" max="12034" width="23.55" style="219" customWidth="1"/>
    <col min="12035" max="12035" width="15.4416666666667" style="219" customWidth="1"/>
    <col min="12036" max="12036" width="15.55" style="219" customWidth="1"/>
    <col min="12037" max="12282" width="10" style="219"/>
    <col min="12283" max="12283" width="5.44166666666667" style="219" customWidth="1"/>
    <col min="12284" max="12284" width="8.55" style="219" customWidth="1"/>
    <col min="12285" max="12285" width="22.4416666666667" style="219" customWidth="1"/>
    <col min="12286" max="12286" width="13.8833333333333" style="219" customWidth="1"/>
    <col min="12287" max="12287" width="11" style="219" customWidth="1"/>
    <col min="12288" max="12288" width="8.775" style="219" customWidth="1"/>
    <col min="12289" max="12289" width="13.55" style="219" customWidth="1"/>
    <col min="12290" max="12290" width="23.55" style="219" customWidth="1"/>
    <col min="12291" max="12291" width="15.4416666666667" style="219" customWidth="1"/>
    <col min="12292" max="12292" width="15.55" style="219" customWidth="1"/>
    <col min="12293" max="12538" width="10" style="219"/>
    <col min="12539" max="12539" width="5.44166666666667" style="219" customWidth="1"/>
    <col min="12540" max="12540" width="8.55" style="219" customWidth="1"/>
    <col min="12541" max="12541" width="22.4416666666667" style="219" customWidth="1"/>
    <col min="12542" max="12542" width="13.8833333333333" style="219" customWidth="1"/>
    <col min="12543" max="12543" width="11" style="219" customWidth="1"/>
    <col min="12544" max="12544" width="8.775" style="219" customWidth="1"/>
    <col min="12545" max="12545" width="13.55" style="219" customWidth="1"/>
    <col min="12546" max="12546" width="23.55" style="219" customWidth="1"/>
    <col min="12547" max="12547" width="15.4416666666667" style="219" customWidth="1"/>
    <col min="12548" max="12548" width="15.55" style="219" customWidth="1"/>
    <col min="12549" max="12794" width="10" style="219"/>
    <col min="12795" max="12795" width="5.44166666666667" style="219" customWidth="1"/>
    <col min="12796" max="12796" width="8.55" style="219" customWidth="1"/>
    <col min="12797" max="12797" width="22.4416666666667" style="219" customWidth="1"/>
    <col min="12798" max="12798" width="13.8833333333333" style="219" customWidth="1"/>
    <col min="12799" max="12799" width="11" style="219" customWidth="1"/>
    <col min="12800" max="12800" width="8.775" style="219" customWidth="1"/>
    <col min="12801" max="12801" width="13.55" style="219" customWidth="1"/>
    <col min="12802" max="12802" width="23.55" style="219" customWidth="1"/>
    <col min="12803" max="12803" width="15.4416666666667" style="219" customWidth="1"/>
    <col min="12804" max="12804" width="15.55" style="219" customWidth="1"/>
    <col min="12805" max="13050" width="10" style="219"/>
    <col min="13051" max="13051" width="5.44166666666667" style="219" customWidth="1"/>
    <col min="13052" max="13052" width="8.55" style="219" customWidth="1"/>
    <col min="13053" max="13053" width="22.4416666666667" style="219" customWidth="1"/>
    <col min="13054" max="13054" width="13.8833333333333" style="219" customWidth="1"/>
    <col min="13055" max="13055" width="11" style="219" customWidth="1"/>
    <col min="13056" max="13056" width="8.775" style="219" customWidth="1"/>
    <col min="13057" max="13057" width="13.55" style="219" customWidth="1"/>
    <col min="13058" max="13058" width="23.55" style="219" customWidth="1"/>
    <col min="13059" max="13059" width="15.4416666666667" style="219" customWidth="1"/>
    <col min="13060" max="13060" width="15.55" style="219" customWidth="1"/>
    <col min="13061" max="13306" width="10" style="219"/>
    <col min="13307" max="13307" width="5.44166666666667" style="219" customWidth="1"/>
    <col min="13308" max="13308" width="8.55" style="219" customWidth="1"/>
    <col min="13309" max="13309" width="22.4416666666667" style="219" customWidth="1"/>
    <col min="13310" max="13310" width="13.8833333333333" style="219" customWidth="1"/>
    <col min="13311" max="13311" width="11" style="219" customWidth="1"/>
    <col min="13312" max="13312" width="8.775" style="219" customWidth="1"/>
    <col min="13313" max="13313" width="13.55" style="219" customWidth="1"/>
    <col min="13314" max="13314" width="23.55" style="219" customWidth="1"/>
    <col min="13315" max="13315" width="15.4416666666667" style="219" customWidth="1"/>
    <col min="13316" max="13316" width="15.55" style="219" customWidth="1"/>
    <col min="13317" max="13562" width="10" style="219"/>
    <col min="13563" max="13563" width="5.44166666666667" style="219" customWidth="1"/>
    <col min="13564" max="13564" width="8.55" style="219" customWidth="1"/>
    <col min="13565" max="13565" width="22.4416666666667" style="219" customWidth="1"/>
    <col min="13566" max="13566" width="13.8833333333333" style="219" customWidth="1"/>
    <col min="13567" max="13567" width="11" style="219" customWidth="1"/>
    <col min="13568" max="13568" width="8.775" style="219" customWidth="1"/>
    <col min="13569" max="13569" width="13.55" style="219" customWidth="1"/>
    <col min="13570" max="13570" width="23.55" style="219" customWidth="1"/>
    <col min="13571" max="13571" width="15.4416666666667" style="219" customWidth="1"/>
    <col min="13572" max="13572" width="15.55" style="219" customWidth="1"/>
    <col min="13573" max="13818" width="10" style="219"/>
    <col min="13819" max="13819" width="5.44166666666667" style="219" customWidth="1"/>
    <col min="13820" max="13820" width="8.55" style="219" customWidth="1"/>
    <col min="13821" max="13821" width="22.4416666666667" style="219" customWidth="1"/>
    <col min="13822" max="13822" width="13.8833333333333" style="219" customWidth="1"/>
    <col min="13823" max="13823" width="11" style="219" customWidth="1"/>
    <col min="13824" max="13824" width="8.775" style="219" customWidth="1"/>
    <col min="13825" max="13825" width="13.55" style="219" customWidth="1"/>
    <col min="13826" max="13826" width="23.55" style="219" customWidth="1"/>
    <col min="13827" max="13827" width="15.4416666666667" style="219" customWidth="1"/>
    <col min="13828" max="13828" width="15.55" style="219" customWidth="1"/>
    <col min="13829" max="14074" width="10" style="219"/>
    <col min="14075" max="14075" width="5.44166666666667" style="219" customWidth="1"/>
    <col min="14076" max="14076" width="8.55" style="219" customWidth="1"/>
    <col min="14077" max="14077" width="22.4416666666667" style="219" customWidth="1"/>
    <col min="14078" max="14078" width="13.8833333333333" style="219" customWidth="1"/>
    <col min="14079" max="14079" width="11" style="219" customWidth="1"/>
    <col min="14080" max="14080" width="8.775" style="219" customWidth="1"/>
    <col min="14081" max="14081" width="13.55" style="219" customWidth="1"/>
    <col min="14082" max="14082" width="23.55" style="219" customWidth="1"/>
    <col min="14083" max="14083" width="15.4416666666667" style="219" customWidth="1"/>
    <col min="14084" max="14084" width="15.55" style="219" customWidth="1"/>
    <col min="14085" max="14330" width="10" style="219"/>
    <col min="14331" max="14331" width="5.44166666666667" style="219" customWidth="1"/>
    <col min="14332" max="14332" width="8.55" style="219" customWidth="1"/>
    <col min="14333" max="14333" width="22.4416666666667" style="219" customWidth="1"/>
    <col min="14334" max="14334" width="13.8833333333333" style="219" customWidth="1"/>
    <col min="14335" max="14335" width="11" style="219" customWidth="1"/>
    <col min="14336" max="14336" width="8.775" style="219" customWidth="1"/>
    <col min="14337" max="14337" width="13.55" style="219" customWidth="1"/>
    <col min="14338" max="14338" width="23.55" style="219" customWidth="1"/>
    <col min="14339" max="14339" width="15.4416666666667" style="219" customWidth="1"/>
    <col min="14340" max="14340" width="15.55" style="219" customWidth="1"/>
    <col min="14341" max="14586" width="10" style="219"/>
    <col min="14587" max="14587" width="5.44166666666667" style="219" customWidth="1"/>
    <col min="14588" max="14588" width="8.55" style="219" customWidth="1"/>
    <col min="14589" max="14589" width="22.4416666666667" style="219" customWidth="1"/>
    <col min="14590" max="14590" width="13.8833333333333" style="219" customWidth="1"/>
    <col min="14591" max="14591" width="11" style="219" customWidth="1"/>
    <col min="14592" max="14592" width="8.775" style="219" customWidth="1"/>
    <col min="14593" max="14593" width="13.55" style="219" customWidth="1"/>
    <col min="14594" max="14594" width="23.55" style="219" customWidth="1"/>
    <col min="14595" max="14595" width="15.4416666666667" style="219" customWidth="1"/>
    <col min="14596" max="14596" width="15.55" style="219" customWidth="1"/>
    <col min="14597" max="14842" width="10" style="219"/>
    <col min="14843" max="14843" width="5.44166666666667" style="219" customWidth="1"/>
    <col min="14844" max="14844" width="8.55" style="219" customWidth="1"/>
    <col min="14845" max="14845" width="22.4416666666667" style="219" customWidth="1"/>
    <col min="14846" max="14846" width="13.8833333333333" style="219" customWidth="1"/>
    <col min="14847" max="14847" width="11" style="219" customWidth="1"/>
    <col min="14848" max="14848" width="8.775" style="219" customWidth="1"/>
    <col min="14849" max="14849" width="13.55" style="219" customWidth="1"/>
    <col min="14850" max="14850" width="23.55" style="219" customWidth="1"/>
    <col min="14851" max="14851" width="15.4416666666667" style="219" customWidth="1"/>
    <col min="14852" max="14852" width="15.55" style="219" customWidth="1"/>
    <col min="14853" max="15098" width="10" style="219"/>
    <col min="15099" max="15099" width="5.44166666666667" style="219" customWidth="1"/>
    <col min="15100" max="15100" width="8.55" style="219" customWidth="1"/>
    <col min="15101" max="15101" width="22.4416666666667" style="219" customWidth="1"/>
    <col min="15102" max="15102" width="13.8833333333333" style="219" customWidth="1"/>
    <col min="15103" max="15103" width="11" style="219" customWidth="1"/>
    <col min="15104" max="15104" width="8.775" style="219" customWidth="1"/>
    <col min="15105" max="15105" width="13.55" style="219" customWidth="1"/>
    <col min="15106" max="15106" width="23.55" style="219" customWidth="1"/>
    <col min="15107" max="15107" width="15.4416666666667" style="219" customWidth="1"/>
    <col min="15108" max="15108" width="15.55" style="219" customWidth="1"/>
    <col min="15109" max="15354" width="10" style="219"/>
    <col min="15355" max="15355" width="5.44166666666667" style="219" customWidth="1"/>
    <col min="15356" max="15356" width="8.55" style="219" customWidth="1"/>
    <col min="15357" max="15357" width="22.4416666666667" style="219" customWidth="1"/>
    <col min="15358" max="15358" width="13.8833333333333" style="219" customWidth="1"/>
    <col min="15359" max="15359" width="11" style="219" customWidth="1"/>
    <col min="15360" max="15360" width="8.775" style="219" customWidth="1"/>
    <col min="15361" max="15361" width="13.55" style="219" customWidth="1"/>
    <col min="15362" max="15362" width="23.55" style="219" customWidth="1"/>
    <col min="15363" max="15363" width="15.4416666666667" style="219" customWidth="1"/>
    <col min="15364" max="15364" width="15.55" style="219" customWidth="1"/>
    <col min="15365" max="15610" width="10" style="219"/>
    <col min="15611" max="15611" width="5.44166666666667" style="219" customWidth="1"/>
    <col min="15612" max="15612" width="8.55" style="219" customWidth="1"/>
    <col min="15613" max="15613" width="22.4416666666667" style="219" customWidth="1"/>
    <col min="15614" max="15614" width="13.8833333333333" style="219" customWidth="1"/>
    <col min="15615" max="15615" width="11" style="219" customWidth="1"/>
    <col min="15616" max="15616" width="8.775" style="219" customWidth="1"/>
    <col min="15617" max="15617" width="13.55" style="219" customWidth="1"/>
    <col min="15618" max="15618" width="23.55" style="219" customWidth="1"/>
    <col min="15619" max="15619" width="15.4416666666667" style="219" customWidth="1"/>
    <col min="15620" max="15620" width="15.55" style="219" customWidth="1"/>
    <col min="15621" max="15866" width="10" style="219"/>
    <col min="15867" max="15867" width="5.44166666666667" style="219" customWidth="1"/>
    <col min="15868" max="15868" width="8.55" style="219" customWidth="1"/>
    <col min="15869" max="15869" width="22.4416666666667" style="219" customWidth="1"/>
    <col min="15870" max="15870" width="13.8833333333333" style="219" customWidth="1"/>
    <col min="15871" max="15871" width="11" style="219" customWidth="1"/>
    <col min="15872" max="15872" width="8.775" style="219" customWidth="1"/>
    <col min="15873" max="15873" width="13.55" style="219" customWidth="1"/>
    <col min="15874" max="15874" width="23.55" style="219" customWidth="1"/>
    <col min="15875" max="15875" width="15.4416666666667" style="219" customWidth="1"/>
    <col min="15876" max="15876" width="15.55" style="219" customWidth="1"/>
    <col min="15877" max="16122" width="10" style="219"/>
    <col min="16123" max="16123" width="5.44166666666667" style="219" customWidth="1"/>
    <col min="16124" max="16124" width="8.55" style="219" customWidth="1"/>
    <col min="16125" max="16125" width="22.4416666666667" style="219" customWidth="1"/>
    <col min="16126" max="16126" width="13.8833333333333" style="219" customWidth="1"/>
    <col min="16127" max="16127" width="11" style="219" customWidth="1"/>
    <col min="16128" max="16128" width="8.775" style="219" customWidth="1"/>
    <col min="16129" max="16129" width="13.55" style="219" customWidth="1"/>
    <col min="16130" max="16130" width="23.55" style="219" customWidth="1"/>
    <col min="16131" max="16131" width="15.4416666666667" style="219" customWidth="1"/>
    <col min="16132" max="16132" width="15.55" style="219" customWidth="1"/>
    <col min="16133" max="16384" width="10" style="219"/>
  </cols>
  <sheetData>
    <row r="1" ht="41.25" customHeight="1"/>
    <row r="2" ht="19.5" customHeight="1" spans="1:5">
      <c r="A2" s="226" t="s">
        <v>26</v>
      </c>
      <c r="B2" s="226"/>
      <c r="C2" s="226"/>
      <c r="D2" s="227"/>
      <c r="E2" s="227"/>
    </row>
    <row r="3" ht="18" customHeight="1" spans="1:5">
      <c r="A3" s="228" t="s">
        <v>27</v>
      </c>
      <c r="B3" s="226"/>
      <c r="C3" s="226"/>
      <c r="D3" s="227"/>
      <c r="E3" s="227"/>
    </row>
    <row r="4" ht="15.75" customHeight="1" spans="1:4">
      <c r="A4" s="229" t="s">
        <v>28</v>
      </c>
      <c r="C4" s="229" t="s">
        <v>29</v>
      </c>
      <c r="D4" s="218" t="s">
        <v>30</v>
      </c>
    </row>
    <row r="5" ht="16.5" customHeight="1" spans="1:5">
      <c r="A5" s="229" t="s">
        <v>31</v>
      </c>
      <c r="C5" s="229" t="s">
        <v>32</v>
      </c>
      <c r="D5" s="230"/>
      <c r="E5" s="230"/>
    </row>
    <row r="6" ht="24" customHeight="1" spans="1:5">
      <c r="A6" s="224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18.75" customHeight="1" spans="1:5">
      <c r="A7" s="220">
        <v>1</v>
      </c>
      <c r="B7" s="220" t="s">
        <v>249</v>
      </c>
      <c r="C7" s="220">
        <v>80</v>
      </c>
      <c r="D7" s="221">
        <v>3200</v>
      </c>
      <c r="E7" s="221">
        <v>640</v>
      </c>
    </row>
    <row r="8" ht="18.75" customHeight="1" spans="1:5">
      <c r="A8" s="220">
        <v>2</v>
      </c>
      <c r="B8" s="220" t="s">
        <v>250</v>
      </c>
      <c r="C8" s="220">
        <v>85</v>
      </c>
      <c r="D8" s="221">
        <v>3400</v>
      </c>
      <c r="E8" s="221">
        <v>680</v>
      </c>
    </row>
    <row r="9" ht="18.75" customHeight="1" spans="1:5">
      <c r="A9" s="220">
        <v>3</v>
      </c>
      <c r="B9" s="220" t="s">
        <v>251</v>
      </c>
      <c r="C9" s="220">
        <v>10</v>
      </c>
      <c r="D9" s="221">
        <v>400</v>
      </c>
      <c r="E9" s="221">
        <v>80</v>
      </c>
    </row>
    <row r="10" ht="18.75" customHeight="1" spans="1:5">
      <c r="A10" s="220">
        <v>4</v>
      </c>
      <c r="B10" s="220" t="s">
        <v>252</v>
      </c>
      <c r="C10" s="220">
        <v>40</v>
      </c>
      <c r="D10" s="221">
        <v>1600</v>
      </c>
      <c r="E10" s="221">
        <v>320</v>
      </c>
    </row>
    <row r="11" ht="18.75" customHeight="1" spans="1:5">
      <c r="A11" s="220">
        <v>5</v>
      </c>
      <c r="B11" s="220" t="s">
        <v>253</v>
      </c>
      <c r="C11" s="220">
        <v>5</v>
      </c>
      <c r="D11" s="221">
        <v>200</v>
      </c>
      <c r="E11" s="221">
        <v>40</v>
      </c>
    </row>
    <row r="12" ht="18.75" customHeight="1" spans="1:5">
      <c r="A12" s="220">
        <v>6</v>
      </c>
      <c r="B12" s="220" t="s">
        <v>254</v>
      </c>
      <c r="C12" s="220">
        <v>15</v>
      </c>
      <c r="D12" s="221">
        <v>600</v>
      </c>
      <c r="E12" s="221">
        <v>120</v>
      </c>
    </row>
    <row r="13" ht="18.75" customHeight="1" spans="1:5">
      <c r="A13" s="220">
        <v>7</v>
      </c>
      <c r="B13" s="220" t="s">
        <v>255</v>
      </c>
      <c r="C13" s="220">
        <v>35</v>
      </c>
      <c r="D13" s="221">
        <v>1400</v>
      </c>
      <c r="E13" s="221">
        <v>280</v>
      </c>
    </row>
    <row r="14" ht="18.75" customHeight="1" spans="1:5">
      <c r="A14" s="220">
        <v>8</v>
      </c>
      <c r="B14" s="220" t="s">
        <v>256</v>
      </c>
      <c r="C14" s="220">
        <v>35</v>
      </c>
      <c r="D14" s="221">
        <v>1400</v>
      </c>
      <c r="E14" s="221">
        <v>280</v>
      </c>
    </row>
    <row r="15" ht="18.75" customHeight="1" spans="1:5">
      <c r="A15" s="220">
        <v>9</v>
      </c>
      <c r="B15" s="220" t="s">
        <v>257</v>
      </c>
      <c r="C15" s="220">
        <v>50</v>
      </c>
      <c r="D15" s="221">
        <v>2000</v>
      </c>
      <c r="E15" s="221">
        <v>400</v>
      </c>
    </row>
    <row r="16" ht="18.75" customHeight="1" spans="1:5">
      <c r="A16" s="220">
        <v>10</v>
      </c>
      <c r="B16" s="220" t="s">
        <v>258</v>
      </c>
      <c r="C16" s="220">
        <v>7</v>
      </c>
      <c r="D16" s="221">
        <v>280</v>
      </c>
      <c r="E16" s="221">
        <v>56</v>
      </c>
    </row>
    <row r="17" ht="18.75" customHeight="1" spans="1:5">
      <c r="A17" s="220">
        <v>11</v>
      </c>
      <c r="B17" s="220" t="s">
        <v>259</v>
      </c>
      <c r="C17" s="220">
        <v>6</v>
      </c>
      <c r="D17" s="221">
        <v>240</v>
      </c>
      <c r="E17" s="221">
        <v>48</v>
      </c>
    </row>
    <row r="18" ht="18.75" customHeight="1" spans="1:5">
      <c r="A18" s="220">
        <v>12</v>
      </c>
      <c r="B18" s="220" t="s">
        <v>260</v>
      </c>
      <c r="C18" s="220">
        <v>8</v>
      </c>
      <c r="D18" s="221">
        <v>320</v>
      </c>
      <c r="E18" s="221">
        <v>64</v>
      </c>
    </row>
    <row r="19" ht="18.75" customHeight="1" spans="1:5">
      <c r="A19" s="220">
        <v>13</v>
      </c>
      <c r="B19" s="220" t="s">
        <v>261</v>
      </c>
      <c r="C19" s="220">
        <v>5</v>
      </c>
      <c r="D19" s="221">
        <v>200</v>
      </c>
      <c r="E19" s="221">
        <v>40</v>
      </c>
    </row>
    <row r="20" ht="18.75" customHeight="1" spans="1:5">
      <c r="A20" s="220">
        <v>14</v>
      </c>
      <c r="B20" s="220" t="s">
        <v>262</v>
      </c>
      <c r="C20" s="220">
        <v>18</v>
      </c>
      <c r="D20" s="221">
        <v>720</v>
      </c>
      <c r="E20" s="221">
        <v>144</v>
      </c>
    </row>
    <row r="21" ht="18.75" customHeight="1" spans="1:5">
      <c r="A21" s="220">
        <v>15</v>
      </c>
      <c r="B21" s="220" t="s">
        <v>263</v>
      </c>
      <c r="C21" s="220">
        <v>15</v>
      </c>
      <c r="D21" s="221">
        <v>600</v>
      </c>
      <c r="E21" s="221">
        <v>120</v>
      </c>
    </row>
    <row r="22" ht="18.75" customHeight="1" spans="1:5">
      <c r="A22" s="220">
        <v>16</v>
      </c>
      <c r="B22" s="220" t="s">
        <v>264</v>
      </c>
      <c r="C22" s="220">
        <v>25</v>
      </c>
      <c r="D22" s="221">
        <v>1000</v>
      </c>
      <c r="E22" s="221">
        <v>200</v>
      </c>
    </row>
    <row r="23" ht="18.75" customHeight="1" spans="1:5">
      <c r="A23" s="220">
        <v>17</v>
      </c>
      <c r="B23" s="220" t="s">
        <v>265</v>
      </c>
      <c r="C23" s="220">
        <v>6</v>
      </c>
      <c r="D23" s="221">
        <v>240</v>
      </c>
      <c r="E23" s="221">
        <v>48</v>
      </c>
    </row>
    <row r="24" ht="18.75" customHeight="1" spans="1:5">
      <c r="A24" s="220">
        <v>18</v>
      </c>
      <c r="B24" s="220" t="s">
        <v>266</v>
      </c>
      <c r="C24" s="220">
        <v>10</v>
      </c>
      <c r="D24" s="221">
        <v>400</v>
      </c>
      <c r="E24" s="221">
        <v>80</v>
      </c>
    </row>
    <row r="25" ht="18.75" customHeight="1" spans="1:5">
      <c r="A25" s="220">
        <v>19</v>
      </c>
      <c r="B25" s="220" t="s">
        <v>267</v>
      </c>
      <c r="C25" s="220">
        <v>15</v>
      </c>
      <c r="D25" s="221">
        <v>600</v>
      </c>
      <c r="E25" s="221">
        <v>120</v>
      </c>
    </row>
    <row r="26" ht="18.75" customHeight="1" spans="1:5">
      <c r="A26" s="220">
        <v>20</v>
      </c>
      <c r="B26" s="220" t="s">
        <v>268</v>
      </c>
      <c r="C26" s="220">
        <v>10</v>
      </c>
      <c r="D26" s="221">
        <v>400</v>
      </c>
      <c r="E26" s="221">
        <v>80</v>
      </c>
    </row>
    <row r="27" ht="18.75" customHeight="1" spans="1:5">
      <c r="A27" s="220">
        <v>21</v>
      </c>
      <c r="B27" s="220" t="s">
        <v>269</v>
      </c>
      <c r="C27" s="220">
        <v>8</v>
      </c>
      <c r="D27" s="221">
        <v>320</v>
      </c>
      <c r="E27" s="221">
        <v>64</v>
      </c>
    </row>
    <row r="28" ht="18.75" customHeight="1" spans="1:5">
      <c r="A28" s="220">
        <v>22</v>
      </c>
      <c r="B28" s="220" t="s">
        <v>270</v>
      </c>
      <c r="C28" s="220">
        <v>60</v>
      </c>
      <c r="D28" s="221">
        <v>2400</v>
      </c>
      <c r="E28" s="221">
        <v>480</v>
      </c>
    </row>
    <row r="29" ht="18.75" customHeight="1" spans="1:5">
      <c r="A29" s="220">
        <v>23</v>
      </c>
      <c r="B29" s="220" t="s">
        <v>271</v>
      </c>
      <c r="C29" s="220">
        <v>11</v>
      </c>
      <c r="D29" s="221">
        <v>440</v>
      </c>
      <c r="E29" s="221">
        <v>88</v>
      </c>
    </row>
    <row r="30" ht="18.75" customHeight="1" spans="1:5">
      <c r="A30" s="220">
        <v>24</v>
      </c>
      <c r="B30" s="220" t="s">
        <v>272</v>
      </c>
      <c r="C30" s="220">
        <v>10</v>
      </c>
      <c r="D30" s="221">
        <v>400</v>
      </c>
      <c r="E30" s="221">
        <v>80</v>
      </c>
    </row>
    <row r="31" ht="18.75" customHeight="1" spans="1:5">
      <c r="A31" s="220">
        <v>25</v>
      </c>
      <c r="B31" s="220" t="s">
        <v>273</v>
      </c>
      <c r="C31" s="220">
        <v>15</v>
      </c>
      <c r="D31" s="221">
        <v>600</v>
      </c>
      <c r="E31" s="221">
        <v>120</v>
      </c>
    </row>
    <row r="32" ht="18.75" customHeight="1" spans="1:5">
      <c r="A32" s="220">
        <v>26</v>
      </c>
      <c r="B32" s="220" t="s">
        <v>274</v>
      </c>
      <c r="C32" s="220">
        <v>8</v>
      </c>
      <c r="D32" s="221">
        <v>320</v>
      </c>
      <c r="E32" s="221">
        <v>64</v>
      </c>
    </row>
    <row r="33" ht="18.75" customHeight="1" spans="1:5">
      <c r="A33" s="220">
        <v>27</v>
      </c>
      <c r="B33" s="220" t="s">
        <v>275</v>
      </c>
      <c r="C33" s="220">
        <v>10</v>
      </c>
      <c r="D33" s="221">
        <v>400</v>
      </c>
      <c r="E33" s="221">
        <v>80</v>
      </c>
    </row>
    <row r="34" ht="18.75" customHeight="1" spans="1:5">
      <c r="A34" s="220">
        <v>28</v>
      </c>
      <c r="B34" s="220" t="s">
        <v>276</v>
      </c>
      <c r="C34" s="220">
        <v>8</v>
      </c>
      <c r="D34" s="221">
        <v>320</v>
      </c>
      <c r="E34" s="221">
        <v>64</v>
      </c>
    </row>
    <row r="35" ht="18.75" customHeight="1" spans="1:5">
      <c r="A35" s="220">
        <v>29</v>
      </c>
      <c r="B35" s="220" t="s">
        <v>277</v>
      </c>
      <c r="C35" s="220">
        <v>6</v>
      </c>
      <c r="D35" s="221">
        <v>240</v>
      </c>
      <c r="E35" s="221">
        <v>48</v>
      </c>
    </row>
    <row r="36" ht="18.75" customHeight="1" spans="1:5">
      <c r="A36" s="220">
        <v>30</v>
      </c>
      <c r="B36" s="220" t="s">
        <v>278</v>
      </c>
      <c r="C36" s="220">
        <v>5</v>
      </c>
      <c r="D36" s="221">
        <v>200</v>
      </c>
      <c r="E36" s="221">
        <v>40</v>
      </c>
    </row>
    <row r="37" ht="18.75" customHeight="1" spans="1:5">
      <c r="A37" s="220">
        <v>31</v>
      </c>
      <c r="B37" s="220" t="s">
        <v>279</v>
      </c>
      <c r="C37" s="220">
        <v>32</v>
      </c>
      <c r="D37" s="221">
        <v>1280</v>
      </c>
      <c r="E37" s="221">
        <v>256</v>
      </c>
    </row>
    <row r="38" ht="18.75" customHeight="1" spans="1:5">
      <c r="A38" s="220">
        <v>32</v>
      </c>
      <c r="B38" s="220" t="s">
        <v>280</v>
      </c>
      <c r="C38" s="220">
        <v>5</v>
      </c>
      <c r="D38" s="221">
        <v>200</v>
      </c>
      <c r="E38" s="221">
        <v>40</v>
      </c>
    </row>
    <row r="39" ht="18.75" customHeight="1" spans="1:5">
      <c r="A39" s="220">
        <v>33</v>
      </c>
      <c r="B39" s="220" t="s">
        <v>281</v>
      </c>
      <c r="C39" s="220">
        <v>8</v>
      </c>
      <c r="D39" s="221">
        <v>320</v>
      </c>
      <c r="E39" s="221">
        <v>64</v>
      </c>
    </row>
    <row r="40" ht="18.75" customHeight="1" spans="1:5">
      <c r="A40" s="220">
        <v>34</v>
      </c>
      <c r="B40" s="220" t="s">
        <v>282</v>
      </c>
      <c r="C40" s="220">
        <v>28</v>
      </c>
      <c r="D40" s="221">
        <v>1120</v>
      </c>
      <c r="E40" s="221">
        <v>224</v>
      </c>
    </row>
    <row r="41" ht="18.75" customHeight="1" spans="1:5">
      <c r="A41" s="220">
        <v>35</v>
      </c>
      <c r="B41" s="220" t="s">
        <v>283</v>
      </c>
      <c r="C41" s="220">
        <v>3</v>
      </c>
      <c r="D41" s="221">
        <v>120</v>
      </c>
      <c r="E41" s="221">
        <v>24</v>
      </c>
    </row>
    <row r="42" ht="18.75" customHeight="1" spans="1:5">
      <c r="A42" s="220">
        <v>36</v>
      </c>
      <c r="B42" s="220" t="s">
        <v>284</v>
      </c>
      <c r="C42" s="220">
        <v>10</v>
      </c>
      <c r="D42" s="221">
        <v>400</v>
      </c>
      <c r="E42" s="221">
        <v>80</v>
      </c>
    </row>
    <row r="43" ht="18.75" customHeight="1" spans="1:5">
      <c r="A43" s="220">
        <v>37</v>
      </c>
      <c r="B43" s="220" t="s">
        <v>285</v>
      </c>
      <c r="C43" s="220">
        <v>6</v>
      </c>
      <c r="D43" s="221">
        <v>240</v>
      </c>
      <c r="E43" s="221">
        <v>48</v>
      </c>
    </row>
    <row r="44" ht="18.75" customHeight="1" spans="1:5">
      <c r="A44" s="220">
        <v>38</v>
      </c>
      <c r="B44" s="220" t="s">
        <v>286</v>
      </c>
      <c r="C44" s="220">
        <v>8</v>
      </c>
      <c r="D44" s="221">
        <v>320</v>
      </c>
      <c r="E44" s="221">
        <v>64</v>
      </c>
    </row>
    <row r="45" ht="18.75" customHeight="1" spans="1:5">
      <c r="A45" s="220">
        <v>39</v>
      </c>
      <c r="B45" s="220" t="s">
        <v>287</v>
      </c>
      <c r="C45" s="220">
        <v>10</v>
      </c>
      <c r="D45" s="221">
        <v>400</v>
      </c>
      <c r="E45" s="221">
        <v>80</v>
      </c>
    </row>
    <row r="46" ht="18.75" customHeight="1" spans="1:5">
      <c r="A46" s="220">
        <v>40</v>
      </c>
      <c r="B46" s="220" t="s">
        <v>288</v>
      </c>
      <c r="C46" s="220">
        <v>6</v>
      </c>
      <c r="D46" s="221">
        <v>240</v>
      </c>
      <c r="E46" s="221">
        <v>48</v>
      </c>
    </row>
    <row r="47" ht="18.75" customHeight="1" spans="1:5">
      <c r="A47" s="220">
        <v>41</v>
      </c>
      <c r="B47" s="220" t="s">
        <v>289</v>
      </c>
      <c r="C47" s="220">
        <v>6</v>
      </c>
      <c r="D47" s="221">
        <v>240</v>
      </c>
      <c r="E47" s="221">
        <v>48</v>
      </c>
    </row>
    <row r="48" ht="18.75" customHeight="1" spans="1:5">
      <c r="A48" s="220"/>
      <c r="B48" s="220" t="s">
        <v>4</v>
      </c>
      <c r="C48" s="220">
        <f>SUM(C7:C47)</f>
        <v>743</v>
      </c>
      <c r="D48" s="221">
        <f t="shared" ref="D48" si="0">C48*40</f>
        <v>29720</v>
      </c>
      <c r="E48" s="221">
        <f t="shared" ref="E48" si="1">D48*0.2</f>
        <v>5944</v>
      </c>
    </row>
  </sheetData>
  <autoFilter ref="A6:E48">
    <extLst/>
  </autoFilter>
  <mergeCells count="1">
    <mergeCell ref="A2:E2"/>
  </mergeCells>
  <printOptions horizontalCentered="1"/>
  <pageMargins left="0.279861111111111" right="0.0798611111111111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7" sqref="B7:C7"/>
    </sheetView>
  </sheetViews>
  <sheetFormatPr defaultColWidth="9.64166666666667" defaultRowHeight="12" outlineLevelRow="7" outlineLevelCol="4"/>
  <cols>
    <col min="1" max="1" width="5.44166666666667" style="217" customWidth="1"/>
    <col min="2" max="2" width="8.55" style="217" customWidth="1"/>
    <col min="3" max="3" width="11" style="217" customWidth="1"/>
    <col min="4" max="4" width="8.775" style="218" customWidth="1"/>
    <col min="5" max="5" width="13.55" style="218" customWidth="1"/>
    <col min="6" max="250" width="10" style="219"/>
    <col min="251" max="251" width="5.44166666666667" style="219" customWidth="1"/>
    <col min="252" max="252" width="8.55" style="219" customWidth="1"/>
    <col min="253" max="253" width="22.4416666666667" style="219" customWidth="1"/>
    <col min="254" max="254" width="13.8833333333333" style="219" customWidth="1"/>
    <col min="255" max="255" width="11" style="219" customWidth="1"/>
    <col min="256" max="256" width="8.775" style="219" customWidth="1"/>
    <col min="257" max="257" width="13.55" style="219" customWidth="1"/>
    <col min="258" max="258" width="23.55" style="219" customWidth="1"/>
    <col min="259" max="259" width="15.4416666666667" style="219" customWidth="1"/>
    <col min="260" max="260" width="15.55" style="219" customWidth="1"/>
    <col min="261" max="506" width="10" style="219"/>
    <col min="507" max="507" width="5.44166666666667" style="219" customWidth="1"/>
    <col min="508" max="508" width="8.55" style="219" customWidth="1"/>
    <col min="509" max="509" width="22.4416666666667" style="219" customWidth="1"/>
    <col min="510" max="510" width="13.8833333333333" style="219" customWidth="1"/>
    <col min="511" max="511" width="11" style="219" customWidth="1"/>
    <col min="512" max="512" width="8.775" style="219" customWidth="1"/>
    <col min="513" max="513" width="13.55" style="219" customWidth="1"/>
    <col min="514" max="514" width="23.55" style="219" customWidth="1"/>
    <col min="515" max="515" width="15.4416666666667" style="219" customWidth="1"/>
    <col min="516" max="516" width="15.55" style="219" customWidth="1"/>
    <col min="517" max="762" width="10" style="219"/>
    <col min="763" max="763" width="5.44166666666667" style="219" customWidth="1"/>
    <col min="764" max="764" width="8.55" style="219" customWidth="1"/>
    <col min="765" max="765" width="22.4416666666667" style="219" customWidth="1"/>
    <col min="766" max="766" width="13.8833333333333" style="219" customWidth="1"/>
    <col min="767" max="767" width="11" style="219" customWidth="1"/>
    <col min="768" max="768" width="8.775" style="219" customWidth="1"/>
    <col min="769" max="769" width="13.55" style="219" customWidth="1"/>
    <col min="770" max="770" width="23.55" style="219" customWidth="1"/>
    <col min="771" max="771" width="15.4416666666667" style="219" customWidth="1"/>
    <col min="772" max="772" width="15.55" style="219" customWidth="1"/>
    <col min="773" max="1018" width="10" style="219"/>
    <col min="1019" max="1019" width="5.44166666666667" style="219" customWidth="1"/>
    <col min="1020" max="1020" width="8.55" style="219" customWidth="1"/>
    <col min="1021" max="1021" width="22.4416666666667" style="219" customWidth="1"/>
    <col min="1022" max="1022" width="13.8833333333333" style="219" customWidth="1"/>
    <col min="1023" max="1023" width="11" style="219" customWidth="1"/>
    <col min="1024" max="1024" width="8.775" style="219" customWidth="1"/>
    <col min="1025" max="1025" width="13.55" style="219" customWidth="1"/>
    <col min="1026" max="1026" width="23.55" style="219" customWidth="1"/>
    <col min="1027" max="1027" width="15.4416666666667" style="219" customWidth="1"/>
    <col min="1028" max="1028" width="15.55" style="219" customWidth="1"/>
    <col min="1029" max="1274" width="10" style="219"/>
    <col min="1275" max="1275" width="5.44166666666667" style="219" customWidth="1"/>
    <col min="1276" max="1276" width="8.55" style="219" customWidth="1"/>
    <col min="1277" max="1277" width="22.4416666666667" style="219" customWidth="1"/>
    <col min="1278" max="1278" width="13.8833333333333" style="219" customWidth="1"/>
    <col min="1279" max="1279" width="11" style="219" customWidth="1"/>
    <col min="1280" max="1280" width="8.775" style="219" customWidth="1"/>
    <col min="1281" max="1281" width="13.55" style="219" customWidth="1"/>
    <col min="1282" max="1282" width="23.55" style="219" customWidth="1"/>
    <col min="1283" max="1283" width="15.4416666666667" style="219" customWidth="1"/>
    <col min="1284" max="1284" width="15.55" style="219" customWidth="1"/>
    <col min="1285" max="1530" width="10" style="219"/>
    <col min="1531" max="1531" width="5.44166666666667" style="219" customWidth="1"/>
    <col min="1532" max="1532" width="8.55" style="219" customWidth="1"/>
    <col min="1533" max="1533" width="22.4416666666667" style="219" customWidth="1"/>
    <col min="1534" max="1534" width="13.8833333333333" style="219" customWidth="1"/>
    <col min="1535" max="1535" width="11" style="219" customWidth="1"/>
    <col min="1536" max="1536" width="8.775" style="219" customWidth="1"/>
    <col min="1537" max="1537" width="13.55" style="219" customWidth="1"/>
    <col min="1538" max="1538" width="23.55" style="219" customWidth="1"/>
    <col min="1539" max="1539" width="15.4416666666667" style="219" customWidth="1"/>
    <col min="1540" max="1540" width="15.55" style="219" customWidth="1"/>
    <col min="1541" max="1786" width="10" style="219"/>
    <col min="1787" max="1787" width="5.44166666666667" style="219" customWidth="1"/>
    <col min="1788" max="1788" width="8.55" style="219" customWidth="1"/>
    <col min="1789" max="1789" width="22.4416666666667" style="219" customWidth="1"/>
    <col min="1790" max="1790" width="13.8833333333333" style="219" customWidth="1"/>
    <col min="1791" max="1791" width="11" style="219" customWidth="1"/>
    <col min="1792" max="1792" width="8.775" style="219" customWidth="1"/>
    <col min="1793" max="1793" width="13.55" style="219" customWidth="1"/>
    <col min="1794" max="1794" width="23.55" style="219" customWidth="1"/>
    <col min="1795" max="1795" width="15.4416666666667" style="219" customWidth="1"/>
    <col min="1796" max="1796" width="15.55" style="219" customWidth="1"/>
    <col min="1797" max="2042" width="10" style="219"/>
    <col min="2043" max="2043" width="5.44166666666667" style="219" customWidth="1"/>
    <col min="2044" max="2044" width="8.55" style="219" customWidth="1"/>
    <col min="2045" max="2045" width="22.4416666666667" style="219" customWidth="1"/>
    <col min="2046" max="2046" width="13.8833333333333" style="219" customWidth="1"/>
    <col min="2047" max="2047" width="11" style="219" customWidth="1"/>
    <col min="2048" max="2048" width="8.775" style="219" customWidth="1"/>
    <col min="2049" max="2049" width="13.55" style="219" customWidth="1"/>
    <col min="2050" max="2050" width="23.55" style="219" customWidth="1"/>
    <col min="2051" max="2051" width="15.4416666666667" style="219" customWidth="1"/>
    <col min="2052" max="2052" width="15.55" style="219" customWidth="1"/>
    <col min="2053" max="2298" width="10" style="219"/>
    <col min="2299" max="2299" width="5.44166666666667" style="219" customWidth="1"/>
    <col min="2300" max="2300" width="8.55" style="219" customWidth="1"/>
    <col min="2301" max="2301" width="22.4416666666667" style="219" customWidth="1"/>
    <col min="2302" max="2302" width="13.8833333333333" style="219" customWidth="1"/>
    <col min="2303" max="2303" width="11" style="219" customWidth="1"/>
    <col min="2304" max="2304" width="8.775" style="219" customWidth="1"/>
    <col min="2305" max="2305" width="13.55" style="219" customWidth="1"/>
    <col min="2306" max="2306" width="23.55" style="219" customWidth="1"/>
    <col min="2307" max="2307" width="15.4416666666667" style="219" customWidth="1"/>
    <col min="2308" max="2308" width="15.55" style="219" customWidth="1"/>
    <col min="2309" max="2554" width="10" style="219"/>
    <col min="2555" max="2555" width="5.44166666666667" style="219" customWidth="1"/>
    <col min="2556" max="2556" width="8.55" style="219" customWidth="1"/>
    <col min="2557" max="2557" width="22.4416666666667" style="219" customWidth="1"/>
    <col min="2558" max="2558" width="13.8833333333333" style="219" customWidth="1"/>
    <col min="2559" max="2559" width="11" style="219" customWidth="1"/>
    <col min="2560" max="2560" width="8.775" style="219" customWidth="1"/>
    <col min="2561" max="2561" width="13.55" style="219" customWidth="1"/>
    <col min="2562" max="2562" width="23.55" style="219" customWidth="1"/>
    <col min="2563" max="2563" width="15.4416666666667" style="219" customWidth="1"/>
    <col min="2564" max="2564" width="15.55" style="219" customWidth="1"/>
    <col min="2565" max="2810" width="10" style="219"/>
    <col min="2811" max="2811" width="5.44166666666667" style="219" customWidth="1"/>
    <col min="2812" max="2812" width="8.55" style="219" customWidth="1"/>
    <col min="2813" max="2813" width="22.4416666666667" style="219" customWidth="1"/>
    <col min="2814" max="2814" width="13.8833333333333" style="219" customWidth="1"/>
    <col min="2815" max="2815" width="11" style="219" customWidth="1"/>
    <col min="2816" max="2816" width="8.775" style="219" customWidth="1"/>
    <col min="2817" max="2817" width="13.55" style="219" customWidth="1"/>
    <col min="2818" max="2818" width="23.55" style="219" customWidth="1"/>
    <col min="2819" max="2819" width="15.4416666666667" style="219" customWidth="1"/>
    <col min="2820" max="2820" width="15.55" style="219" customWidth="1"/>
    <col min="2821" max="3066" width="10" style="219"/>
    <col min="3067" max="3067" width="5.44166666666667" style="219" customWidth="1"/>
    <col min="3068" max="3068" width="8.55" style="219" customWidth="1"/>
    <col min="3069" max="3069" width="22.4416666666667" style="219" customWidth="1"/>
    <col min="3070" max="3070" width="13.8833333333333" style="219" customWidth="1"/>
    <col min="3071" max="3071" width="11" style="219" customWidth="1"/>
    <col min="3072" max="3072" width="8.775" style="219" customWidth="1"/>
    <col min="3073" max="3073" width="13.55" style="219" customWidth="1"/>
    <col min="3074" max="3074" width="23.55" style="219" customWidth="1"/>
    <col min="3075" max="3075" width="15.4416666666667" style="219" customWidth="1"/>
    <col min="3076" max="3076" width="15.55" style="219" customWidth="1"/>
    <col min="3077" max="3322" width="10" style="219"/>
    <col min="3323" max="3323" width="5.44166666666667" style="219" customWidth="1"/>
    <col min="3324" max="3324" width="8.55" style="219" customWidth="1"/>
    <col min="3325" max="3325" width="22.4416666666667" style="219" customWidth="1"/>
    <col min="3326" max="3326" width="13.8833333333333" style="219" customWidth="1"/>
    <col min="3327" max="3327" width="11" style="219" customWidth="1"/>
    <col min="3328" max="3328" width="8.775" style="219" customWidth="1"/>
    <col min="3329" max="3329" width="13.55" style="219" customWidth="1"/>
    <col min="3330" max="3330" width="23.55" style="219" customWidth="1"/>
    <col min="3331" max="3331" width="15.4416666666667" style="219" customWidth="1"/>
    <col min="3332" max="3332" width="15.55" style="219" customWidth="1"/>
    <col min="3333" max="3578" width="10" style="219"/>
    <col min="3579" max="3579" width="5.44166666666667" style="219" customWidth="1"/>
    <col min="3580" max="3580" width="8.55" style="219" customWidth="1"/>
    <col min="3581" max="3581" width="22.4416666666667" style="219" customWidth="1"/>
    <col min="3582" max="3582" width="13.8833333333333" style="219" customWidth="1"/>
    <col min="3583" max="3583" width="11" style="219" customWidth="1"/>
    <col min="3584" max="3584" width="8.775" style="219" customWidth="1"/>
    <col min="3585" max="3585" width="13.55" style="219" customWidth="1"/>
    <col min="3586" max="3586" width="23.55" style="219" customWidth="1"/>
    <col min="3587" max="3587" width="15.4416666666667" style="219" customWidth="1"/>
    <col min="3588" max="3588" width="15.55" style="219" customWidth="1"/>
    <col min="3589" max="3834" width="10" style="219"/>
    <col min="3835" max="3835" width="5.44166666666667" style="219" customWidth="1"/>
    <col min="3836" max="3836" width="8.55" style="219" customWidth="1"/>
    <col min="3837" max="3837" width="22.4416666666667" style="219" customWidth="1"/>
    <col min="3838" max="3838" width="13.8833333333333" style="219" customWidth="1"/>
    <col min="3839" max="3839" width="11" style="219" customWidth="1"/>
    <col min="3840" max="3840" width="8.775" style="219" customWidth="1"/>
    <col min="3841" max="3841" width="13.55" style="219" customWidth="1"/>
    <col min="3842" max="3842" width="23.55" style="219" customWidth="1"/>
    <col min="3843" max="3843" width="15.4416666666667" style="219" customWidth="1"/>
    <col min="3844" max="3844" width="15.55" style="219" customWidth="1"/>
    <col min="3845" max="4090" width="10" style="219"/>
    <col min="4091" max="4091" width="5.44166666666667" style="219" customWidth="1"/>
    <col min="4092" max="4092" width="8.55" style="219" customWidth="1"/>
    <col min="4093" max="4093" width="22.4416666666667" style="219" customWidth="1"/>
    <col min="4094" max="4094" width="13.8833333333333" style="219" customWidth="1"/>
    <col min="4095" max="4095" width="11" style="219" customWidth="1"/>
    <col min="4096" max="4096" width="8.775" style="219" customWidth="1"/>
    <col min="4097" max="4097" width="13.55" style="219" customWidth="1"/>
    <col min="4098" max="4098" width="23.55" style="219" customWidth="1"/>
    <col min="4099" max="4099" width="15.4416666666667" style="219" customWidth="1"/>
    <col min="4100" max="4100" width="15.55" style="219" customWidth="1"/>
    <col min="4101" max="4346" width="10" style="219"/>
    <col min="4347" max="4347" width="5.44166666666667" style="219" customWidth="1"/>
    <col min="4348" max="4348" width="8.55" style="219" customWidth="1"/>
    <col min="4349" max="4349" width="22.4416666666667" style="219" customWidth="1"/>
    <col min="4350" max="4350" width="13.8833333333333" style="219" customWidth="1"/>
    <col min="4351" max="4351" width="11" style="219" customWidth="1"/>
    <col min="4352" max="4352" width="8.775" style="219" customWidth="1"/>
    <col min="4353" max="4353" width="13.55" style="219" customWidth="1"/>
    <col min="4354" max="4354" width="23.55" style="219" customWidth="1"/>
    <col min="4355" max="4355" width="15.4416666666667" style="219" customWidth="1"/>
    <col min="4356" max="4356" width="15.55" style="219" customWidth="1"/>
    <col min="4357" max="4602" width="10" style="219"/>
    <col min="4603" max="4603" width="5.44166666666667" style="219" customWidth="1"/>
    <col min="4604" max="4604" width="8.55" style="219" customWidth="1"/>
    <col min="4605" max="4605" width="22.4416666666667" style="219" customWidth="1"/>
    <col min="4606" max="4606" width="13.8833333333333" style="219" customWidth="1"/>
    <col min="4607" max="4607" width="11" style="219" customWidth="1"/>
    <col min="4608" max="4608" width="8.775" style="219" customWidth="1"/>
    <col min="4609" max="4609" width="13.55" style="219" customWidth="1"/>
    <col min="4610" max="4610" width="23.55" style="219" customWidth="1"/>
    <col min="4611" max="4611" width="15.4416666666667" style="219" customWidth="1"/>
    <col min="4612" max="4612" width="15.55" style="219" customWidth="1"/>
    <col min="4613" max="4858" width="10" style="219"/>
    <col min="4859" max="4859" width="5.44166666666667" style="219" customWidth="1"/>
    <col min="4860" max="4860" width="8.55" style="219" customWidth="1"/>
    <col min="4861" max="4861" width="22.4416666666667" style="219" customWidth="1"/>
    <col min="4862" max="4862" width="13.8833333333333" style="219" customWidth="1"/>
    <col min="4863" max="4863" width="11" style="219" customWidth="1"/>
    <col min="4864" max="4864" width="8.775" style="219" customWidth="1"/>
    <col min="4865" max="4865" width="13.55" style="219" customWidth="1"/>
    <col min="4866" max="4866" width="23.55" style="219" customWidth="1"/>
    <col min="4867" max="4867" width="15.4416666666667" style="219" customWidth="1"/>
    <col min="4868" max="4868" width="15.55" style="219" customWidth="1"/>
    <col min="4869" max="5114" width="10" style="219"/>
    <col min="5115" max="5115" width="5.44166666666667" style="219" customWidth="1"/>
    <col min="5116" max="5116" width="8.55" style="219" customWidth="1"/>
    <col min="5117" max="5117" width="22.4416666666667" style="219" customWidth="1"/>
    <col min="5118" max="5118" width="13.8833333333333" style="219" customWidth="1"/>
    <col min="5119" max="5119" width="11" style="219" customWidth="1"/>
    <col min="5120" max="5120" width="8.775" style="219" customWidth="1"/>
    <col min="5121" max="5121" width="13.55" style="219" customWidth="1"/>
    <col min="5122" max="5122" width="23.55" style="219" customWidth="1"/>
    <col min="5123" max="5123" width="15.4416666666667" style="219" customWidth="1"/>
    <col min="5124" max="5124" width="15.55" style="219" customWidth="1"/>
    <col min="5125" max="5370" width="10" style="219"/>
    <col min="5371" max="5371" width="5.44166666666667" style="219" customWidth="1"/>
    <col min="5372" max="5372" width="8.55" style="219" customWidth="1"/>
    <col min="5373" max="5373" width="22.4416666666667" style="219" customWidth="1"/>
    <col min="5374" max="5374" width="13.8833333333333" style="219" customWidth="1"/>
    <col min="5375" max="5375" width="11" style="219" customWidth="1"/>
    <col min="5376" max="5376" width="8.775" style="219" customWidth="1"/>
    <col min="5377" max="5377" width="13.55" style="219" customWidth="1"/>
    <col min="5378" max="5378" width="23.55" style="219" customWidth="1"/>
    <col min="5379" max="5379" width="15.4416666666667" style="219" customWidth="1"/>
    <col min="5380" max="5380" width="15.55" style="219" customWidth="1"/>
    <col min="5381" max="5626" width="10" style="219"/>
    <col min="5627" max="5627" width="5.44166666666667" style="219" customWidth="1"/>
    <col min="5628" max="5628" width="8.55" style="219" customWidth="1"/>
    <col min="5629" max="5629" width="22.4416666666667" style="219" customWidth="1"/>
    <col min="5630" max="5630" width="13.8833333333333" style="219" customWidth="1"/>
    <col min="5631" max="5631" width="11" style="219" customWidth="1"/>
    <col min="5632" max="5632" width="8.775" style="219" customWidth="1"/>
    <col min="5633" max="5633" width="13.55" style="219" customWidth="1"/>
    <col min="5634" max="5634" width="23.55" style="219" customWidth="1"/>
    <col min="5635" max="5635" width="15.4416666666667" style="219" customWidth="1"/>
    <col min="5636" max="5636" width="15.55" style="219" customWidth="1"/>
    <col min="5637" max="5882" width="10" style="219"/>
    <col min="5883" max="5883" width="5.44166666666667" style="219" customWidth="1"/>
    <col min="5884" max="5884" width="8.55" style="219" customWidth="1"/>
    <col min="5885" max="5885" width="22.4416666666667" style="219" customWidth="1"/>
    <col min="5886" max="5886" width="13.8833333333333" style="219" customWidth="1"/>
    <col min="5887" max="5887" width="11" style="219" customWidth="1"/>
    <col min="5888" max="5888" width="8.775" style="219" customWidth="1"/>
    <col min="5889" max="5889" width="13.55" style="219" customWidth="1"/>
    <col min="5890" max="5890" width="23.55" style="219" customWidth="1"/>
    <col min="5891" max="5891" width="15.4416666666667" style="219" customWidth="1"/>
    <col min="5892" max="5892" width="15.55" style="219" customWidth="1"/>
    <col min="5893" max="6138" width="10" style="219"/>
    <col min="6139" max="6139" width="5.44166666666667" style="219" customWidth="1"/>
    <col min="6140" max="6140" width="8.55" style="219" customWidth="1"/>
    <col min="6141" max="6141" width="22.4416666666667" style="219" customWidth="1"/>
    <col min="6142" max="6142" width="13.8833333333333" style="219" customWidth="1"/>
    <col min="6143" max="6143" width="11" style="219" customWidth="1"/>
    <col min="6144" max="6144" width="8.775" style="219" customWidth="1"/>
    <col min="6145" max="6145" width="13.55" style="219" customWidth="1"/>
    <col min="6146" max="6146" width="23.55" style="219" customWidth="1"/>
    <col min="6147" max="6147" width="15.4416666666667" style="219" customWidth="1"/>
    <col min="6148" max="6148" width="15.55" style="219" customWidth="1"/>
    <col min="6149" max="6394" width="10" style="219"/>
    <col min="6395" max="6395" width="5.44166666666667" style="219" customWidth="1"/>
    <col min="6396" max="6396" width="8.55" style="219" customWidth="1"/>
    <col min="6397" max="6397" width="22.4416666666667" style="219" customWidth="1"/>
    <col min="6398" max="6398" width="13.8833333333333" style="219" customWidth="1"/>
    <col min="6399" max="6399" width="11" style="219" customWidth="1"/>
    <col min="6400" max="6400" width="8.775" style="219" customWidth="1"/>
    <col min="6401" max="6401" width="13.55" style="219" customWidth="1"/>
    <col min="6402" max="6402" width="23.55" style="219" customWidth="1"/>
    <col min="6403" max="6403" width="15.4416666666667" style="219" customWidth="1"/>
    <col min="6404" max="6404" width="15.55" style="219" customWidth="1"/>
    <col min="6405" max="6650" width="10" style="219"/>
    <col min="6651" max="6651" width="5.44166666666667" style="219" customWidth="1"/>
    <col min="6652" max="6652" width="8.55" style="219" customWidth="1"/>
    <col min="6653" max="6653" width="22.4416666666667" style="219" customWidth="1"/>
    <col min="6654" max="6654" width="13.8833333333333" style="219" customWidth="1"/>
    <col min="6655" max="6655" width="11" style="219" customWidth="1"/>
    <col min="6656" max="6656" width="8.775" style="219" customWidth="1"/>
    <col min="6657" max="6657" width="13.55" style="219" customWidth="1"/>
    <col min="6658" max="6658" width="23.55" style="219" customWidth="1"/>
    <col min="6659" max="6659" width="15.4416666666667" style="219" customWidth="1"/>
    <col min="6660" max="6660" width="15.55" style="219" customWidth="1"/>
    <col min="6661" max="6906" width="10" style="219"/>
    <col min="6907" max="6907" width="5.44166666666667" style="219" customWidth="1"/>
    <col min="6908" max="6908" width="8.55" style="219" customWidth="1"/>
    <col min="6909" max="6909" width="22.4416666666667" style="219" customWidth="1"/>
    <col min="6910" max="6910" width="13.8833333333333" style="219" customWidth="1"/>
    <col min="6911" max="6911" width="11" style="219" customWidth="1"/>
    <col min="6912" max="6912" width="8.775" style="219" customWidth="1"/>
    <col min="6913" max="6913" width="13.55" style="219" customWidth="1"/>
    <col min="6914" max="6914" width="23.55" style="219" customWidth="1"/>
    <col min="6915" max="6915" width="15.4416666666667" style="219" customWidth="1"/>
    <col min="6916" max="6916" width="15.55" style="219" customWidth="1"/>
    <col min="6917" max="7162" width="10" style="219"/>
    <col min="7163" max="7163" width="5.44166666666667" style="219" customWidth="1"/>
    <col min="7164" max="7164" width="8.55" style="219" customWidth="1"/>
    <col min="7165" max="7165" width="22.4416666666667" style="219" customWidth="1"/>
    <col min="7166" max="7166" width="13.8833333333333" style="219" customWidth="1"/>
    <col min="7167" max="7167" width="11" style="219" customWidth="1"/>
    <col min="7168" max="7168" width="8.775" style="219" customWidth="1"/>
    <col min="7169" max="7169" width="13.55" style="219" customWidth="1"/>
    <col min="7170" max="7170" width="23.55" style="219" customWidth="1"/>
    <col min="7171" max="7171" width="15.4416666666667" style="219" customWidth="1"/>
    <col min="7172" max="7172" width="15.55" style="219" customWidth="1"/>
    <col min="7173" max="7418" width="10" style="219"/>
    <col min="7419" max="7419" width="5.44166666666667" style="219" customWidth="1"/>
    <col min="7420" max="7420" width="8.55" style="219" customWidth="1"/>
    <col min="7421" max="7421" width="22.4416666666667" style="219" customWidth="1"/>
    <col min="7422" max="7422" width="13.8833333333333" style="219" customWidth="1"/>
    <col min="7423" max="7423" width="11" style="219" customWidth="1"/>
    <col min="7424" max="7424" width="8.775" style="219" customWidth="1"/>
    <col min="7425" max="7425" width="13.55" style="219" customWidth="1"/>
    <col min="7426" max="7426" width="23.55" style="219" customWidth="1"/>
    <col min="7427" max="7427" width="15.4416666666667" style="219" customWidth="1"/>
    <col min="7428" max="7428" width="15.55" style="219" customWidth="1"/>
    <col min="7429" max="7674" width="10" style="219"/>
    <col min="7675" max="7675" width="5.44166666666667" style="219" customWidth="1"/>
    <col min="7676" max="7676" width="8.55" style="219" customWidth="1"/>
    <col min="7677" max="7677" width="22.4416666666667" style="219" customWidth="1"/>
    <col min="7678" max="7678" width="13.8833333333333" style="219" customWidth="1"/>
    <col min="7679" max="7679" width="11" style="219" customWidth="1"/>
    <col min="7680" max="7680" width="8.775" style="219" customWidth="1"/>
    <col min="7681" max="7681" width="13.55" style="219" customWidth="1"/>
    <col min="7682" max="7682" width="23.55" style="219" customWidth="1"/>
    <col min="7683" max="7683" width="15.4416666666667" style="219" customWidth="1"/>
    <col min="7684" max="7684" width="15.55" style="219" customWidth="1"/>
    <col min="7685" max="7930" width="10" style="219"/>
    <col min="7931" max="7931" width="5.44166666666667" style="219" customWidth="1"/>
    <col min="7932" max="7932" width="8.55" style="219" customWidth="1"/>
    <col min="7933" max="7933" width="22.4416666666667" style="219" customWidth="1"/>
    <col min="7934" max="7934" width="13.8833333333333" style="219" customWidth="1"/>
    <col min="7935" max="7935" width="11" style="219" customWidth="1"/>
    <col min="7936" max="7936" width="8.775" style="219" customWidth="1"/>
    <col min="7937" max="7937" width="13.55" style="219" customWidth="1"/>
    <col min="7938" max="7938" width="23.55" style="219" customWidth="1"/>
    <col min="7939" max="7939" width="15.4416666666667" style="219" customWidth="1"/>
    <col min="7940" max="7940" width="15.55" style="219" customWidth="1"/>
    <col min="7941" max="8186" width="10" style="219"/>
    <col min="8187" max="8187" width="5.44166666666667" style="219" customWidth="1"/>
    <col min="8188" max="8188" width="8.55" style="219" customWidth="1"/>
    <col min="8189" max="8189" width="22.4416666666667" style="219" customWidth="1"/>
    <col min="8190" max="8190" width="13.8833333333333" style="219" customWidth="1"/>
    <col min="8191" max="8191" width="11" style="219" customWidth="1"/>
    <col min="8192" max="8192" width="8.775" style="219" customWidth="1"/>
    <col min="8193" max="8193" width="13.55" style="219" customWidth="1"/>
    <col min="8194" max="8194" width="23.55" style="219" customWidth="1"/>
    <col min="8195" max="8195" width="15.4416666666667" style="219" customWidth="1"/>
    <col min="8196" max="8196" width="15.55" style="219" customWidth="1"/>
    <col min="8197" max="8442" width="10" style="219"/>
    <col min="8443" max="8443" width="5.44166666666667" style="219" customWidth="1"/>
    <col min="8444" max="8444" width="8.55" style="219" customWidth="1"/>
    <col min="8445" max="8445" width="22.4416666666667" style="219" customWidth="1"/>
    <col min="8446" max="8446" width="13.8833333333333" style="219" customWidth="1"/>
    <col min="8447" max="8447" width="11" style="219" customWidth="1"/>
    <col min="8448" max="8448" width="8.775" style="219" customWidth="1"/>
    <col min="8449" max="8449" width="13.55" style="219" customWidth="1"/>
    <col min="8450" max="8450" width="23.55" style="219" customWidth="1"/>
    <col min="8451" max="8451" width="15.4416666666667" style="219" customWidth="1"/>
    <col min="8452" max="8452" width="15.55" style="219" customWidth="1"/>
    <col min="8453" max="8698" width="10" style="219"/>
    <col min="8699" max="8699" width="5.44166666666667" style="219" customWidth="1"/>
    <col min="8700" max="8700" width="8.55" style="219" customWidth="1"/>
    <col min="8701" max="8701" width="22.4416666666667" style="219" customWidth="1"/>
    <col min="8702" max="8702" width="13.8833333333333" style="219" customWidth="1"/>
    <col min="8703" max="8703" width="11" style="219" customWidth="1"/>
    <col min="8704" max="8704" width="8.775" style="219" customWidth="1"/>
    <col min="8705" max="8705" width="13.55" style="219" customWidth="1"/>
    <col min="8706" max="8706" width="23.55" style="219" customWidth="1"/>
    <col min="8707" max="8707" width="15.4416666666667" style="219" customWidth="1"/>
    <col min="8708" max="8708" width="15.55" style="219" customWidth="1"/>
    <col min="8709" max="8954" width="10" style="219"/>
    <col min="8955" max="8955" width="5.44166666666667" style="219" customWidth="1"/>
    <col min="8956" max="8956" width="8.55" style="219" customWidth="1"/>
    <col min="8957" max="8957" width="22.4416666666667" style="219" customWidth="1"/>
    <col min="8958" max="8958" width="13.8833333333333" style="219" customWidth="1"/>
    <col min="8959" max="8959" width="11" style="219" customWidth="1"/>
    <col min="8960" max="8960" width="8.775" style="219" customWidth="1"/>
    <col min="8961" max="8961" width="13.55" style="219" customWidth="1"/>
    <col min="8962" max="8962" width="23.55" style="219" customWidth="1"/>
    <col min="8963" max="8963" width="15.4416666666667" style="219" customWidth="1"/>
    <col min="8964" max="8964" width="15.55" style="219" customWidth="1"/>
    <col min="8965" max="9210" width="10" style="219"/>
    <col min="9211" max="9211" width="5.44166666666667" style="219" customWidth="1"/>
    <col min="9212" max="9212" width="8.55" style="219" customWidth="1"/>
    <col min="9213" max="9213" width="22.4416666666667" style="219" customWidth="1"/>
    <col min="9214" max="9214" width="13.8833333333333" style="219" customWidth="1"/>
    <col min="9215" max="9215" width="11" style="219" customWidth="1"/>
    <col min="9216" max="9216" width="8.775" style="219" customWidth="1"/>
    <col min="9217" max="9217" width="13.55" style="219" customWidth="1"/>
    <col min="9218" max="9218" width="23.55" style="219" customWidth="1"/>
    <col min="9219" max="9219" width="15.4416666666667" style="219" customWidth="1"/>
    <col min="9220" max="9220" width="15.55" style="219" customWidth="1"/>
    <col min="9221" max="9466" width="10" style="219"/>
    <col min="9467" max="9467" width="5.44166666666667" style="219" customWidth="1"/>
    <col min="9468" max="9468" width="8.55" style="219" customWidth="1"/>
    <col min="9469" max="9469" width="22.4416666666667" style="219" customWidth="1"/>
    <col min="9470" max="9470" width="13.8833333333333" style="219" customWidth="1"/>
    <col min="9471" max="9471" width="11" style="219" customWidth="1"/>
    <col min="9472" max="9472" width="8.775" style="219" customWidth="1"/>
    <col min="9473" max="9473" width="13.55" style="219" customWidth="1"/>
    <col min="9474" max="9474" width="23.55" style="219" customWidth="1"/>
    <col min="9475" max="9475" width="15.4416666666667" style="219" customWidth="1"/>
    <col min="9476" max="9476" width="15.55" style="219" customWidth="1"/>
    <col min="9477" max="9722" width="10" style="219"/>
    <col min="9723" max="9723" width="5.44166666666667" style="219" customWidth="1"/>
    <col min="9724" max="9724" width="8.55" style="219" customWidth="1"/>
    <col min="9725" max="9725" width="22.4416666666667" style="219" customWidth="1"/>
    <col min="9726" max="9726" width="13.8833333333333" style="219" customWidth="1"/>
    <col min="9727" max="9727" width="11" style="219" customWidth="1"/>
    <col min="9728" max="9728" width="8.775" style="219" customWidth="1"/>
    <col min="9729" max="9729" width="13.55" style="219" customWidth="1"/>
    <col min="9730" max="9730" width="23.55" style="219" customWidth="1"/>
    <col min="9731" max="9731" width="15.4416666666667" style="219" customWidth="1"/>
    <col min="9732" max="9732" width="15.55" style="219" customWidth="1"/>
    <col min="9733" max="9978" width="10" style="219"/>
    <col min="9979" max="9979" width="5.44166666666667" style="219" customWidth="1"/>
    <col min="9980" max="9980" width="8.55" style="219" customWidth="1"/>
    <col min="9981" max="9981" width="22.4416666666667" style="219" customWidth="1"/>
    <col min="9982" max="9982" width="13.8833333333333" style="219" customWidth="1"/>
    <col min="9983" max="9983" width="11" style="219" customWidth="1"/>
    <col min="9984" max="9984" width="8.775" style="219" customWidth="1"/>
    <col min="9985" max="9985" width="13.55" style="219" customWidth="1"/>
    <col min="9986" max="9986" width="23.55" style="219" customWidth="1"/>
    <col min="9987" max="9987" width="15.4416666666667" style="219" customWidth="1"/>
    <col min="9988" max="9988" width="15.55" style="219" customWidth="1"/>
    <col min="9989" max="10234" width="10" style="219"/>
    <col min="10235" max="10235" width="5.44166666666667" style="219" customWidth="1"/>
    <col min="10236" max="10236" width="8.55" style="219" customWidth="1"/>
    <col min="10237" max="10237" width="22.4416666666667" style="219" customWidth="1"/>
    <col min="10238" max="10238" width="13.8833333333333" style="219" customWidth="1"/>
    <col min="10239" max="10239" width="11" style="219" customWidth="1"/>
    <col min="10240" max="10240" width="8.775" style="219" customWidth="1"/>
    <col min="10241" max="10241" width="13.55" style="219" customWidth="1"/>
    <col min="10242" max="10242" width="23.55" style="219" customWidth="1"/>
    <col min="10243" max="10243" width="15.4416666666667" style="219" customWidth="1"/>
    <col min="10244" max="10244" width="15.55" style="219" customWidth="1"/>
    <col min="10245" max="10490" width="10" style="219"/>
    <col min="10491" max="10491" width="5.44166666666667" style="219" customWidth="1"/>
    <col min="10492" max="10492" width="8.55" style="219" customWidth="1"/>
    <col min="10493" max="10493" width="22.4416666666667" style="219" customWidth="1"/>
    <col min="10494" max="10494" width="13.8833333333333" style="219" customWidth="1"/>
    <col min="10495" max="10495" width="11" style="219" customWidth="1"/>
    <col min="10496" max="10496" width="8.775" style="219" customWidth="1"/>
    <col min="10497" max="10497" width="13.55" style="219" customWidth="1"/>
    <col min="10498" max="10498" width="23.55" style="219" customWidth="1"/>
    <col min="10499" max="10499" width="15.4416666666667" style="219" customWidth="1"/>
    <col min="10500" max="10500" width="15.55" style="219" customWidth="1"/>
    <col min="10501" max="10746" width="10" style="219"/>
    <col min="10747" max="10747" width="5.44166666666667" style="219" customWidth="1"/>
    <col min="10748" max="10748" width="8.55" style="219" customWidth="1"/>
    <col min="10749" max="10749" width="22.4416666666667" style="219" customWidth="1"/>
    <col min="10750" max="10750" width="13.8833333333333" style="219" customWidth="1"/>
    <col min="10751" max="10751" width="11" style="219" customWidth="1"/>
    <col min="10752" max="10752" width="8.775" style="219" customWidth="1"/>
    <col min="10753" max="10753" width="13.55" style="219" customWidth="1"/>
    <col min="10754" max="10754" width="23.55" style="219" customWidth="1"/>
    <col min="10755" max="10755" width="15.4416666666667" style="219" customWidth="1"/>
    <col min="10756" max="10756" width="15.55" style="219" customWidth="1"/>
    <col min="10757" max="11002" width="10" style="219"/>
    <col min="11003" max="11003" width="5.44166666666667" style="219" customWidth="1"/>
    <col min="11004" max="11004" width="8.55" style="219" customWidth="1"/>
    <col min="11005" max="11005" width="22.4416666666667" style="219" customWidth="1"/>
    <col min="11006" max="11006" width="13.8833333333333" style="219" customWidth="1"/>
    <col min="11007" max="11007" width="11" style="219" customWidth="1"/>
    <col min="11008" max="11008" width="8.775" style="219" customWidth="1"/>
    <col min="11009" max="11009" width="13.55" style="219" customWidth="1"/>
    <col min="11010" max="11010" width="23.55" style="219" customWidth="1"/>
    <col min="11011" max="11011" width="15.4416666666667" style="219" customWidth="1"/>
    <col min="11012" max="11012" width="15.55" style="219" customWidth="1"/>
    <col min="11013" max="11258" width="10" style="219"/>
    <col min="11259" max="11259" width="5.44166666666667" style="219" customWidth="1"/>
    <col min="11260" max="11260" width="8.55" style="219" customWidth="1"/>
    <col min="11261" max="11261" width="22.4416666666667" style="219" customWidth="1"/>
    <col min="11262" max="11262" width="13.8833333333333" style="219" customWidth="1"/>
    <col min="11263" max="11263" width="11" style="219" customWidth="1"/>
    <col min="11264" max="11264" width="8.775" style="219" customWidth="1"/>
    <col min="11265" max="11265" width="13.55" style="219" customWidth="1"/>
    <col min="11266" max="11266" width="23.55" style="219" customWidth="1"/>
    <col min="11267" max="11267" width="15.4416666666667" style="219" customWidth="1"/>
    <col min="11268" max="11268" width="15.55" style="219" customWidth="1"/>
    <col min="11269" max="11514" width="10" style="219"/>
    <col min="11515" max="11515" width="5.44166666666667" style="219" customWidth="1"/>
    <col min="11516" max="11516" width="8.55" style="219" customWidth="1"/>
    <col min="11517" max="11517" width="22.4416666666667" style="219" customWidth="1"/>
    <col min="11518" max="11518" width="13.8833333333333" style="219" customWidth="1"/>
    <col min="11519" max="11519" width="11" style="219" customWidth="1"/>
    <col min="11520" max="11520" width="8.775" style="219" customWidth="1"/>
    <col min="11521" max="11521" width="13.55" style="219" customWidth="1"/>
    <col min="11522" max="11522" width="23.55" style="219" customWidth="1"/>
    <col min="11523" max="11523" width="15.4416666666667" style="219" customWidth="1"/>
    <col min="11524" max="11524" width="15.55" style="219" customWidth="1"/>
    <col min="11525" max="11770" width="10" style="219"/>
    <col min="11771" max="11771" width="5.44166666666667" style="219" customWidth="1"/>
    <col min="11772" max="11772" width="8.55" style="219" customWidth="1"/>
    <col min="11773" max="11773" width="22.4416666666667" style="219" customWidth="1"/>
    <col min="11774" max="11774" width="13.8833333333333" style="219" customWidth="1"/>
    <col min="11775" max="11775" width="11" style="219" customWidth="1"/>
    <col min="11776" max="11776" width="8.775" style="219" customWidth="1"/>
    <col min="11777" max="11777" width="13.55" style="219" customWidth="1"/>
    <col min="11778" max="11778" width="23.55" style="219" customWidth="1"/>
    <col min="11779" max="11779" width="15.4416666666667" style="219" customWidth="1"/>
    <col min="11780" max="11780" width="15.55" style="219" customWidth="1"/>
    <col min="11781" max="12026" width="10" style="219"/>
    <col min="12027" max="12027" width="5.44166666666667" style="219" customWidth="1"/>
    <col min="12028" max="12028" width="8.55" style="219" customWidth="1"/>
    <col min="12029" max="12029" width="22.4416666666667" style="219" customWidth="1"/>
    <col min="12030" max="12030" width="13.8833333333333" style="219" customWidth="1"/>
    <col min="12031" max="12031" width="11" style="219" customWidth="1"/>
    <col min="12032" max="12032" width="8.775" style="219" customWidth="1"/>
    <col min="12033" max="12033" width="13.55" style="219" customWidth="1"/>
    <col min="12034" max="12034" width="23.55" style="219" customWidth="1"/>
    <col min="12035" max="12035" width="15.4416666666667" style="219" customWidth="1"/>
    <col min="12036" max="12036" width="15.55" style="219" customWidth="1"/>
    <col min="12037" max="12282" width="10" style="219"/>
    <col min="12283" max="12283" width="5.44166666666667" style="219" customWidth="1"/>
    <col min="12284" max="12284" width="8.55" style="219" customWidth="1"/>
    <col min="12285" max="12285" width="22.4416666666667" style="219" customWidth="1"/>
    <col min="12286" max="12286" width="13.8833333333333" style="219" customWidth="1"/>
    <col min="12287" max="12287" width="11" style="219" customWidth="1"/>
    <col min="12288" max="12288" width="8.775" style="219" customWidth="1"/>
    <col min="12289" max="12289" width="13.55" style="219" customWidth="1"/>
    <col min="12290" max="12290" width="23.55" style="219" customWidth="1"/>
    <col min="12291" max="12291" width="15.4416666666667" style="219" customWidth="1"/>
    <col min="12292" max="12292" width="15.55" style="219" customWidth="1"/>
    <col min="12293" max="12538" width="10" style="219"/>
    <col min="12539" max="12539" width="5.44166666666667" style="219" customWidth="1"/>
    <col min="12540" max="12540" width="8.55" style="219" customWidth="1"/>
    <col min="12541" max="12541" width="22.4416666666667" style="219" customWidth="1"/>
    <col min="12542" max="12542" width="13.8833333333333" style="219" customWidth="1"/>
    <col min="12543" max="12543" width="11" style="219" customWidth="1"/>
    <col min="12544" max="12544" width="8.775" style="219" customWidth="1"/>
    <col min="12545" max="12545" width="13.55" style="219" customWidth="1"/>
    <col min="12546" max="12546" width="23.55" style="219" customWidth="1"/>
    <col min="12547" max="12547" width="15.4416666666667" style="219" customWidth="1"/>
    <col min="12548" max="12548" width="15.55" style="219" customWidth="1"/>
    <col min="12549" max="12794" width="10" style="219"/>
    <col min="12795" max="12795" width="5.44166666666667" style="219" customWidth="1"/>
    <col min="12796" max="12796" width="8.55" style="219" customWidth="1"/>
    <col min="12797" max="12797" width="22.4416666666667" style="219" customWidth="1"/>
    <col min="12798" max="12798" width="13.8833333333333" style="219" customWidth="1"/>
    <col min="12799" max="12799" width="11" style="219" customWidth="1"/>
    <col min="12800" max="12800" width="8.775" style="219" customWidth="1"/>
    <col min="12801" max="12801" width="13.55" style="219" customWidth="1"/>
    <col min="12802" max="12802" width="23.55" style="219" customWidth="1"/>
    <col min="12803" max="12803" width="15.4416666666667" style="219" customWidth="1"/>
    <col min="12804" max="12804" width="15.55" style="219" customWidth="1"/>
    <col min="12805" max="13050" width="10" style="219"/>
    <col min="13051" max="13051" width="5.44166666666667" style="219" customWidth="1"/>
    <col min="13052" max="13052" width="8.55" style="219" customWidth="1"/>
    <col min="13053" max="13053" width="22.4416666666667" style="219" customWidth="1"/>
    <col min="13054" max="13054" width="13.8833333333333" style="219" customWidth="1"/>
    <col min="13055" max="13055" width="11" style="219" customWidth="1"/>
    <col min="13056" max="13056" width="8.775" style="219" customWidth="1"/>
    <col min="13057" max="13057" width="13.55" style="219" customWidth="1"/>
    <col min="13058" max="13058" width="23.55" style="219" customWidth="1"/>
    <col min="13059" max="13059" width="15.4416666666667" style="219" customWidth="1"/>
    <col min="13060" max="13060" width="15.55" style="219" customWidth="1"/>
    <col min="13061" max="13306" width="10" style="219"/>
    <col min="13307" max="13307" width="5.44166666666667" style="219" customWidth="1"/>
    <col min="13308" max="13308" width="8.55" style="219" customWidth="1"/>
    <col min="13309" max="13309" width="22.4416666666667" style="219" customWidth="1"/>
    <col min="13310" max="13310" width="13.8833333333333" style="219" customWidth="1"/>
    <col min="13311" max="13311" width="11" style="219" customWidth="1"/>
    <col min="13312" max="13312" width="8.775" style="219" customWidth="1"/>
    <col min="13313" max="13313" width="13.55" style="219" customWidth="1"/>
    <col min="13314" max="13314" width="23.55" style="219" customWidth="1"/>
    <col min="13315" max="13315" width="15.4416666666667" style="219" customWidth="1"/>
    <col min="13316" max="13316" width="15.55" style="219" customWidth="1"/>
    <col min="13317" max="13562" width="10" style="219"/>
    <col min="13563" max="13563" width="5.44166666666667" style="219" customWidth="1"/>
    <col min="13564" max="13564" width="8.55" style="219" customWidth="1"/>
    <col min="13565" max="13565" width="22.4416666666667" style="219" customWidth="1"/>
    <col min="13566" max="13566" width="13.8833333333333" style="219" customWidth="1"/>
    <col min="13567" max="13567" width="11" style="219" customWidth="1"/>
    <col min="13568" max="13568" width="8.775" style="219" customWidth="1"/>
    <col min="13569" max="13569" width="13.55" style="219" customWidth="1"/>
    <col min="13570" max="13570" width="23.55" style="219" customWidth="1"/>
    <col min="13571" max="13571" width="15.4416666666667" style="219" customWidth="1"/>
    <col min="13572" max="13572" width="15.55" style="219" customWidth="1"/>
    <col min="13573" max="13818" width="10" style="219"/>
    <col min="13819" max="13819" width="5.44166666666667" style="219" customWidth="1"/>
    <col min="13820" max="13820" width="8.55" style="219" customWidth="1"/>
    <col min="13821" max="13821" width="22.4416666666667" style="219" customWidth="1"/>
    <col min="13822" max="13822" width="13.8833333333333" style="219" customWidth="1"/>
    <col min="13823" max="13823" width="11" style="219" customWidth="1"/>
    <col min="13824" max="13824" width="8.775" style="219" customWidth="1"/>
    <col min="13825" max="13825" width="13.55" style="219" customWidth="1"/>
    <col min="13826" max="13826" width="23.55" style="219" customWidth="1"/>
    <col min="13827" max="13827" width="15.4416666666667" style="219" customWidth="1"/>
    <col min="13828" max="13828" width="15.55" style="219" customWidth="1"/>
    <col min="13829" max="14074" width="10" style="219"/>
    <col min="14075" max="14075" width="5.44166666666667" style="219" customWidth="1"/>
    <col min="14076" max="14076" width="8.55" style="219" customWidth="1"/>
    <col min="14077" max="14077" width="22.4416666666667" style="219" customWidth="1"/>
    <col min="14078" max="14078" width="13.8833333333333" style="219" customWidth="1"/>
    <col min="14079" max="14079" width="11" style="219" customWidth="1"/>
    <col min="14080" max="14080" width="8.775" style="219" customWidth="1"/>
    <col min="14081" max="14081" width="13.55" style="219" customWidth="1"/>
    <col min="14082" max="14082" width="23.55" style="219" customWidth="1"/>
    <col min="14083" max="14083" width="15.4416666666667" style="219" customWidth="1"/>
    <col min="14084" max="14084" width="15.55" style="219" customWidth="1"/>
    <col min="14085" max="14330" width="10" style="219"/>
    <col min="14331" max="14331" width="5.44166666666667" style="219" customWidth="1"/>
    <col min="14332" max="14332" width="8.55" style="219" customWidth="1"/>
    <col min="14333" max="14333" width="22.4416666666667" style="219" customWidth="1"/>
    <col min="14334" max="14334" width="13.8833333333333" style="219" customWidth="1"/>
    <col min="14335" max="14335" width="11" style="219" customWidth="1"/>
    <col min="14336" max="14336" width="8.775" style="219" customWidth="1"/>
    <col min="14337" max="14337" width="13.55" style="219" customWidth="1"/>
    <col min="14338" max="14338" width="23.55" style="219" customWidth="1"/>
    <col min="14339" max="14339" width="15.4416666666667" style="219" customWidth="1"/>
    <col min="14340" max="14340" width="15.55" style="219" customWidth="1"/>
    <col min="14341" max="14586" width="10" style="219"/>
    <col min="14587" max="14587" width="5.44166666666667" style="219" customWidth="1"/>
    <col min="14588" max="14588" width="8.55" style="219" customWidth="1"/>
    <col min="14589" max="14589" width="22.4416666666667" style="219" customWidth="1"/>
    <col min="14590" max="14590" width="13.8833333333333" style="219" customWidth="1"/>
    <col min="14591" max="14591" width="11" style="219" customWidth="1"/>
    <col min="14592" max="14592" width="8.775" style="219" customWidth="1"/>
    <col min="14593" max="14593" width="13.55" style="219" customWidth="1"/>
    <col min="14594" max="14594" width="23.55" style="219" customWidth="1"/>
    <col min="14595" max="14595" width="15.4416666666667" style="219" customWidth="1"/>
    <col min="14596" max="14596" width="15.55" style="219" customWidth="1"/>
    <col min="14597" max="14842" width="10" style="219"/>
    <col min="14843" max="14843" width="5.44166666666667" style="219" customWidth="1"/>
    <col min="14844" max="14844" width="8.55" style="219" customWidth="1"/>
    <col min="14845" max="14845" width="22.4416666666667" style="219" customWidth="1"/>
    <col min="14846" max="14846" width="13.8833333333333" style="219" customWidth="1"/>
    <col min="14847" max="14847" width="11" style="219" customWidth="1"/>
    <col min="14848" max="14848" width="8.775" style="219" customWidth="1"/>
    <col min="14849" max="14849" width="13.55" style="219" customWidth="1"/>
    <col min="14850" max="14850" width="23.55" style="219" customWidth="1"/>
    <col min="14851" max="14851" width="15.4416666666667" style="219" customWidth="1"/>
    <col min="14852" max="14852" width="15.55" style="219" customWidth="1"/>
    <col min="14853" max="15098" width="10" style="219"/>
    <col min="15099" max="15099" width="5.44166666666667" style="219" customWidth="1"/>
    <col min="15100" max="15100" width="8.55" style="219" customWidth="1"/>
    <col min="15101" max="15101" width="22.4416666666667" style="219" customWidth="1"/>
    <col min="15102" max="15102" width="13.8833333333333" style="219" customWidth="1"/>
    <col min="15103" max="15103" width="11" style="219" customWidth="1"/>
    <col min="15104" max="15104" width="8.775" style="219" customWidth="1"/>
    <col min="15105" max="15105" width="13.55" style="219" customWidth="1"/>
    <col min="15106" max="15106" width="23.55" style="219" customWidth="1"/>
    <col min="15107" max="15107" width="15.4416666666667" style="219" customWidth="1"/>
    <col min="15108" max="15108" width="15.55" style="219" customWidth="1"/>
    <col min="15109" max="15354" width="10" style="219"/>
    <col min="15355" max="15355" width="5.44166666666667" style="219" customWidth="1"/>
    <col min="15356" max="15356" width="8.55" style="219" customWidth="1"/>
    <col min="15357" max="15357" width="22.4416666666667" style="219" customWidth="1"/>
    <col min="15358" max="15358" width="13.8833333333333" style="219" customWidth="1"/>
    <col min="15359" max="15359" width="11" style="219" customWidth="1"/>
    <col min="15360" max="15360" width="8.775" style="219" customWidth="1"/>
    <col min="15361" max="15361" width="13.55" style="219" customWidth="1"/>
    <col min="15362" max="15362" width="23.55" style="219" customWidth="1"/>
    <col min="15363" max="15363" width="15.4416666666667" style="219" customWidth="1"/>
    <col min="15364" max="15364" width="15.55" style="219" customWidth="1"/>
    <col min="15365" max="15610" width="10" style="219"/>
    <col min="15611" max="15611" width="5.44166666666667" style="219" customWidth="1"/>
    <col min="15612" max="15612" width="8.55" style="219" customWidth="1"/>
    <col min="15613" max="15613" width="22.4416666666667" style="219" customWidth="1"/>
    <col min="15614" max="15614" width="13.8833333333333" style="219" customWidth="1"/>
    <col min="15615" max="15615" width="11" style="219" customWidth="1"/>
    <col min="15616" max="15616" width="8.775" style="219" customWidth="1"/>
    <col min="15617" max="15617" width="13.55" style="219" customWidth="1"/>
    <col min="15618" max="15618" width="23.55" style="219" customWidth="1"/>
    <col min="15619" max="15619" width="15.4416666666667" style="219" customWidth="1"/>
    <col min="15620" max="15620" width="15.55" style="219" customWidth="1"/>
    <col min="15621" max="15866" width="10" style="219"/>
    <col min="15867" max="15867" width="5.44166666666667" style="219" customWidth="1"/>
    <col min="15868" max="15868" width="8.55" style="219" customWidth="1"/>
    <col min="15869" max="15869" width="22.4416666666667" style="219" customWidth="1"/>
    <col min="15870" max="15870" width="13.8833333333333" style="219" customWidth="1"/>
    <col min="15871" max="15871" width="11" style="219" customWidth="1"/>
    <col min="15872" max="15872" width="8.775" style="219" customWidth="1"/>
    <col min="15873" max="15873" width="13.55" style="219" customWidth="1"/>
    <col min="15874" max="15874" width="23.55" style="219" customWidth="1"/>
    <col min="15875" max="15875" width="15.4416666666667" style="219" customWidth="1"/>
    <col min="15876" max="15876" width="15.55" style="219" customWidth="1"/>
    <col min="15877" max="16122" width="10" style="219"/>
    <col min="16123" max="16123" width="5.44166666666667" style="219" customWidth="1"/>
    <col min="16124" max="16124" width="8.55" style="219" customWidth="1"/>
    <col min="16125" max="16125" width="22.4416666666667" style="219" customWidth="1"/>
    <col min="16126" max="16126" width="13.8833333333333" style="219" customWidth="1"/>
    <col min="16127" max="16127" width="11" style="219" customWidth="1"/>
    <col min="16128" max="16128" width="8.775" style="219" customWidth="1"/>
    <col min="16129" max="16129" width="13.55" style="219" customWidth="1"/>
    <col min="16130" max="16130" width="23.55" style="219" customWidth="1"/>
    <col min="16131" max="16131" width="15.4416666666667" style="219" customWidth="1"/>
    <col min="16132" max="16132" width="15.55" style="219" customWidth="1"/>
    <col min="16133" max="16384" width="10" style="219"/>
  </cols>
  <sheetData>
    <row r="1" ht="41.25" customHeight="1" spans="1:5">
      <c r="A1" s="220"/>
      <c r="B1" s="220"/>
      <c r="C1" s="220"/>
      <c r="D1" s="221"/>
      <c r="E1" s="221"/>
    </row>
    <row r="2" ht="19.5" customHeight="1" spans="1:5">
      <c r="A2" s="222" t="s">
        <v>26</v>
      </c>
      <c r="B2" s="222"/>
      <c r="C2" s="222"/>
      <c r="D2" s="222"/>
      <c r="E2" s="222"/>
    </row>
    <row r="3" ht="18" customHeight="1" spans="1:5">
      <c r="A3" s="220" t="s">
        <v>27</v>
      </c>
      <c r="B3" s="222"/>
      <c r="C3" s="222"/>
      <c r="D3" s="223"/>
      <c r="E3" s="223"/>
    </row>
    <row r="4" ht="15.75" customHeight="1" spans="1:5">
      <c r="A4" s="220" t="s">
        <v>28</v>
      </c>
      <c r="B4" s="220"/>
      <c r="C4" s="220" t="s">
        <v>29</v>
      </c>
      <c r="D4" s="221" t="s">
        <v>30</v>
      </c>
      <c r="E4" s="221"/>
    </row>
    <row r="5" ht="16.5" customHeight="1" spans="1:5">
      <c r="A5" s="220" t="s">
        <v>31</v>
      </c>
      <c r="B5" s="220"/>
      <c r="C5" s="220" t="s">
        <v>32</v>
      </c>
      <c r="D5" s="221"/>
      <c r="E5" s="221"/>
    </row>
    <row r="6" ht="24" customHeight="1" spans="1:5">
      <c r="A6" s="224" t="s">
        <v>33</v>
      </c>
      <c r="B6" s="224" t="s">
        <v>34</v>
      </c>
      <c r="C6" s="224" t="s">
        <v>35</v>
      </c>
      <c r="D6" s="225" t="s">
        <v>36</v>
      </c>
      <c r="E6" s="225" t="s">
        <v>37</v>
      </c>
    </row>
    <row r="7" ht="18.75" customHeight="1" spans="1:5">
      <c r="A7" s="220">
        <v>1</v>
      </c>
      <c r="B7" s="220" t="s">
        <v>290</v>
      </c>
      <c r="C7" s="220">
        <v>29.5</v>
      </c>
      <c r="D7" s="221">
        <f>C7*40</f>
        <v>1180</v>
      </c>
      <c r="E7" s="221">
        <f>D7*0.2</f>
        <v>236</v>
      </c>
    </row>
    <row r="8" ht="18.75" customHeight="1" spans="1:5">
      <c r="A8" s="220"/>
      <c r="B8" s="220" t="s">
        <v>4</v>
      </c>
      <c r="C8" s="220">
        <v>29.5</v>
      </c>
      <c r="D8" s="221">
        <f t="shared" ref="D8" si="0">C8*40</f>
        <v>1180</v>
      </c>
      <c r="E8" s="221">
        <f t="shared" ref="E8" si="1">D8*0.2</f>
        <v>236</v>
      </c>
    </row>
  </sheetData>
  <mergeCells count="2">
    <mergeCell ref="D1:E1"/>
    <mergeCell ref="A2:E2"/>
  </mergeCells>
  <printOptions horizontalCentered="1"/>
  <pageMargins left="0.279861111111111" right="0.0798611111111111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6" sqref="E6:F6"/>
    </sheetView>
  </sheetViews>
  <sheetFormatPr defaultColWidth="9.64166666666667" defaultRowHeight="13.5" outlineLevelRow="6" outlineLevelCol="6"/>
  <sheetData>
    <row r="1" spans="1:7">
      <c r="A1" s="190"/>
      <c r="B1" s="190" t="s">
        <v>2</v>
      </c>
      <c r="C1" s="190"/>
      <c r="D1" s="190" t="s">
        <v>3</v>
      </c>
      <c r="E1" s="190"/>
      <c r="F1" s="190" t="s">
        <v>4</v>
      </c>
      <c r="G1" s="190"/>
    </row>
    <row r="2" spans="1:7">
      <c r="A2" s="190" t="s">
        <v>291</v>
      </c>
      <c r="B2" s="190" t="s">
        <v>5</v>
      </c>
      <c r="C2" s="190" t="s">
        <v>6</v>
      </c>
      <c r="D2" s="190" t="s">
        <v>5</v>
      </c>
      <c r="E2" s="190" t="s">
        <v>6</v>
      </c>
      <c r="F2" s="190" t="s">
        <v>5</v>
      </c>
      <c r="G2" s="190" t="s">
        <v>6</v>
      </c>
    </row>
    <row r="3" spans="1:7">
      <c r="A3" s="190" t="s">
        <v>12</v>
      </c>
      <c r="B3" s="190">
        <f>B4+B5+B6+B7</f>
        <v>5</v>
      </c>
      <c r="C3" s="190">
        <f t="shared" ref="C3:G3" si="0">C4+C5+C6+C7</f>
        <v>1825.46</v>
      </c>
      <c r="D3" s="190">
        <f t="shared" si="0"/>
        <v>90</v>
      </c>
      <c r="E3" s="190">
        <f t="shared" si="0"/>
        <v>1807.82</v>
      </c>
      <c r="F3" s="190">
        <f t="shared" si="0"/>
        <v>95</v>
      </c>
      <c r="G3" s="190">
        <f t="shared" si="0"/>
        <v>3633.28</v>
      </c>
    </row>
    <row r="4" spans="1:7">
      <c r="A4" s="190" t="s">
        <v>292</v>
      </c>
      <c r="B4" s="190">
        <v>1</v>
      </c>
      <c r="C4" s="190">
        <v>84</v>
      </c>
      <c r="D4" s="190">
        <v>14</v>
      </c>
      <c r="E4" s="190">
        <v>143.35</v>
      </c>
      <c r="F4" s="190">
        <f>B4+D4</f>
        <v>15</v>
      </c>
      <c r="G4" s="190">
        <f>C4+E4</f>
        <v>227.35</v>
      </c>
    </row>
    <row r="5" spans="1:7">
      <c r="A5" s="190" t="s">
        <v>293</v>
      </c>
      <c r="B5" s="190">
        <v>1</v>
      </c>
      <c r="C5" s="190">
        <v>517</v>
      </c>
      <c r="D5" s="190">
        <v>35</v>
      </c>
      <c r="E5" s="190">
        <v>740.2</v>
      </c>
      <c r="F5" s="190">
        <f t="shared" ref="F5:G7" si="1">B5+D5</f>
        <v>36</v>
      </c>
      <c r="G5" s="190">
        <f t="shared" si="1"/>
        <v>1257.2</v>
      </c>
    </row>
    <row r="6" spans="1:7">
      <c r="A6" s="190" t="s">
        <v>294</v>
      </c>
      <c r="B6" s="190"/>
      <c r="C6" s="190"/>
      <c r="D6" s="190">
        <v>41</v>
      </c>
      <c r="E6" s="190">
        <v>924.27</v>
      </c>
      <c r="F6" s="190">
        <f t="shared" si="1"/>
        <v>41</v>
      </c>
      <c r="G6" s="190">
        <f t="shared" si="1"/>
        <v>924.27</v>
      </c>
    </row>
    <row r="7" spans="1:7">
      <c r="A7" s="190" t="s">
        <v>295</v>
      </c>
      <c r="B7" s="190">
        <v>3</v>
      </c>
      <c r="C7" s="190">
        <v>1224.46</v>
      </c>
      <c r="D7" s="190"/>
      <c r="E7" s="190"/>
      <c r="F7" s="190">
        <f t="shared" si="1"/>
        <v>3</v>
      </c>
      <c r="G7" s="190">
        <f t="shared" si="1"/>
        <v>1224.46</v>
      </c>
    </row>
  </sheetData>
  <mergeCells count="3">
    <mergeCell ref="B1:C1"/>
    <mergeCell ref="D1:E1"/>
    <mergeCell ref="F1:G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view="pageBreakPreview" zoomScale="89" zoomScaleNormal="152" zoomScaleSheetLayoutView="89" workbookViewId="0">
      <selection activeCell="C18" sqref="C18"/>
    </sheetView>
  </sheetViews>
  <sheetFormatPr defaultColWidth="9.64166666666667" defaultRowHeight="12" outlineLevelCol="4"/>
  <cols>
    <col min="1" max="1" width="5.44166666666667" style="139" customWidth="1"/>
    <col min="2" max="2" width="8.55" style="139" customWidth="1"/>
    <col min="3" max="3" width="11" style="139" customWidth="1"/>
    <col min="4" max="4" width="10.225" style="140" customWidth="1"/>
    <col min="5" max="5" width="13.55" style="140" customWidth="1"/>
    <col min="6" max="250" width="10" style="141"/>
    <col min="251" max="251" width="5.44166666666667" style="141" customWidth="1"/>
    <col min="252" max="252" width="8.55" style="141" customWidth="1"/>
    <col min="253" max="253" width="22.4416666666667" style="141" customWidth="1"/>
    <col min="254" max="254" width="13.8833333333333" style="141" customWidth="1"/>
    <col min="255" max="255" width="11" style="141" customWidth="1"/>
    <col min="256" max="256" width="10.225" style="141" customWidth="1"/>
    <col min="257" max="257" width="13.55" style="141" customWidth="1"/>
    <col min="258" max="258" width="23.55" style="141" customWidth="1"/>
    <col min="259" max="259" width="15.4416666666667" style="141" customWidth="1"/>
    <col min="260" max="260" width="15.55" style="141" customWidth="1"/>
    <col min="261" max="506" width="10" style="141"/>
    <col min="507" max="507" width="5.44166666666667" style="141" customWidth="1"/>
    <col min="508" max="508" width="8.55" style="141" customWidth="1"/>
    <col min="509" max="509" width="22.4416666666667" style="141" customWidth="1"/>
    <col min="510" max="510" width="13.8833333333333" style="141" customWidth="1"/>
    <col min="511" max="511" width="11" style="141" customWidth="1"/>
    <col min="512" max="512" width="10.225" style="141" customWidth="1"/>
    <col min="513" max="513" width="13.55" style="141" customWidth="1"/>
    <col min="514" max="514" width="23.55" style="141" customWidth="1"/>
    <col min="515" max="515" width="15.4416666666667" style="141" customWidth="1"/>
    <col min="516" max="516" width="15.55" style="141" customWidth="1"/>
    <col min="517" max="762" width="10" style="141"/>
    <col min="763" max="763" width="5.44166666666667" style="141" customWidth="1"/>
    <col min="764" max="764" width="8.55" style="141" customWidth="1"/>
    <col min="765" max="765" width="22.4416666666667" style="141" customWidth="1"/>
    <col min="766" max="766" width="13.8833333333333" style="141" customWidth="1"/>
    <col min="767" max="767" width="11" style="141" customWidth="1"/>
    <col min="768" max="768" width="10.225" style="141" customWidth="1"/>
    <col min="769" max="769" width="13.55" style="141" customWidth="1"/>
    <col min="770" max="770" width="23.55" style="141" customWidth="1"/>
    <col min="771" max="771" width="15.4416666666667" style="141" customWidth="1"/>
    <col min="772" max="772" width="15.55" style="141" customWidth="1"/>
    <col min="773" max="1018" width="10" style="141"/>
    <col min="1019" max="1019" width="5.44166666666667" style="141" customWidth="1"/>
    <col min="1020" max="1020" width="8.55" style="141" customWidth="1"/>
    <col min="1021" max="1021" width="22.4416666666667" style="141" customWidth="1"/>
    <col min="1022" max="1022" width="13.8833333333333" style="141" customWidth="1"/>
    <col min="1023" max="1023" width="11" style="141" customWidth="1"/>
    <col min="1024" max="1024" width="10.225" style="141" customWidth="1"/>
    <col min="1025" max="1025" width="13.55" style="141" customWidth="1"/>
    <col min="1026" max="1026" width="23.55" style="141" customWidth="1"/>
    <col min="1027" max="1027" width="15.4416666666667" style="141" customWidth="1"/>
    <col min="1028" max="1028" width="15.55" style="141" customWidth="1"/>
    <col min="1029" max="1274" width="10" style="141"/>
    <col min="1275" max="1275" width="5.44166666666667" style="141" customWidth="1"/>
    <col min="1276" max="1276" width="8.55" style="141" customWidth="1"/>
    <col min="1277" max="1277" width="22.4416666666667" style="141" customWidth="1"/>
    <col min="1278" max="1278" width="13.8833333333333" style="141" customWidth="1"/>
    <col min="1279" max="1279" width="11" style="141" customWidth="1"/>
    <col min="1280" max="1280" width="10.225" style="141" customWidth="1"/>
    <col min="1281" max="1281" width="13.55" style="141" customWidth="1"/>
    <col min="1282" max="1282" width="23.55" style="141" customWidth="1"/>
    <col min="1283" max="1283" width="15.4416666666667" style="141" customWidth="1"/>
    <col min="1284" max="1284" width="15.55" style="141" customWidth="1"/>
    <col min="1285" max="1530" width="10" style="141"/>
    <col min="1531" max="1531" width="5.44166666666667" style="141" customWidth="1"/>
    <col min="1532" max="1532" width="8.55" style="141" customWidth="1"/>
    <col min="1533" max="1533" width="22.4416666666667" style="141" customWidth="1"/>
    <col min="1534" max="1534" width="13.8833333333333" style="141" customWidth="1"/>
    <col min="1535" max="1535" width="11" style="141" customWidth="1"/>
    <col min="1536" max="1536" width="10.225" style="141" customWidth="1"/>
    <col min="1537" max="1537" width="13.55" style="141" customWidth="1"/>
    <col min="1538" max="1538" width="23.55" style="141" customWidth="1"/>
    <col min="1539" max="1539" width="15.4416666666667" style="141" customWidth="1"/>
    <col min="1540" max="1540" width="15.55" style="141" customWidth="1"/>
    <col min="1541" max="1786" width="10" style="141"/>
    <col min="1787" max="1787" width="5.44166666666667" style="141" customWidth="1"/>
    <col min="1788" max="1788" width="8.55" style="141" customWidth="1"/>
    <col min="1789" max="1789" width="22.4416666666667" style="141" customWidth="1"/>
    <col min="1790" max="1790" width="13.8833333333333" style="141" customWidth="1"/>
    <col min="1791" max="1791" width="11" style="141" customWidth="1"/>
    <col min="1792" max="1792" width="10.225" style="141" customWidth="1"/>
    <col min="1793" max="1793" width="13.55" style="141" customWidth="1"/>
    <col min="1794" max="1794" width="23.55" style="141" customWidth="1"/>
    <col min="1795" max="1795" width="15.4416666666667" style="141" customWidth="1"/>
    <col min="1796" max="1796" width="15.55" style="141" customWidth="1"/>
    <col min="1797" max="2042" width="10" style="141"/>
    <col min="2043" max="2043" width="5.44166666666667" style="141" customWidth="1"/>
    <col min="2044" max="2044" width="8.55" style="141" customWidth="1"/>
    <col min="2045" max="2045" width="22.4416666666667" style="141" customWidth="1"/>
    <col min="2046" max="2046" width="13.8833333333333" style="141" customWidth="1"/>
    <col min="2047" max="2047" width="11" style="141" customWidth="1"/>
    <col min="2048" max="2048" width="10.225" style="141" customWidth="1"/>
    <col min="2049" max="2049" width="13.55" style="141" customWidth="1"/>
    <col min="2050" max="2050" width="23.55" style="141" customWidth="1"/>
    <col min="2051" max="2051" width="15.4416666666667" style="141" customWidth="1"/>
    <col min="2052" max="2052" width="15.55" style="141" customWidth="1"/>
    <col min="2053" max="2298" width="10" style="141"/>
    <col min="2299" max="2299" width="5.44166666666667" style="141" customWidth="1"/>
    <col min="2300" max="2300" width="8.55" style="141" customWidth="1"/>
    <col min="2301" max="2301" width="22.4416666666667" style="141" customWidth="1"/>
    <col min="2302" max="2302" width="13.8833333333333" style="141" customWidth="1"/>
    <col min="2303" max="2303" width="11" style="141" customWidth="1"/>
    <col min="2304" max="2304" width="10.225" style="141" customWidth="1"/>
    <col min="2305" max="2305" width="13.55" style="141" customWidth="1"/>
    <col min="2306" max="2306" width="23.55" style="141" customWidth="1"/>
    <col min="2307" max="2307" width="15.4416666666667" style="141" customWidth="1"/>
    <col min="2308" max="2308" width="15.55" style="141" customWidth="1"/>
    <col min="2309" max="2554" width="10" style="141"/>
    <col min="2555" max="2555" width="5.44166666666667" style="141" customWidth="1"/>
    <col min="2556" max="2556" width="8.55" style="141" customWidth="1"/>
    <col min="2557" max="2557" width="22.4416666666667" style="141" customWidth="1"/>
    <col min="2558" max="2558" width="13.8833333333333" style="141" customWidth="1"/>
    <col min="2559" max="2559" width="11" style="141" customWidth="1"/>
    <col min="2560" max="2560" width="10.225" style="141" customWidth="1"/>
    <col min="2561" max="2561" width="13.55" style="141" customWidth="1"/>
    <col min="2562" max="2562" width="23.55" style="141" customWidth="1"/>
    <col min="2563" max="2563" width="15.4416666666667" style="141" customWidth="1"/>
    <col min="2564" max="2564" width="15.55" style="141" customWidth="1"/>
    <col min="2565" max="2810" width="10" style="141"/>
    <col min="2811" max="2811" width="5.44166666666667" style="141" customWidth="1"/>
    <col min="2812" max="2812" width="8.55" style="141" customWidth="1"/>
    <col min="2813" max="2813" width="22.4416666666667" style="141" customWidth="1"/>
    <col min="2814" max="2814" width="13.8833333333333" style="141" customWidth="1"/>
    <col min="2815" max="2815" width="11" style="141" customWidth="1"/>
    <col min="2816" max="2816" width="10.225" style="141" customWidth="1"/>
    <col min="2817" max="2817" width="13.55" style="141" customWidth="1"/>
    <col min="2818" max="2818" width="23.55" style="141" customWidth="1"/>
    <col min="2819" max="2819" width="15.4416666666667" style="141" customWidth="1"/>
    <col min="2820" max="2820" width="15.55" style="141" customWidth="1"/>
    <col min="2821" max="3066" width="10" style="141"/>
    <col min="3067" max="3067" width="5.44166666666667" style="141" customWidth="1"/>
    <col min="3068" max="3068" width="8.55" style="141" customWidth="1"/>
    <col min="3069" max="3069" width="22.4416666666667" style="141" customWidth="1"/>
    <col min="3070" max="3070" width="13.8833333333333" style="141" customWidth="1"/>
    <col min="3071" max="3071" width="11" style="141" customWidth="1"/>
    <col min="3072" max="3072" width="10.225" style="141" customWidth="1"/>
    <col min="3073" max="3073" width="13.55" style="141" customWidth="1"/>
    <col min="3074" max="3074" width="23.55" style="141" customWidth="1"/>
    <col min="3075" max="3075" width="15.4416666666667" style="141" customWidth="1"/>
    <col min="3076" max="3076" width="15.55" style="141" customWidth="1"/>
    <col min="3077" max="3322" width="10" style="141"/>
    <col min="3323" max="3323" width="5.44166666666667" style="141" customWidth="1"/>
    <col min="3324" max="3324" width="8.55" style="141" customWidth="1"/>
    <col min="3325" max="3325" width="22.4416666666667" style="141" customWidth="1"/>
    <col min="3326" max="3326" width="13.8833333333333" style="141" customWidth="1"/>
    <col min="3327" max="3327" width="11" style="141" customWidth="1"/>
    <col min="3328" max="3328" width="10.225" style="141" customWidth="1"/>
    <col min="3329" max="3329" width="13.55" style="141" customWidth="1"/>
    <col min="3330" max="3330" width="23.55" style="141" customWidth="1"/>
    <col min="3331" max="3331" width="15.4416666666667" style="141" customWidth="1"/>
    <col min="3332" max="3332" width="15.55" style="141" customWidth="1"/>
    <col min="3333" max="3578" width="10" style="141"/>
    <col min="3579" max="3579" width="5.44166666666667" style="141" customWidth="1"/>
    <col min="3580" max="3580" width="8.55" style="141" customWidth="1"/>
    <col min="3581" max="3581" width="22.4416666666667" style="141" customWidth="1"/>
    <col min="3582" max="3582" width="13.8833333333333" style="141" customWidth="1"/>
    <col min="3583" max="3583" width="11" style="141" customWidth="1"/>
    <col min="3584" max="3584" width="10.225" style="141" customWidth="1"/>
    <col min="3585" max="3585" width="13.55" style="141" customWidth="1"/>
    <col min="3586" max="3586" width="23.55" style="141" customWidth="1"/>
    <col min="3587" max="3587" width="15.4416666666667" style="141" customWidth="1"/>
    <col min="3588" max="3588" width="15.55" style="141" customWidth="1"/>
    <col min="3589" max="3834" width="10" style="141"/>
    <col min="3835" max="3835" width="5.44166666666667" style="141" customWidth="1"/>
    <col min="3836" max="3836" width="8.55" style="141" customWidth="1"/>
    <col min="3837" max="3837" width="22.4416666666667" style="141" customWidth="1"/>
    <col min="3838" max="3838" width="13.8833333333333" style="141" customWidth="1"/>
    <col min="3839" max="3839" width="11" style="141" customWidth="1"/>
    <col min="3840" max="3840" width="10.225" style="141" customWidth="1"/>
    <col min="3841" max="3841" width="13.55" style="141" customWidth="1"/>
    <col min="3842" max="3842" width="23.55" style="141" customWidth="1"/>
    <col min="3843" max="3843" width="15.4416666666667" style="141" customWidth="1"/>
    <col min="3844" max="3844" width="15.55" style="141" customWidth="1"/>
    <col min="3845" max="4090" width="10" style="141"/>
    <col min="4091" max="4091" width="5.44166666666667" style="141" customWidth="1"/>
    <col min="4092" max="4092" width="8.55" style="141" customWidth="1"/>
    <col min="4093" max="4093" width="22.4416666666667" style="141" customWidth="1"/>
    <col min="4094" max="4094" width="13.8833333333333" style="141" customWidth="1"/>
    <col min="4095" max="4095" width="11" style="141" customWidth="1"/>
    <col min="4096" max="4096" width="10.225" style="141" customWidth="1"/>
    <col min="4097" max="4097" width="13.55" style="141" customWidth="1"/>
    <col min="4098" max="4098" width="23.55" style="141" customWidth="1"/>
    <col min="4099" max="4099" width="15.4416666666667" style="141" customWidth="1"/>
    <col min="4100" max="4100" width="15.55" style="141" customWidth="1"/>
    <col min="4101" max="4346" width="10" style="141"/>
    <col min="4347" max="4347" width="5.44166666666667" style="141" customWidth="1"/>
    <col min="4348" max="4348" width="8.55" style="141" customWidth="1"/>
    <col min="4349" max="4349" width="22.4416666666667" style="141" customWidth="1"/>
    <col min="4350" max="4350" width="13.8833333333333" style="141" customWidth="1"/>
    <col min="4351" max="4351" width="11" style="141" customWidth="1"/>
    <col min="4352" max="4352" width="10.225" style="141" customWidth="1"/>
    <col min="4353" max="4353" width="13.55" style="141" customWidth="1"/>
    <col min="4354" max="4354" width="23.55" style="141" customWidth="1"/>
    <col min="4355" max="4355" width="15.4416666666667" style="141" customWidth="1"/>
    <col min="4356" max="4356" width="15.55" style="141" customWidth="1"/>
    <col min="4357" max="4602" width="10" style="141"/>
    <col min="4603" max="4603" width="5.44166666666667" style="141" customWidth="1"/>
    <col min="4604" max="4604" width="8.55" style="141" customWidth="1"/>
    <col min="4605" max="4605" width="22.4416666666667" style="141" customWidth="1"/>
    <col min="4606" max="4606" width="13.8833333333333" style="141" customWidth="1"/>
    <col min="4607" max="4607" width="11" style="141" customWidth="1"/>
    <col min="4608" max="4608" width="10.225" style="141" customWidth="1"/>
    <col min="4609" max="4609" width="13.55" style="141" customWidth="1"/>
    <col min="4610" max="4610" width="23.55" style="141" customWidth="1"/>
    <col min="4611" max="4611" width="15.4416666666667" style="141" customWidth="1"/>
    <col min="4612" max="4612" width="15.55" style="141" customWidth="1"/>
    <col min="4613" max="4858" width="10" style="141"/>
    <col min="4859" max="4859" width="5.44166666666667" style="141" customWidth="1"/>
    <col min="4860" max="4860" width="8.55" style="141" customWidth="1"/>
    <col min="4861" max="4861" width="22.4416666666667" style="141" customWidth="1"/>
    <col min="4862" max="4862" width="13.8833333333333" style="141" customWidth="1"/>
    <col min="4863" max="4863" width="11" style="141" customWidth="1"/>
    <col min="4864" max="4864" width="10.225" style="141" customWidth="1"/>
    <col min="4865" max="4865" width="13.55" style="141" customWidth="1"/>
    <col min="4866" max="4866" width="23.55" style="141" customWidth="1"/>
    <col min="4867" max="4867" width="15.4416666666667" style="141" customWidth="1"/>
    <col min="4868" max="4868" width="15.55" style="141" customWidth="1"/>
    <col min="4869" max="5114" width="10" style="141"/>
    <col min="5115" max="5115" width="5.44166666666667" style="141" customWidth="1"/>
    <col min="5116" max="5116" width="8.55" style="141" customWidth="1"/>
    <col min="5117" max="5117" width="22.4416666666667" style="141" customWidth="1"/>
    <col min="5118" max="5118" width="13.8833333333333" style="141" customWidth="1"/>
    <col min="5119" max="5119" width="11" style="141" customWidth="1"/>
    <col min="5120" max="5120" width="10.225" style="141" customWidth="1"/>
    <col min="5121" max="5121" width="13.55" style="141" customWidth="1"/>
    <col min="5122" max="5122" width="23.55" style="141" customWidth="1"/>
    <col min="5123" max="5123" width="15.4416666666667" style="141" customWidth="1"/>
    <col min="5124" max="5124" width="15.55" style="141" customWidth="1"/>
    <col min="5125" max="5370" width="10" style="141"/>
    <col min="5371" max="5371" width="5.44166666666667" style="141" customWidth="1"/>
    <col min="5372" max="5372" width="8.55" style="141" customWidth="1"/>
    <col min="5373" max="5373" width="22.4416666666667" style="141" customWidth="1"/>
    <col min="5374" max="5374" width="13.8833333333333" style="141" customWidth="1"/>
    <col min="5375" max="5375" width="11" style="141" customWidth="1"/>
    <col min="5376" max="5376" width="10.225" style="141" customWidth="1"/>
    <col min="5377" max="5377" width="13.55" style="141" customWidth="1"/>
    <col min="5378" max="5378" width="23.55" style="141" customWidth="1"/>
    <col min="5379" max="5379" width="15.4416666666667" style="141" customWidth="1"/>
    <col min="5380" max="5380" width="15.55" style="141" customWidth="1"/>
    <col min="5381" max="5626" width="10" style="141"/>
    <col min="5627" max="5627" width="5.44166666666667" style="141" customWidth="1"/>
    <col min="5628" max="5628" width="8.55" style="141" customWidth="1"/>
    <col min="5629" max="5629" width="22.4416666666667" style="141" customWidth="1"/>
    <col min="5630" max="5630" width="13.8833333333333" style="141" customWidth="1"/>
    <col min="5631" max="5631" width="11" style="141" customWidth="1"/>
    <col min="5632" max="5632" width="10.225" style="141" customWidth="1"/>
    <col min="5633" max="5633" width="13.55" style="141" customWidth="1"/>
    <col min="5634" max="5634" width="23.55" style="141" customWidth="1"/>
    <col min="5635" max="5635" width="15.4416666666667" style="141" customWidth="1"/>
    <col min="5636" max="5636" width="15.55" style="141" customWidth="1"/>
    <col min="5637" max="5882" width="10" style="141"/>
    <col min="5883" max="5883" width="5.44166666666667" style="141" customWidth="1"/>
    <col min="5884" max="5884" width="8.55" style="141" customWidth="1"/>
    <col min="5885" max="5885" width="22.4416666666667" style="141" customWidth="1"/>
    <col min="5886" max="5886" width="13.8833333333333" style="141" customWidth="1"/>
    <col min="5887" max="5887" width="11" style="141" customWidth="1"/>
    <col min="5888" max="5888" width="10.225" style="141" customWidth="1"/>
    <col min="5889" max="5889" width="13.55" style="141" customWidth="1"/>
    <col min="5890" max="5890" width="23.55" style="141" customWidth="1"/>
    <col min="5891" max="5891" width="15.4416666666667" style="141" customWidth="1"/>
    <col min="5892" max="5892" width="15.55" style="141" customWidth="1"/>
    <col min="5893" max="6138" width="10" style="141"/>
    <col min="6139" max="6139" width="5.44166666666667" style="141" customWidth="1"/>
    <col min="6140" max="6140" width="8.55" style="141" customWidth="1"/>
    <col min="6141" max="6141" width="22.4416666666667" style="141" customWidth="1"/>
    <col min="6142" max="6142" width="13.8833333333333" style="141" customWidth="1"/>
    <col min="6143" max="6143" width="11" style="141" customWidth="1"/>
    <col min="6144" max="6144" width="10.225" style="141" customWidth="1"/>
    <col min="6145" max="6145" width="13.55" style="141" customWidth="1"/>
    <col min="6146" max="6146" width="23.55" style="141" customWidth="1"/>
    <col min="6147" max="6147" width="15.4416666666667" style="141" customWidth="1"/>
    <col min="6148" max="6148" width="15.55" style="141" customWidth="1"/>
    <col min="6149" max="6394" width="10" style="141"/>
    <col min="6395" max="6395" width="5.44166666666667" style="141" customWidth="1"/>
    <col min="6396" max="6396" width="8.55" style="141" customWidth="1"/>
    <col min="6397" max="6397" width="22.4416666666667" style="141" customWidth="1"/>
    <col min="6398" max="6398" width="13.8833333333333" style="141" customWidth="1"/>
    <col min="6399" max="6399" width="11" style="141" customWidth="1"/>
    <col min="6400" max="6400" width="10.225" style="141" customWidth="1"/>
    <col min="6401" max="6401" width="13.55" style="141" customWidth="1"/>
    <col min="6402" max="6402" width="23.55" style="141" customWidth="1"/>
    <col min="6403" max="6403" width="15.4416666666667" style="141" customWidth="1"/>
    <col min="6404" max="6404" width="15.55" style="141" customWidth="1"/>
    <col min="6405" max="6650" width="10" style="141"/>
    <col min="6651" max="6651" width="5.44166666666667" style="141" customWidth="1"/>
    <col min="6652" max="6652" width="8.55" style="141" customWidth="1"/>
    <col min="6653" max="6653" width="22.4416666666667" style="141" customWidth="1"/>
    <col min="6654" max="6654" width="13.8833333333333" style="141" customWidth="1"/>
    <col min="6655" max="6655" width="11" style="141" customWidth="1"/>
    <col min="6656" max="6656" width="10.225" style="141" customWidth="1"/>
    <col min="6657" max="6657" width="13.55" style="141" customWidth="1"/>
    <col min="6658" max="6658" width="23.55" style="141" customWidth="1"/>
    <col min="6659" max="6659" width="15.4416666666667" style="141" customWidth="1"/>
    <col min="6660" max="6660" width="15.55" style="141" customWidth="1"/>
    <col min="6661" max="6906" width="10" style="141"/>
    <col min="6907" max="6907" width="5.44166666666667" style="141" customWidth="1"/>
    <col min="6908" max="6908" width="8.55" style="141" customWidth="1"/>
    <col min="6909" max="6909" width="22.4416666666667" style="141" customWidth="1"/>
    <col min="6910" max="6910" width="13.8833333333333" style="141" customWidth="1"/>
    <col min="6911" max="6911" width="11" style="141" customWidth="1"/>
    <col min="6912" max="6912" width="10.225" style="141" customWidth="1"/>
    <col min="6913" max="6913" width="13.55" style="141" customWidth="1"/>
    <col min="6914" max="6914" width="23.55" style="141" customWidth="1"/>
    <col min="6915" max="6915" width="15.4416666666667" style="141" customWidth="1"/>
    <col min="6916" max="6916" width="15.55" style="141" customWidth="1"/>
    <col min="6917" max="7162" width="10" style="141"/>
    <col min="7163" max="7163" width="5.44166666666667" style="141" customWidth="1"/>
    <col min="7164" max="7164" width="8.55" style="141" customWidth="1"/>
    <col min="7165" max="7165" width="22.4416666666667" style="141" customWidth="1"/>
    <col min="7166" max="7166" width="13.8833333333333" style="141" customWidth="1"/>
    <col min="7167" max="7167" width="11" style="141" customWidth="1"/>
    <col min="7168" max="7168" width="10.225" style="141" customWidth="1"/>
    <col min="7169" max="7169" width="13.55" style="141" customWidth="1"/>
    <col min="7170" max="7170" width="23.55" style="141" customWidth="1"/>
    <col min="7171" max="7171" width="15.4416666666667" style="141" customWidth="1"/>
    <col min="7172" max="7172" width="15.55" style="141" customWidth="1"/>
    <col min="7173" max="7418" width="10" style="141"/>
    <col min="7419" max="7419" width="5.44166666666667" style="141" customWidth="1"/>
    <col min="7420" max="7420" width="8.55" style="141" customWidth="1"/>
    <col min="7421" max="7421" width="22.4416666666667" style="141" customWidth="1"/>
    <col min="7422" max="7422" width="13.8833333333333" style="141" customWidth="1"/>
    <col min="7423" max="7423" width="11" style="141" customWidth="1"/>
    <col min="7424" max="7424" width="10.225" style="141" customWidth="1"/>
    <col min="7425" max="7425" width="13.55" style="141" customWidth="1"/>
    <col min="7426" max="7426" width="23.55" style="141" customWidth="1"/>
    <col min="7427" max="7427" width="15.4416666666667" style="141" customWidth="1"/>
    <col min="7428" max="7428" width="15.55" style="141" customWidth="1"/>
    <col min="7429" max="7674" width="10" style="141"/>
    <col min="7675" max="7675" width="5.44166666666667" style="141" customWidth="1"/>
    <col min="7676" max="7676" width="8.55" style="141" customWidth="1"/>
    <col min="7677" max="7677" width="22.4416666666667" style="141" customWidth="1"/>
    <col min="7678" max="7678" width="13.8833333333333" style="141" customWidth="1"/>
    <col min="7679" max="7679" width="11" style="141" customWidth="1"/>
    <col min="7680" max="7680" width="10.225" style="141" customWidth="1"/>
    <col min="7681" max="7681" width="13.55" style="141" customWidth="1"/>
    <col min="7682" max="7682" width="23.55" style="141" customWidth="1"/>
    <col min="7683" max="7683" width="15.4416666666667" style="141" customWidth="1"/>
    <col min="7684" max="7684" width="15.55" style="141" customWidth="1"/>
    <col min="7685" max="7930" width="10" style="141"/>
    <col min="7931" max="7931" width="5.44166666666667" style="141" customWidth="1"/>
    <col min="7932" max="7932" width="8.55" style="141" customWidth="1"/>
    <col min="7933" max="7933" width="22.4416666666667" style="141" customWidth="1"/>
    <col min="7934" max="7934" width="13.8833333333333" style="141" customWidth="1"/>
    <col min="7935" max="7935" width="11" style="141" customWidth="1"/>
    <col min="7936" max="7936" width="10.225" style="141" customWidth="1"/>
    <col min="7937" max="7937" width="13.55" style="141" customWidth="1"/>
    <col min="7938" max="7938" width="23.55" style="141" customWidth="1"/>
    <col min="7939" max="7939" width="15.4416666666667" style="141" customWidth="1"/>
    <col min="7940" max="7940" width="15.55" style="141" customWidth="1"/>
    <col min="7941" max="8186" width="10" style="141"/>
    <col min="8187" max="8187" width="5.44166666666667" style="141" customWidth="1"/>
    <col min="8188" max="8188" width="8.55" style="141" customWidth="1"/>
    <col min="8189" max="8189" width="22.4416666666667" style="141" customWidth="1"/>
    <col min="8190" max="8190" width="13.8833333333333" style="141" customWidth="1"/>
    <col min="8191" max="8191" width="11" style="141" customWidth="1"/>
    <col min="8192" max="8192" width="10.225" style="141" customWidth="1"/>
    <col min="8193" max="8193" width="13.55" style="141" customWidth="1"/>
    <col min="8194" max="8194" width="23.55" style="141" customWidth="1"/>
    <col min="8195" max="8195" width="15.4416666666667" style="141" customWidth="1"/>
    <col min="8196" max="8196" width="15.55" style="141" customWidth="1"/>
    <col min="8197" max="8442" width="10" style="141"/>
    <col min="8443" max="8443" width="5.44166666666667" style="141" customWidth="1"/>
    <col min="8444" max="8444" width="8.55" style="141" customWidth="1"/>
    <col min="8445" max="8445" width="22.4416666666667" style="141" customWidth="1"/>
    <col min="8446" max="8446" width="13.8833333333333" style="141" customWidth="1"/>
    <col min="8447" max="8447" width="11" style="141" customWidth="1"/>
    <col min="8448" max="8448" width="10.225" style="141" customWidth="1"/>
    <col min="8449" max="8449" width="13.55" style="141" customWidth="1"/>
    <col min="8450" max="8450" width="23.55" style="141" customWidth="1"/>
    <col min="8451" max="8451" width="15.4416666666667" style="141" customWidth="1"/>
    <col min="8452" max="8452" width="15.55" style="141" customWidth="1"/>
    <col min="8453" max="8698" width="10" style="141"/>
    <col min="8699" max="8699" width="5.44166666666667" style="141" customWidth="1"/>
    <col min="8700" max="8700" width="8.55" style="141" customWidth="1"/>
    <col min="8701" max="8701" width="22.4416666666667" style="141" customWidth="1"/>
    <col min="8702" max="8702" width="13.8833333333333" style="141" customWidth="1"/>
    <col min="8703" max="8703" width="11" style="141" customWidth="1"/>
    <col min="8704" max="8704" width="10.225" style="141" customWidth="1"/>
    <col min="8705" max="8705" width="13.55" style="141" customWidth="1"/>
    <col min="8706" max="8706" width="23.55" style="141" customWidth="1"/>
    <col min="8707" max="8707" width="15.4416666666667" style="141" customWidth="1"/>
    <col min="8708" max="8708" width="15.55" style="141" customWidth="1"/>
    <col min="8709" max="8954" width="10" style="141"/>
    <col min="8955" max="8955" width="5.44166666666667" style="141" customWidth="1"/>
    <col min="8956" max="8956" width="8.55" style="141" customWidth="1"/>
    <col min="8957" max="8957" width="22.4416666666667" style="141" customWidth="1"/>
    <col min="8958" max="8958" width="13.8833333333333" style="141" customWidth="1"/>
    <col min="8959" max="8959" width="11" style="141" customWidth="1"/>
    <col min="8960" max="8960" width="10.225" style="141" customWidth="1"/>
    <col min="8961" max="8961" width="13.55" style="141" customWidth="1"/>
    <col min="8962" max="8962" width="23.55" style="141" customWidth="1"/>
    <col min="8963" max="8963" width="15.4416666666667" style="141" customWidth="1"/>
    <col min="8964" max="8964" width="15.55" style="141" customWidth="1"/>
    <col min="8965" max="9210" width="10" style="141"/>
    <col min="9211" max="9211" width="5.44166666666667" style="141" customWidth="1"/>
    <col min="9212" max="9212" width="8.55" style="141" customWidth="1"/>
    <col min="9213" max="9213" width="22.4416666666667" style="141" customWidth="1"/>
    <col min="9214" max="9214" width="13.8833333333333" style="141" customWidth="1"/>
    <col min="9215" max="9215" width="11" style="141" customWidth="1"/>
    <col min="9216" max="9216" width="10.225" style="141" customWidth="1"/>
    <col min="9217" max="9217" width="13.55" style="141" customWidth="1"/>
    <col min="9218" max="9218" width="23.55" style="141" customWidth="1"/>
    <col min="9219" max="9219" width="15.4416666666667" style="141" customWidth="1"/>
    <col min="9220" max="9220" width="15.55" style="141" customWidth="1"/>
    <col min="9221" max="9466" width="10" style="141"/>
    <col min="9467" max="9467" width="5.44166666666667" style="141" customWidth="1"/>
    <col min="9468" max="9468" width="8.55" style="141" customWidth="1"/>
    <col min="9469" max="9469" width="22.4416666666667" style="141" customWidth="1"/>
    <col min="9470" max="9470" width="13.8833333333333" style="141" customWidth="1"/>
    <col min="9471" max="9471" width="11" style="141" customWidth="1"/>
    <col min="9472" max="9472" width="10.225" style="141" customWidth="1"/>
    <col min="9473" max="9473" width="13.55" style="141" customWidth="1"/>
    <col min="9474" max="9474" width="23.55" style="141" customWidth="1"/>
    <col min="9475" max="9475" width="15.4416666666667" style="141" customWidth="1"/>
    <col min="9476" max="9476" width="15.55" style="141" customWidth="1"/>
    <col min="9477" max="9722" width="10" style="141"/>
    <col min="9723" max="9723" width="5.44166666666667" style="141" customWidth="1"/>
    <col min="9724" max="9724" width="8.55" style="141" customWidth="1"/>
    <col min="9725" max="9725" width="22.4416666666667" style="141" customWidth="1"/>
    <col min="9726" max="9726" width="13.8833333333333" style="141" customWidth="1"/>
    <col min="9727" max="9727" width="11" style="141" customWidth="1"/>
    <col min="9728" max="9728" width="10.225" style="141" customWidth="1"/>
    <col min="9729" max="9729" width="13.55" style="141" customWidth="1"/>
    <col min="9730" max="9730" width="23.55" style="141" customWidth="1"/>
    <col min="9731" max="9731" width="15.4416666666667" style="141" customWidth="1"/>
    <col min="9732" max="9732" width="15.55" style="141" customWidth="1"/>
    <col min="9733" max="9978" width="10" style="141"/>
    <col min="9979" max="9979" width="5.44166666666667" style="141" customWidth="1"/>
    <col min="9980" max="9980" width="8.55" style="141" customWidth="1"/>
    <col min="9981" max="9981" width="22.4416666666667" style="141" customWidth="1"/>
    <col min="9982" max="9982" width="13.8833333333333" style="141" customWidth="1"/>
    <col min="9983" max="9983" width="11" style="141" customWidth="1"/>
    <col min="9984" max="9984" width="10.225" style="141" customWidth="1"/>
    <col min="9985" max="9985" width="13.55" style="141" customWidth="1"/>
    <col min="9986" max="9986" width="23.55" style="141" customWidth="1"/>
    <col min="9987" max="9987" width="15.4416666666667" style="141" customWidth="1"/>
    <col min="9988" max="9988" width="15.55" style="141" customWidth="1"/>
    <col min="9989" max="10234" width="10" style="141"/>
    <col min="10235" max="10235" width="5.44166666666667" style="141" customWidth="1"/>
    <col min="10236" max="10236" width="8.55" style="141" customWidth="1"/>
    <col min="10237" max="10237" width="22.4416666666667" style="141" customWidth="1"/>
    <col min="10238" max="10238" width="13.8833333333333" style="141" customWidth="1"/>
    <col min="10239" max="10239" width="11" style="141" customWidth="1"/>
    <col min="10240" max="10240" width="10.225" style="141" customWidth="1"/>
    <col min="10241" max="10241" width="13.55" style="141" customWidth="1"/>
    <col min="10242" max="10242" width="23.55" style="141" customWidth="1"/>
    <col min="10243" max="10243" width="15.4416666666667" style="141" customWidth="1"/>
    <col min="10244" max="10244" width="15.55" style="141" customWidth="1"/>
    <col min="10245" max="10490" width="10" style="141"/>
    <col min="10491" max="10491" width="5.44166666666667" style="141" customWidth="1"/>
    <col min="10492" max="10492" width="8.55" style="141" customWidth="1"/>
    <col min="10493" max="10493" width="22.4416666666667" style="141" customWidth="1"/>
    <col min="10494" max="10494" width="13.8833333333333" style="141" customWidth="1"/>
    <col min="10495" max="10495" width="11" style="141" customWidth="1"/>
    <col min="10496" max="10496" width="10.225" style="141" customWidth="1"/>
    <col min="10497" max="10497" width="13.55" style="141" customWidth="1"/>
    <col min="10498" max="10498" width="23.55" style="141" customWidth="1"/>
    <col min="10499" max="10499" width="15.4416666666667" style="141" customWidth="1"/>
    <col min="10500" max="10500" width="15.55" style="141" customWidth="1"/>
    <col min="10501" max="10746" width="10" style="141"/>
    <col min="10747" max="10747" width="5.44166666666667" style="141" customWidth="1"/>
    <col min="10748" max="10748" width="8.55" style="141" customWidth="1"/>
    <col min="10749" max="10749" width="22.4416666666667" style="141" customWidth="1"/>
    <col min="10750" max="10750" width="13.8833333333333" style="141" customWidth="1"/>
    <col min="10751" max="10751" width="11" style="141" customWidth="1"/>
    <col min="10752" max="10752" width="10.225" style="141" customWidth="1"/>
    <col min="10753" max="10753" width="13.55" style="141" customWidth="1"/>
    <col min="10754" max="10754" width="23.55" style="141" customWidth="1"/>
    <col min="10755" max="10755" width="15.4416666666667" style="141" customWidth="1"/>
    <col min="10756" max="10756" width="15.55" style="141" customWidth="1"/>
    <col min="10757" max="11002" width="10" style="141"/>
    <col min="11003" max="11003" width="5.44166666666667" style="141" customWidth="1"/>
    <col min="11004" max="11004" width="8.55" style="141" customWidth="1"/>
    <col min="11005" max="11005" width="22.4416666666667" style="141" customWidth="1"/>
    <col min="11006" max="11006" width="13.8833333333333" style="141" customWidth="1"/>
    <col min="11007" max="11007" width="11" style="141" customWidth="1"/>
    <col min="11008" max="11008" width="10.225" style="141" customWidth="1"/>
    <col min="11009" max="11009" width="13.55" style="141" customWidth="1"/>
    <col min="11010" max="11010" width="23.55" style="141" customWidth="1"/>
    <col min="11011" max="11011" width="15.4416666666667" style="141" customWidth="1"/>
    <col min="11012" max="11012" width="15.55" style="141" customWidth="1"/>
    <col min="11013" max="11258" width="10" style="141"/>
    <col min="11259" max="11259" width="5.44166666666667" style="141" customWidth="1"/>
    <col min="11260" max="11260" width="8.55" style="141" customWidth="1"/>
    <col min="11261" max="11261" width="22.4416666666667" style="141" customWidth="1"/>
    <col min="11262" max="11262" width="13.8833333333333" style="141" customWidth="1"/>
    <col min="11263" max="11263" width="11" style="141" customWidth="1"/>
    <col min="11264" max="11264" width="10.225" style="141" customWidth="1"/>
    <col min="11265" max="11265" width="13.55" style="141" customWidth="1"/>
    <col min="11266" max="11266" width="23.55" style="141" customWidth="1"/>
    <col min="11267" max="11267" width="15.4416666666667" style="141" customWidth="1"/>
    <col min="11268" max="11268" width="15.55" style="141" customWidth="1"/>
    <col min="11269" max="11514" width="10" style="141"/>
    <col min="11515" max="11515" width="5.44166666666667" style="141" customWidth="1"/>
    <col min="11516" max="11516" width="8.55" style="141" customWidth="1"/>
    <col min="11517" max="11517" width="22.4416666666667" style="141" customWidth="1"/>
    <col min="11518" max="11518" width="13.8833333333333" style="141" customWidth="1"/>
    <col min="11519" max="11519" width="11" style="141" customWidth="1"/>
    <col min="11520" max="11520" width="10.225" style="141" customWidth="1"/>
    <col min="11521" max="11521" width="13.55" style="141" customWidth="1"/>
    <col min="11522" max="11522" width="23.55" style="141" customWidth="1"/>
    <col min="11523" max="11523" width="15.4416666666667" style="141" customWidth="1"/>
    <col min="11524" max="11524" width="15.55" style="141" customWidth="1"/>
    <col min="11525" max="11770" width="10" style="141"/>
    <col min="11771" max="11771" width="5.44166666666667" style="141" customWidth="1"/>
    <col min="11772" max="11772" width="8.55" style="141" customWidth="1"/>
    <col min="11773" max="11773" width="22.4416666666667" style="141" customWidth="1"/>
    <col min="11774" max="11774" width="13.8833333333333" style="141" customWidth="1"/>
    <col min="11775" max="11775" width="11" style="141" customWidth="1"/>
    <col min="11776" max="11776" width="10.225" style="141" customWidth="1"/>
    <col min="11777" max="11777" width="13.55" style="141" customWidth="1"/>
    <col min="11778" max="11778" width="23.55" style="141" customWidth="1"/>
    <col min="11779" max="11779" width="15.4416666666667" style="141" customWidth="1"/>
    <col min="11780" max="11780" width="15.55" style="141" customWidth="1"/>
    <col min="11781" max="12026" width="10" style="141"/>
    <col min="12027" max="12027" width="5.44166666666667" style="141" customWidth="1"/>
    <col min="12028" max="12028" width="8.55" style="141" customWidth="1"/>
    <col min="12029" max="12029" width="22.4416666666667" style="141" customWidth="1"/>
    <col min="12030" max="12030" width="13.8833333333333" style="141" customWidth="1"/>
    <col min="12031" max="12031" width="11" style="141" customWidth="1"/>
    <col min="12032" max="12032" width="10.225" style="141" customWidth="1"/>
    <col min="12033" max="12033" width="13.55" style="141" customWidth="1"/>
    <col min="12034" max="12034" width="23.55" style="141" customWidth="1"/>
    <col min="12035" max="12035" width="15.4416666666667" style="141" customWidth="1"/>
    <col min="12036" max="12036" width="15.55" style="141" customWidth="1"/>
    <col min="12037" max="12282" width="10" style="141"/>
    <col min="12283" max="12283" width="5.44166666666667" style="141" customWidth="1"/>
    <col min="12284" max="12284" width="8.55" style="141" customWidth="1"/>
    <col min="12285" max="12285" width="22.4416666666667" style="141" customWidth="1"/>
    <col min="12286" max="12286" width="13.8833333333333" style="141" customWidth="1"/>
    <col min="12287" max="12287" width="11" style="141" customWidth="1"/>
    <col min="12288" max="12288" width="10.225" style="141" customWidth="1"/>
    <col min="12289" max="12289" width="13.55" style="141" customWidth="1"/>
    <col min="12290" max="12290" width="23.55" style="141" customWidth="1"/>
    <col min="12291" max="12291" width="15.4416666666667" style="141" customWidth="1"/>
    <col min="12292" max="12292" width="15.55" style="141" customWidth="1"/>
    <col min="12293" max="12538" width="10" style="141"/>
    <col min="12539" max="12539" width="5.44166666666667" style="141" customWidth="1"/>
    <col min="12540" max="12540" width="8.55" style="141" customWidth="1"/>
    <col min="12541" max="12541" width="22.4416666666667" style="141" customWidth="1"/>
    <col min="12542" max="12542" width="13.8833333333333" style="141" customWidth="1"/>
    <col min="12543" max="12543" width="11" style="141" customWidth="1"/>
    <col min="12544" max="12544" width="10.225" style="141" customWidth="1"/>
    <col min="12545" max="12545" width="13.55" style="141" customWidth="1"/>
    <col min="12546" max="12546" width="23.55" style="141" customWidth="1"/>
    <col min="12547" max="12547" width="15.4416666666667" style="141" customWidth="1"/>
    <col min="12548" max="12548" width="15.55" style="141" customWidth="1"/>
    <col min="12549" max="12794" width="10" style="141"/>
    <col min="12795" max="12795" width="5.44166666666667" style="141" customWidth="1"/>
    <col min="12796" max="12796" width="8.55" style="141" customWidth="1"/>
    <col min="12797" max="12797" width="22.4416666666667" style="141" customWidth="1"/>
    <col min="12798" max="12798" width="13.8833333333333" style="141" customWidth="1"/>
    <col min="12799" max="12799" width="11" style="141" customWidth="1"/>
    <col min="12800" max="12800" width="10.225" style="141" customWidth="1"/>
    <col min="12801" max="12801" width="13.55" style="141" customWidth="1"/>
    <col min="12802" max="12802" width="23.55" style="141" customWidth="1"/>
    <col min="12803" max="12803" width="15.4416666666667" style="141" customWidth="1"/>
    <col min="12804" max="12804" width="15.55" style="141" customWidth="1"/>
    <col min="12805" max="13050" width="10" style="141"/>
    <col min="13051" max="13051" width="5.44166666666667" style="141" customWidth="1"/>
    <col min="13052" max="13052" width="8.55" style="141" customWidth="1"/>
    <col min="13053" max="13053" width="22.4416666666667" style="141" customWidth="1"/>
    <col min="13054" max="13054" width="13.8833333333333" style="141" customWidth="1"/>
    <col min="13055" max="13055" width="11" style="141" customWidth="1"/>
    <col min="13056" max="13056" width="10.225" style="141" customWidth="1"/>
    <col min="13057" max="13057" width="13.55" style="141" customWidth="1"/>
    <col min="13058" max="13058" width="23.55" style="141" customWidth="1"/>
    <col min="13059" max="13059" width="15.4416666666667" style="141" customWidth="1"/>
    <col min="13060" max="13060" width="15.55" style="141" customWidth="1"/>
    <col min="13061" max="13306" width="10" style="141"/>
    <col min="13307" max="13307" width="5.44166666666667" style="141" customWidth="1"/>
    <col min="13308" max="13308" width="8.55" style="141" customWidth="1"/>
    <col min="13309" max="13309" width="22.4416666666667" style="141" customWidth="1"/>
    <col min="13310" max="13310" width="13.8833333333333" style="141" customWidth="1"/>
    <col min="13311" max="13311" width="11" style="141" customWidth="1"/>
    <col min="13312" max="13312" width="10.225" style="141" customWidth="1"/>
    <col min="13313" max="13313" width="13.55" style="141" customWidth="1"/>
    <col min="13314" max="13314" width="23.55" style="141" customWidth="1"/>
    <col min="13315" max="13315" width="15.4416666666667" style="141" customWidth="1"/>
    <col min="13316" max="13316" width="15.55" style="141" customWidth="1"/>
    <col min="13317" max="13562" width="10" style="141"/>
    <col min="13563" max="13563" width="5.44166666666667" style="141" customWidth="1"/>
    <col min="13564" max="13564" width="8.55" style="141" customWidth="1"/>
    <col min="13565" max="13565" width="22.4416666666667" style="141" customWidth="1"/>
    <col min="13566" max="13566" width="13.8833333333333" style="141" customWidth="1"/>
    <col min="13567" max="13567" width="11" style="141" customWidth="1"/>
    <col min="13568" max="13568" width="10.225" style="141" customWidth="1"/>
    <col min="13569" max="13569" width="13.55" style="141" customWidth="1"/>
    <col min="13570" max="13570" width="23.55" style="141" customWidth="1"/>
    <col min="13571" max="13571" width="15.4416666666667" style="141" customWidth="1"/>
    <col min="13572" max="13572" width="15.55" style="141" customWidth="1"/>
    <col min="13573" max="13818" width="10" style="141"/>
    <col min="13819" max="13819" width="5.44166666666667" style="141" customWidth="1"/>
    <col min="13820" max="13820" width="8.55" style="141" customWidth="1"/>
    <col min="13821" max="13821" width="22.4416666666667" style="141" customWidth="1"/>
    <col min="13822" max="13822" width="13.8833333333333" style="141" customWidth="1"/>
    <col min="13823" max="13823" width="11" style="141" customWidth="1"/>
    <col min="13824" max="13824" width="10.225" style="141" customWidth="1"/>
    <col min="13825" max="13825" width="13.55" style="141" customWidth="1"/>
    <col min="13826" max="13826" width="23.55" style="141" customWidth="1"/>
    <col min="13827" max="13827" width="15.4416666666667" style="141" customWidth="1"/>
    <col min="13828" max="13828" width="15.55" style="141" customWidth="1"/>
    <col min="13829" max="14074" width="10" style="141"/>
    <col min="14075" max="14075" width="5.44166666666667" style="141" customWidth="1"/>
    <col min="14076" max="14076" width="8.55" style="141" customWidth="1"/>
    <col min="14077" max="14077" width="22.4416666666667" style="141" customWidth="1"/>
    <col min="14078" max="14078" width="13.8833333333333" style="141" customWidth="1"/>
    <col min="14079" max="14079" width="11" style="141" customWidth="1"/>
    <col min="14080" max="14080" width="10.225" style="141" customWidth="1"/>
    <col min="14081" max="14081" width="13.55" style="141" customWidth="1"/>
    <col min="14082" max="14082" width="23.55" style="141" customWidth="1"/>
    <col min="14083" max="14083" width="15.4416666666667" style="141" customWidth="1"/>
    <col min="14084" max="14084" width="15.55" style="141" customWidth="1"/>
    <col min="14085" max="14330" width="10" style="141"/>
    <col min="14331" max="14331" width="5.44166666666667" style="141" customWidth="1"/>
    <col min="14332" max="14332" width="8.55" style="141" customWidth="1"/>
    <col min="14333" max="14333" width="22.4416666666667" style="141" customWidth="1"/>
    <col min="14334" max="14334" width="13.8833333333333" style="141" customWidth="1"/>
    <col min="14335" max="14335" width="11" style="141" customWidth="1"/>
    <col min="14336" max="14336" width="10.225" style="141" customWidth="1"/>
    <col min="14337" max="14337" width="13.55" style="141" customWidth="1"/>
    <col min="14338" max="14338" width="23.55" style="141" customWidth="1"/>
    <col min="14339" max="14339" width="15.4416666666667" style="141" customWidth="1"/>
    <col min="14340" max="14340" width="15.55" style="141" customWidth="1"/>
    <col min="14341" max="14586" width="10" style="141"/>
    <col min="14587" max="14587" width="5.44166666666667" style="141" customWidth="1"/>
    <col min="14588" max="14588" width="8.55" style="141" customWidth="1"/>
    <col min="14589" max="14589" width="22.4416666666667" style="141" customWidth="1"/>
    <col min="14590" max="14590" width="13.8833333333333" style="141" customWidth="1"/>
    <col min="14591" max="14591" width="11" style="141" customWidth="1"/>
    <col min="14592" max="14592" width="10.225" style="141" customWidth="1"/>
    <col min="14593" max="14593" width="13.55" style="141" customWidth="1"/>
    <col min="14594" max="14594" width="23.55" style="141" customWidth="1"/>
    <col min="14595" max="14595" width="15.4416666666667" style="141" customWidth="1"/>
    <col min="14596" max="14596" width="15.55" style="141" customWidth="1"/>
    <col min="14597" max="14842" width="10" style="141"/>
    <col min="14843" max="14843" width="5.44166666666667" style="141" customWidth="1"/>
    <col min="14844" max="14844" width="8.55" style="141" customWidth="1"/>
    <col min="14845" max="14845" width="22.4416666666667" style="141" customWidth="1"/>
    <col min="14846" max="14846" width="13.8833333333333" style="141" customWidth="1"/>
    <col min="14847" max="14847" width="11" style="141" customWidth="1"/>
    <col min="14848" max="14848" width="10.225" style="141" customWidth="1"/>
    <col min="14849" max="14849" width="13.55" style="141" customWidth="1"/>
    <col min="14850" max="14850" width="23.55" style="141" customWidth="1"/>
    <col min="14851" max="14851" width="15.4416666666667" style="141" customWidth="1"/>
    <col min="14852" max="14852" width="15.55" style="141" customWidth="1"/>
    <col min="14853" max="15098" width="10" style="141"/>
    <col min="15099" max="15099" width="5.44166666666667" style="141" customWidth="1"/>
    <col min="15100" max="15100" width="8.55" style="141" customWidth="1"/>
    <col min="15101" max="15101" width="22.4416666666667" style="141" customWidth="1"/>
    <col min="15102" max="15102" width="13.8833333333333" style="141" customWidth="1"/>
    <col min="15103" max="15103" width="11" style="141" customWidth="1"/>
    <col min="15104" max="15104" width="10.225" style="141" customWidth="1"/>
    <col min="15105" max="15105" width="13.55" style="141" customWidth="1"/>
    <col min="15106" max="15106" width="23.55" style="141" customWidth="1"/>
    <col min="15107" max="15107" width="15.4416666666667" style="141" customWidth="1"/>
    <col min="15108" max="15108" width="15.55" style="141" customWidth="1"/>
    <col min="15109" max="15354" width="10" style="141"/>
    <col min="15355" max="15355" width="5.44166666666667" style="141" customWidth="1"/>
    <col min="15356" max="15356" width="8.55" style="141" customWidth="1"/>
    <col min="15357" max="15357" width="22.4416666666667" style="141" customWidth="1"/>
    <col min="15358" max="15358" width="13.8833333333333" style="141" customWidth="1"/>
    <col min="15359" max="15359" width="11" style="141" customWidth="1"/>
    <col min="15360" max="15360" width="10.225" style="141" customWidth="1"/>
    <col min="15361" max="15361" width="13.55" style="141" customWidth="1"/>
    <col min="15362" max="15362" width="23.55" style="141" customWidth="1"/>
    <col min="15363" max="15363" width="15.4416666666667" style="141" customWidth="1"/>
    <col min="15364" max="15364" width="15.55" style="141" customWidth="1"/>
    <col min="15365" max="15610" width="10" style="141"/>
    <col min="15611" max="15611" width="5.44166666666667" style="141" customWidth="1"/>
    <col min="15612" max="15612" width="8.55" style="141" customWidth="1"/>
    <col min="15613" max="15613" width="22.4416666666667" style="141" customWidth="1"/>
    <col min="15614" max="15614" width="13.8833333333333" style="141" customWidth="1"/>
    <col min="15615" max="15615" width="11" style="141" customWidth="1"/>
    <col min="15616" max="15616" width="10.225" style="141" customWidth="1"/>
    <col min="15617" max="15617" width="13.55" style="141" customWidth="1"/>
    <col min="15618" max="15618" width="23.55" style="141" customWidth="1"/>
    <col min="15619" max="15619" width="15.4416666666667" style="141" customWidth="1"/>
    <col min="15620" max="15620" width="15.55" style="141" customWidth="1"/>
    <col min="15621" max="15866" width="10" style="141"/>
    <col min="15867" max="15867" width="5.44166666666667" style="141" customWidth="1"/>
    <col min="15868" max="15868" width="8.55" style="141" customWidth="1"/>
    <col min="15869" max="15869" width="22.4416666666667" style="141" customWidth="1"/>
    <col min="15870" max="15870" width="13.8833333333333" style="141" customWidth="1"/>
    <col min="15871" max="15871" width="11" style="141" customWidth="1"/>
    <col min="15872" max="15872" width="10.225" style="141" customWidth="1"/>
    <col min="15873" max="15873" width="13.55" style="141" customWidth="1"/>
    <col min="15874" max="15874" width="23.55" style="141" customWidth="1"/>
    <col min="15875" max="15875" width="15.4416666666667" style="141" customWidth="1"/>
    <col min="15876" max="15876" width="15.55" style="141" customWidth="1"/>
    <col min="15877" max="16122" width="10" style="141"/>
    <col min="16123" max="16123" width="5.44166666666667" style="141" customWidth="1"/>
    <col min="16124" max="16124" width="8.55" style="141" customWidth="1"/>
    <col min="16125" max="16125" width="22.4416666666667" style="141" customWidth="1"/>
    <col min="16126" max="16126" width="13.8833333333333" style="141" customWidth="1"/>
    <col min="16127" max="16127" width="11" style="141" customWidth="1"/>
    <col min="16128" max="16128" width="10.225" style="141" customWidth="1"/>
    <col min="16129" max="16129" width="13.55" style="141" customWidth="1"/>
    <col min="16130" max="16130" width="23.55" style="141" customWidth="1"/>
    <col min="16131" max="16131" width="15.4416666666667" style="141" customWidth="1"/>
    <col min="16132" max="16132" width="15.55" style="141" customWidth="1"/>
    <col min="16133" max="16384" width="10" style="141"/>
  </cols>
  <sheetData>
    <row r="1" ht="41.25" customHeight="1"/>
    <row r="2" ht="19.5" customHeight="1" spans="1:5">
      <c r="A2" s="142" t="s">
        <v>26</v>
      </c>
      <c r="B2" s="142"/>
      <c r="C2" s="142"/>
      <c r="D2" s="143"/>
      <c r="E2" s="143"/>
    </row>
    <row r="3" ht="18" customHeight="1" spans="1:5">
      <c r="A3" s="144" t="s">
        <v>27</v>
      </c>
      <c r="B3" s="142"/>
      <c r="C3" s="142"/>
      <c r="D3" s="143"/>
      <c r="E3" s="143"/>
    </row>
    <row r="4" ht="15.75" customHeight="1" spans="1:4">
      <c r="A4" s="145" t="s">
        <v>28</v>
      </c>
      <c r="C4" s="145" t="s">
        <v>29</v>
      </c>
      <c r="D4" s="140" t="s">
        <v>30</v>
      </c>
    </row>
    <row r="5" ht="16.5" customHeight="1" spans="1:5">
      <c r="A5" s="145" t="s">
        <v>31</v>
      </c>
      <c r="C5" s="145" t="s">
        <v>32</v>
      </c>
      <c r="D5" s="146"/>
      <c r="E5" s="146"/>
    </row>
    <row r="6" ht="24" customHeight="1" spans="1:5">
      <c r="A6" s="147" t="s">
        <v>33</v>
      </c>
      <c r="B6" s="147" t="s">
        <v>34</v>
      </c>
      <c r="C6" s="147" t="s">
        <v>35</v>
      </c>
      <c r="D6" s="148" t="s">
        <v>36</v>
      </c>
      <c r="E6" s="148" t="s">
        <v>37</v>
      </c>
    </row>
    <row r="7" ht="28.05" customHeight="1" spans="1:5">
      <c r="A7" s="164">
        <v>1</v>
      </c>
      <c r="B7" s="164" t="s">
        <v>296</v>
      </c>
      <c r="C7" s="164">
        <v>2.5</v>
      </c>
      <c r="D7" s="151">
        <f t="shared" ref="D7:D22" si="0">C7*40</f>
        <v>100</v>
      </c>
      <c r="E7" s="151">
        <f t="shared" ref="E7:E22" si="1">D7*0.2</f>
        <v>20</v>
      </c>
    </row>
    <row r="8" ht="28.05" customHeight="1" spans="1:5">
      <c r="A8" s="164">
        <v>2</v>
      </c>
      <c r="B8" s="164" t="s">
        <v>297</v>
      </c>
      <c r="C8" s="164">
        <v>1.2</v>
      </c>
      <c r="D8" s="151">
        <f t="shared" si="0"/>
        <v>48</v>
      </c>
      <c r="E8" s="151">
        <f t="shared" si="1"/>
        <v>9.6</v>
      </c>
    </row>
    <row r="9" ht="28.05" customHeight="1" spans="1:5">
      <c r="A9" s="164">
        <v>3</v>
      </c>
      <c r="B9" s="164" t="s">
        <v>298</v>
      </c>
      <c r="C9" s="164">
        <v>7.7</v>
      </c>
      <c r="D9" s="151">
        <f t="shared" si="0"/>
        <v>308</v>
      </c>
      <c r="E9" s="151">
        <f t="shared" si="1"/>
        <v>61.6</v>
      </c>
    </row>
    <row r="10" ht="28.05" customHeight="1" spans="1:5">
      <c r="A10" s="164">
        <v>4</v>
      </c>
      <c r="B10" s="164" t="s">
        <v>299</v>
      </c>
      <c r="C10" s="164">
        <v>7.1</v>
      </c>
      <c r="D10" s="151">
        <f t="shared" si="0"/>
        <v>284</v>
      </c>
      <c r="E10" s="151">
        <f t="shared" si="1"/>
        <v>56.8</v>
      </c>
    </row>
    <row r="11" ht="28.05" customHeight="1" spans="1:5">
      <c r="A11" s="164">
        <v>5</v>
      </c>
      <c r="B11" s="164" t="s">
        <v>300</v>
      </c>
      <c r="C11" s="164">
        <v>1.25</v>
      </c>
      <c r="D11" s="151">
        <f t="shared" si="0"/>
        <v>50</v>
      </c>
      <c r="E11" s="151">
        <f t="shared" si="1"/>
        <v>10</v>
      </c>
    </row>
    <row r="12" ht="28.05" customHeight="1" spans="1:5">
      <c r="A12" s="164">
        <v>6</v>
      </c>
      <c r="B12" s="164" t="s">
        <v>301</v>
      </c>
      <c r="C12" s="164">
        <v>1.3</v>
      </c>
      <c r="D12" s="151">
        <f t="shared" si="0"/>
        <v>52</v>
      </c>
      <c r="E12" s="151">
        <f t="shared" si="1"/>
        <v>10.4</v>
      </c>
    </row>
    <row r="13" ht="28.05" customHeight="1" spans="1:5">
      <c r="A13" s="164">
        <v>7</v>
      </c>
      <c r="B13" s="164" t="s">
        <v>302</v>
      </c>
      <c r="C13" s="164">
        <v>1.7</v>
      </c>
      <c r="D13" s="151">
        <f t="shared" si="0"/>
        <v>68</v>
      </c>
      <c r="E13" s="151">
        <f t="shared" si="1"/>
        <v>13.6</v>
      </c>
    </row>
    <row r="14" ht="28.05" customHeight="1" spans="1:5">
      <c r="A14" s="164">
        <v>8</v>
      </c>
      <c r="B14" s="164" t="s">
        <v>303</v>
      </c>
      <c r="C14" s="164">
        <v>29.5</v>
      </c>
      <c r="D14" s="151">
        <f t="shared" si="0"/>
        <v>1180</v>
      </c>
      <c r="E14" s="151">
        <f t="shared" si="1"/>
        <v>236</v>
      </c>
    </row>
    <row r="15" ht="28.05" customHeight="1" spans="1:5">
      <c r="A15" s="164">
        <v>9</v>
      </c>
      <c r="B15" s="164" t="s">
        <v>304</v>
      </c>
      <c r="C15" s="164">
        <v>1.1</v>
      </c>
      <c r="D15" s="151">
        <f t="shared" si="0"/>
        <v>44</v>
      </c>
      <c r="E15" s="151">
        <f t="shared" si="1"/>
        <v>8.8</v>
      </c>
    </row>
    <row r="16" ht="28.05" customHeight="1" spans="1:5">
      <c r="A16" s="164">
        <v>10</v>
      </c>
      <c r="B16" s="164" t="s">
        <v>305</v>
      </c>
      <c r="C16" s="164">
        <v>21.8</v>
      </c>
      <c r="D16" s="151">
        <f t="shared" si="0"/>
        <v>872</v>
      </c>
      <c r="E16" s="151">
        <f t="shared" si="1"/>
        <v>174.4</v>
      </c>
    </row>
    <row r="17" ht="28.05" customHeight="1" spans="1:5">
      <c r="A17" s="164">
        <v>11</v>
      </c>
      <c r="B17" s="164" t="s">
        <v>306</v>
      </c>
      <c r="C17" s="164">
        <v>44.2</v>
      </c>
      <c r="D17" s="151">
        <f t="shared" si="0"/>
        <v>1768</v>
      </c>
      <c r="E17" s="151">
        <f t="shared" si="1"/>
        <v>353.6</v>
      </c>
    </row>
    <row r="18" ht="28.05" customHeight="1" spans="1:5">
      <c r="A18" s="164">
        <v>12</v>
      </c>
      <c r="B18" s="164" t="s">
        <v>307</v>
      </c>
      <c r="C18" s="164">
        <f>84</f>
        <v>84</v>
      </c>
      <c r="D18" s="151">
        <f t="shared" si="0"/>
        <v>3360</v>
      </c>
      <c r="E18" s="151">
        <f t="shared" si="1"/>
        <v>672</v>
      </c>
    </row>
    <row r="19" ht="28.05" customHeight="1" spans="1:5">
      <c r="A19" s="164">
        <v>13</v>
      </c>
      <c r="B19" s="164" t="s">
        <v>308</v>
      </c>
      <c r="C19" s="164">
        <v>9</v>
      </c>
      <c r="D19" s="151">
        <f t="shared" si="0"/>
        <v>360</v>
      </c>
      <c r="E19" s="151">
        <f t="shared" si="1"/>
        <v>72</v>
      </c>
    </row>
    <row r="20" ht="28.05" customHeight="1" spans="1:5">
      <c r="A20" s="164">
        <v>14</v>
      </c>
      <c r="B20" s="164" t="s">
        <v>309</v>
      </c>
      <c r="C20" s="164">
        <v>12</v>
      </c>
      <c r="D20" s="151">
        <f t="shared" si="0"/>
        <v>480</v>
      </c>
      <c r="E20" s="151">
        <f t="shared" si="1"/>
        <v>96</v>
      </c>
    </row>
    <row r="21" ht="28.05" customHeight="1" spans="1:5">
      <c r="A21" s="164">
        <v>15</v>
      </c>
      <c r="B21" s="164" t="s">
        <v>310</v>
      </c>
      <c r="C21" s="164">
        <v>3</v>
      </c>
      <c r="D21" s="151">
        <f t="shared" si="0"/>
        <v>120</v>
      </c>
      <c r="E21" s="151">
        <f t="shared" si="1"/>
        <v>24</v>
      </c>
    </row>
    <row r="22" ht="28.05" customHeight="1" spans="1:5">
      <c r="A22" s="164"/>
      <c r="B22" s="164" t="s">
        <v>4</v>
      </c>
      <c r="C22" s="164">
        <f>SUM(C7:C21)</f>
        <v>227.35</v>
      </c>
      <c r="D22" s="151">
        <f t="shared" si="0"/>
        <v>9094</v>
      </c>
      <c r="E22" s="151">
        <f t="shared" si="1"/>
        <v>1818.8</v>
      </c>
    </row>
  </sheetData>
  <mergeCells count="1">
    <mergeCell ref="A2:E2"/>
  </mergeCells>
  <printOptions horizontalCentered="1"/>
  <pageMargins left="0.279166666666667" right="0.0784722222222222" top="0.279166666666667" bottom="0.511111111111111" header="0" footer="0.279166666666667"/>
  <pageSetup paperSize="9" scale="9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rowBreaks count="2" manualBreakCount="2">
    <brk id="19" max="16383" man="1"/>
    <brk id="22" max="16383" man="1"/>
  </row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2" workbookViewId="0">
      <selection activeCell="B42" sqref="B42"/>
    </sheetView>
  </sheetViews>
  <sheetFormatPr defaultColWidth="9.64166666666667" defaultRowHeight="15.6" customHeight="1" outlineLevelCol="4"/>
  <cols>
    <col min="1" max="1" width="5.44166666666667" style="197" customWidth="1"/>
    <col min="2" max="2" width="37.75" style="197" customWidth="1"/>
    <col min="3" max="3" width="11" style="197" customWidth="1"/>
    <col min="4" max="4" width="14.3333333333333" style="198" customWidth="1"/>
    <col min="5" max="5" width="13.55" style="198" customWidth="1"/>
    <col min="6" max="6" width="10" style="199" customWidth="1"/>
    <col min="7" max="251" width="10" style="200" customWidth="1"/>
    <col min="252" max="16384" width="10" style="201"/>
  </cols>
  <sheetData>
    <row r="1" ht="41.25" customHeight="1"/>
    <row r="2" ht="21" customHeight="1" spans="1:5">
      <c r="A2" s="202" t="s">
        <v>26</v>
      </c>
      <c r="B2" s="202"/>
      <c r="C2" s="202"/>
      <c r="D2" s="203"/>
      <c r="E2" s="203"/>
    </row>
    <row r="3" ht="18" customHeight="1" spans="1:5">
      <c r="A3" s="204" t="s">
        <v>311</v>
      </c>
      <c r="B3" s="205"/>
      <c r="C3" s="205"/>
      <c r="D3" s="206"/>
      <c r="E3" s="206"/>
    </row>
    <row r="4" ht="15.75" customHeight="1" spans="1:4">
      <c r="A4" s="207" t="s">
        <v>28</v>
      </c>
      <c r="C4" s="207" t="s">
        <v>29</v>
      </c>
      <c r="D4" s="198" t="s">
        <v>30</v>
      </c>
    </row>
    <row r="5" ht="16.5" customHeight="1" spans="1:5">
      <c r="A5" s="207" t="s">
        <v>31</v>
      </c>
      <c r="C5" s="207" t="s">
        <v>32</v>
      </c>
      <c r="D5" s="208"/>
      <c r="E5" s="208"/>
    </row>
    <row r="6" ht="33" customHeight="1" spans="1:5">
      <c r="A6" s="209" t="s">
        <v>33</v>
      </c>
      <c r="B6" s="209" t="s">
        <v>34</v>
      </c>
      <c r="C6" s="209" t="s">
        <v>35</v>
      </c>
      <c r="D6" s="210" t="s">
        <v>36</v>
      </c>
      <c r="E6" s="210" t="s">
        <v>37</v>
      </c>
    </row>
    <row r="7" ht="22.8" customHeight="1" spans="1:5">
      <c r="A7" s="211">
        <v>1</v>
      </c>
      <c r="B7" s="212" t="s">
        <v>312</v>
      </c>
      <c r="C7" s="211">
        <v>27.5</v>
      </c>
      <c r="D7" s="213">
        <v>27500</v>
      </c>
      <c r="E7" s="213">
        <v>5500</v>
      </c>
    </row>
    <row r="8" ht="22.8" customHeight="1" spans="1:5">
      <c r="A8" s="211">
        <v>2</v>
      </c>
      <c r="B8" s="212" t="s">
        <v>313</v>
      </c>
      <c r="C8" s="211">
        <v>22</v>
      </c>
      <c r="D8" s="213">
        <v>22000</v>
      </c>
      <c r="E8" s="213">
        <v>4400</v>
      </c>
    </row>
    <row r="9" ht="22.8" customHeight="1" spans="1:5">
      <c r="A9" s="211">
        <v>3</v>
      </c>
      <c r="B9" s="212" t="s">
        <v>314</v>
      </c>
      <c r="C9" s="214">
        <v>19.4</v>
      </c>
      <c r="D9" s="215">
        <v>19400</v>
      </c>
      <c r="E9" s="213">
        <v>3880</v>
      </c>
    </row>
    <row r="10" ht="22.8" customHeight="1" spans="1:5">
      <c r="A10" s="211">
        <v>4</v>
      </c>
      <c r="B10" s="212" t="s">
        <v>315</v>
      </c>
      <c r="C10" s="211">
        <v>15</v>
      </c>
      <c r="D10" s="213">
        <v>15000</v>
      </c>
      <c r="E10" s="213">
        <v>3000</v>
      </c>
    </row>
    <row r="11" ht="22.8" customHeight="1" spans="1:5">
      <c r="A11" s="211">
        <v>5</v>
      </c>
      <c r="B11" s="212" t="s">
        <v>316</v>
      </c>
      <c r="C11" s="211">
        <v>21</v>
      </c>
      <c r="D11" s="213">
        <v>21000</v>
      </c>
      <c r="E11" s="213">
        <v>4200</v>
      </c>
    </row>
    <row r="12" ht="22.8" customHeight="1" spans="1:5">
      <c r="A12" s="211">
        <v>6</v>
      </c>
      <c r="B12" s="212" t="s">
        <v>317</v>
      </c>
      <c r="C12" s="211">
        <v>24</v>
      </c>
      <c r="D12" s="213">
        <v>24000</v>
      </c>
      <c r="E12" s="213">
        <v>4800</v>
      </c>
    </row>
    <row r="13" ht="22.8" customHeight="1" spans="1:5">
      <c r="A13" s="211">
        <v>7</v>
      </c>
      <c r="B13" s="212" t="s">
        <v>318</v>
      </c>
      <c r="C13" s="211">
        <v>24.3</v>
      </c>
      <c r="D13" s="213">
        <v>24300</v>
      </c>
      <c r="E13" s="213">
        <v>4860</v>
      </c>
    </row>
    <row r="14" ht="22.8" customHeight="1" spans="1:5">
      <c r="A14" s="211">
        <v>8</v>
      </c>
      <c r="B14" s="212" t="s">
        <v>319</v>
      </c>
      <c r="C14" s="211">
        <v>19</v>
      </c>
      <c r="D14" s="213">
        <v>19000</v>
      </c>
      <c r="E14" s="213">
        <v>3800</v>
      </c>
    </row>
    <row r="15" ht="22.8" customHeight="1" spans="1:5">
      <c r="A15" s="211">
        <v>9</v>
      </c>
      <c r="B15" s="212" t="s">
        <v>320</v>
      </c>
      <c r="C15" s="214">
        <v>24.3</v>
      </c>
      <c r="D15" s="215">
        <v>24300</v>
      </c>
      <c r="E15" s="213">
        <v>4860</v>
      </c>
    </row>
    <row r="16" ht="22.8" customHeight="1" spans="1:5">
      <c r="A16" s="211">
        <v>10</v>
      </c>
      <c r="B16" s="212" t="s">
        <v>321</v>
      </c>
      <c r="C16" s="211">
        <v>23.5</v>
      </c>
      <c r="D16" s="213">
        <v>23500</v>
      </c>
      <c r="E16" s="213">
        <v>4700</v>
      </c>
    </row>
    <row r="17" ht="22.8" customHeight="1" spans="1:5">
      <c r="A17" s="211">
        <v>11</v>
      </c>
      <c r="B17" s="212" t="s">
        <v>322</v>
      </c>
      <c r="C17" s="211">
        <v>23.5</v>
      </c>
      <c r="D17" s="213">
        <v>23500</v>
      </c>
      <c r="E17" s="213">
        <v>4700</v>
      </c>
    </row>
    <row r="18" ht="22.8" customHeight="1" spans="1:5">
      <c r="A18" s="211">
        <v>12</v>
      </c>
      <c r="B18" s="212" t="s">
        <v>323</v>
      </c>
      <c r="C18" s="211">
        <v>21.5</v>
      </c>
      <c r="D18" s="213">
        <v>21500</v>
      </c>
      <c r="E18" s="213">
        <v>4300</v>
      </c>
    </row>
    <row r="19" ht="22.8" customHeight="1" spans="1:5">
      <c r="A19" s="211">
        <v>13</v>
      </c>
      <c r="B19" s="212" t="s">
        <v>324</v>
      </c>
      <c r="C19" s="211">
        <v>20.5</v>
      </c>
      <c r="D19" s="213">
        <v>20500</v>
      </c>
      <c r="E19" s="213">
        <v>4100</v>
      </c>
    </row>
    <row r="20" ht="22.8" customHeight="1" spans="1:5">
      <c r="A20" s="211">
        <v>14</v>
      </c>
      <c r="B20" s="212" t="s">
        <v>325</v>
      </c>
      <c r="C20" s="214">
        <v>22</v>
      </c>
      <c r="D20" s="215">
        <v>22000</v>
      </c>
      <c r="E20" s="213">
        <v>4400</v>
      </c>
    </row>
    <row r="21" ht="22.8" customHeight="1" spans="1:5">
      <c r="A21" s="211">
        <v>15</v>
      </c>
      <c r="B21" s="212" t="s">
        <v>326</v>
      </c>
      <c r="C21" s="214">
        <v>24.2</v>
      </c>
      <c r="D21" s="215">
        <v>24200</v>
      </c>
      <c r="E21" s="213">
        <v>4840</v>
      </c>
    </row>
    <row r="22" ht="22.8" customHeight="1" spans="1:5">
      <c r="A22" s="211">
        <v>16</v>
      </c>
      <c r="B22" s="212" t="s">
        <v>327</v>
      </c>
      <c r="C22" s="211">
        <v>21.4</v>
      </c>
      <c r="D22" s="213">
        <v>21400</v>
      </c>
      <c r="E22" s="213">
        <v>4280</v>
      </c>
    </row>
    <row r="23" ht="22.8" customHeight="1" spans="1:5">
      <c r="A23" s="211">
        <v>17</v>
      </c>
      <c r="B23" s="212" t="s">
        <v>328</v>
      </c>
      <c r="C23" s="211">
        <v>20.3</v>
      </c>
      <c r="D23" s="213">
        <v>20300</v>
      </c>
      <c r="E23" s="213">
        <v>4060</v>
      </c>
    </row>
    <row r="24" ht="22.8" customHeight="1" spans="1:5">
      <c r="A24" s="211">
        <v>18</v>
      </c>
      <c r="B24" s="212" t="s">
        <v>329</v>
      </c>
      <c r="C24" s="211">
        <v>22.5</v>
      </c>
      <c r="D24" s="213">
        <v>22500</v>
      </c>
      <c r="E24" s="213">
        <v>4500</v>
      </c>
    </row>
    <row r="25" ht="22.8" customHeight="1" spans="1:5">
      <c r="A25" s="211">
        <v>19</v>
      </c>
      <c r="B25" s="212" t="s">
        <v>330</v>
      </c>
      <c r="C25" s="211">
        <v>23.6</v>
      </c>
      <c r="D25" s="213">
        <v>23600</v>
      </c>
      <c r="E25" s="213">
        <v>4720</v>
      </c>
    </row>
    <row r="26" ht="22.8" customHeight="1" spans="1:5">
      <c r="A26" s="211">
        <v>20</v>
      </c>
      <c r="B26" s="212" t="s">
        <v>331</v>
      </c>
      <c r="C26" s="211">
        <v>21.3</v>
      </c>
      <c r="D26" s="213">
        <v>21300</v>
      </c>
      <c r="E26" s="213">
        <v>4260</v>
      </c>
    </row>
    <row r="27" ht="22.8" customHeight="1" spans="1:5">
      <c r="A27" s="211">
        <v>21</v>
      </c>
      <c r="B27" s="212" t="s">
        <v>332</v>
      </c>
      <c r="C27" s="211">
        <v>21.5</v>
      </c>
      <c r="D27" s="213">
        <v>21500</v>
      </c>
      <c r="E27" s="213">
        <v>4300</v>
      </c>
    </row>
    <row r="28" ht="22.8" customHeight="1" spans="1:5">
      <c r="A28" s="211">
        <v>22</v>
      </c>
      <c r="B28" s="212" t="s">
        <v>333</v>
      </c>
      <c r="C28" s="211">
        <v>15</v>
      </c>
      <c r="D28" s="213">
        <v>15000</v>
      </c>
      <c r="E28" s="213">
        <v>3000</v>
      </c>
    </row>
    <row r="29" ht="22.8" customHeight="1" spans="1:5">
      <c r="A29" s="211">
        <v>23</v>
      </c>
      <c r="B29" s="212" t="s">
        <v>334</v>
      </c>
      <c r="C29" s="211">
        <v>21</v>
      </c>
      <c r="D29" s="213">
        <v>21000</v>
      </c>
      <c r="E29" s="213">
        <v>4200</v>
      </c>
    </row>
    <row r="30" ht="22.8" customHeight="1" spans="1:5">
      <c r="A30" s="211">
        <v>24</v>
      </c>
      <c r="B30" s="212" t="s">
        <v>335</v>
      </c>
      <c r="C30" s="211">
        <v>19.5</v>
      </c>
      <c r="D30" s="213">
        <v>19500</v>
      </c>
      <c r="E30" s="213">
        <v>3900</v>
      </c>
    </row>
    <row r="31" ht="22.8" customHeight="1" spans="1:5">
      <c r="A31" s="211">
        <v>25</v>
      </c>
      <c r="B31" s="212" t="s">
        <v>336</v>
      </c>
      <c r="C31" s="211">
        <v>20.3</v>
      </c>
      <c r="D31" s="213">
        <v>20300</v>
      </c>
      <c r="E31" s="213">
        <v>4060</v>
      </c>
    </row>
    <row r="32" ht="22.8" customHeight="1" spans="1:5">
      <c r="A32" s="211">
        <v>26</v>
      </c>
      <c r="B32" s="212" t="s">
        <v>337</v>
      </c>
      <c r="C32" s="211">
        <v>20.4</v>
      </c>
      <c r="D32" s="213">
        <v>20400</v>
      </c>
      <c r="E32" s="213">
        <v>4080</v>
      </c>
    </row>
    <row r="33" ht="22.8" customHeight="1" spans="1:5">
      <c r="A33" s="211">
        <v>27</v>
      </c>
      <c r="B33" s="212" t="s">
        <v>338</v>
      </c>
      <c r="C33" s="211">
        <v>20</v>
      </c>
      <c r="D33" s="213">
        <v>20000</v>
      </c>
      <c r="E33" s="213">
        <v>4000</v>
      </c>
    </row>
    <row r="34" ht="22.8" customHeight="1" spans="1:5">
      <c r="A34" s="211">
        <v>28</v>
      </c>
      <c r="B34" s="212" t="s">
        <v>339</v>
      </c>
      <c r="C34" s="211">
        <v>23.4</v>
      </c>
      <c r="D34" s="213">
        <v>23400</v>
      </c>
      <c r="E34" s="213">
        <v>4680</v>
      </c>
    </row>
    <row r="35" ht="22.8" customHeight="1" spans="1:5">
      <c r="A35" s="211">
        <v>29</v>
      </c>
      <c r="B35" s="212" t="s">
        <v>340</v>
      </c>
      <c r="C35" s="211">
        <v>18</v>
      </c>
      <c r="D35" s="213">
        <v>18000</v>
      </c>
      <c r="E35" s="213">
        <v>3600</v>
      </c>
    </row>
    <row r="36" ht="22.8" customHeight="1" spans="1:5">
      <c r="A36" s="211">
        <v>30</v>
      </c>
      <c r="B36" s="212" t="s">
        <v>341</v>
      </c>
      <c r="C36" s="211">
        <v>18</v>
      </c>
      <c r="D36" s="213">
        <v>18000</v>
      </c>
      <c r="E36" s="213">
        <v>3600</v>
      </c>
    </row>
    <row r="37" ht="22.8" customHeight="1" spans="1:5">
      <c r="A37" s="211">
        <v>31</v>
      </c>
      <c r="B37" s="212" t="s">
        <v>342</v>
      </c>
      <c r="C37" s="211">
        <v>22.5</v>
      </c>
      <c r="D37" s="215">
        <v>22500</v>
      </c>
      <c r="E37" s="215">
        <v>4500</v>
      </c>
    </row>
    <row r="38" ht="22.8" customHeight="1" spans="1:5">
      <c r="A38" s="211">
        <v>32</v>
      </c>
      <c r="B38" s="212" t="s">
        <v>343</v>
      </c>
      <c r="C38" s="211">
        <v>17</v>
      </c>
      <c r="D38" s="213">
        <v>17000</v>
      </c>
      <c r="E38" s="213">
        <v>3400</v>
      </c>
    </row>
    <row r="39" ht="22.8" customHeight="1" spans="1:5">
      <c r="A39" s="211">
        <v>33</v>
      </c>
      <c r="B39" s="212" t="s">
        <v>344</v>
      </c>
      <c r="C39" s="211">
        <v>21.3</v>
      </c>
      <c r="D39" s="213">
        <v>21300</v>
      </c>
      <c r="E39" s="213">
        <v>4260</v>
      </c>
    </row>
    <row r="40" ht="22.8" customHeight="1" spans="1:5">
      <c r="A40" s="211">
        <v>34</v>
      </c>
      <c r="B40" s="212" t="s">
        <v>345</v>
      </c>
      <c r="C40" s="214">
        <v>21.5</v>
      </c>
      <c r="D40" s="213">
        <v>21500</v>
      </c>
      <c r="E40" s="215">
        <v>4300</v>
      </c>
    </row>
    <row r="41" ht="22.8" customHeight="1" spans="1:5">
      <c r="A41" s="211">
        <v>35</v>
      </c>
      <c r="B41" s="212" t="s">
        <v>346</v>
      </c>
      <c r="C41" s="211">
        <v>20</v>
      </c>
      <c r="D41" s="213">
        <v>20000</v>
      </c>
      <c r="E41" s="215">
        <v>4000</v>
      </c>
    </row>
    <row r="42" s="196" customFormat="1" ht="22.8" customHeight="1" spans="1:5">
      <c r="A42" s="213">
        <v>36</v>
      </c>
      <c r="B42" s="213" t="s">
        <v>347</v>
      </c>
      <c r="C42" s="215">
        <v>517</v>
      </c>
      <c r="D42" s="215">
        <v>517000</v>
      </c>
      <c r="E42" s="215">
        <v>103400</v>
      </c>
    </row>
    <row r="43" ht="14.25" spans="1:5">
      <c r="A43" s="153"/>
      <c r="B43" s="153" t="s">
        <v>4</v>
      </c>
      <c r="C43" s="153">
        <v>1257.2</v>
      </c>
      <c r="D43" s="216">
        <v>1257200</v>
      </c>
      <c r="E43" s="216">
        <v>251440</v>
      </c>
    </row>
  </sheetData>
  <mergeCells count="1">
    <mergeCell ref="A2:E2"/>
  </mergeCells>
  <pageMargins left="0" right="0" top="0.0784722222222222" bottom="0.393055555555556" header="0" footer="0.0784722222222222"/>
  <pageSetup paperSize="9" scale="90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zoomScale="115" zoomScaleNormal="115" topLeftCell="A37" workbookViewId="0">
      <selection activeCell="B49" sqref="B49"/>
    </sheetView>
  </sheetViews>
  <sheetFormatPr defaultColWidth="9.64166666666667" defaultRowHeight="12" outlineLevelCol="4"/>
  <cols>
    <col min="1" max="1" width="5.44166666666667" style="139" customWidth="1"/>
    <col min="2" max="2" width="8.55" style="139" customWidth="1"/>
    <col min="3" max="3" width="11" style="139" customWidth="1"/>
    <col min="4" max="4" width="10.4416666666667" style="140" customWidth="1"/>
    <col min="5" max="5" width="13.55" style="140" customWidth="1"/>
    <col min="6" max="250" width="10" style="141"/>
    <col min="251" max="251" width="5.44166666666667" style="141" customWidth="1"/>
    <col min="252" max="252" width="8.55" style="141" customWidth="1"/>
    <col min="253" max="253" width="22.4416666666667" style="141" customWidth="1"/>
    <col min="254" max="254" width="13.8833333333333" style="141" customWidth="1"/>
    <col min="255" max="255" width="11" style="141" customWidth="1"/>
    <col min="256" max="256" width="10.4416666666667" style="141" customWidth="1"/>
    <col min="257" max="257" width="13.55" style="141" customWidth="1"/>
    <col min="258" max="258" width="23.55" style="141" customWidth="1"/>
    <col min="259" max="259" width="19.8833333333333" style="141" customWidth="1"/>
    <col min="260" max="260" width="11.775" style="141" customWidth="1"/>
    <col min="261" max="261" width="15.225" style="141" customWidth="1"/>
    <col min="262" max="506" width="10" style="141"/>
    <col min="507" max="507" width="5.44166666666667" style="141" customWidth="1"/>
    <col min="508" max="508" width="8.55" style="141" customWidth="1"/>
    <col min="509" max="509" width="22.4416666666667" style="141" customWidth="1"/>
    <col min="510" max="510" width="13.8833333333333" style="141" customWidth="1"/>
    <col min="511" max="511" width="11" style="141" customWidth="1"/>
    <col min="512" max="512" width="10.4416666666667" style="141" customWidth="1"/>
    <col min="513" max="513" width="13.55" style="141" customWidth="1"/>
    <col min="514" max="514" width="23.55" style="141" customWidth="1"/>
    <col min="515" max="515" width="19.8833333333333" style="141" customWidth="1"/>
    <col min="516" max="516" width="11.775" style="141" customWidth="1"/>
    <col min="517" max="517" width="15.225" style="141" customWidth="1"/>
    <col min="518" max="762" width="10" style="141"/>
    <col min="763" max="763" width="5.44166666666667" style="141" customWidth="1"/>
    <col min="764" max="764" width="8.55" style="141" customWidth="1"/>
    <col min="765" max="765" width="22.4416666666667" style="141" customWidth="1"/>
    <col min="766" max="766" width="13.8833333333333" style="141" customWidth="1"/>
    <col min="767" max="767" width="11" style="141" customWidth="1"/>
    <col min="768" max="768" width="10.4416666666667" style="141" customWidth="1"/>
    <col min="769" max="769" width="13.55" style="141" customWidth="1"/>
    <col min="770" max="770" width="23.55" style="141" customWidth="1"/>
    <col min="771" max="771" width="19.8833333333333" style="141" customWidth="1"/>
    <col min="772" max="772" width="11.775" style="141" customWidth="1"/>
    <col min="773" max="773" width="15.225" style="141" customWidth="1"/>
    <col min="774" max="1018" width="10" style="141"/>
    <col min="1019" max="1019" width="5.44166666666667" style="141" customWidth="1"/>
    <col min="1020" max="1020" width="8.55" style="141" customWidth="1"/>
    <col min="1021" max="1021" width="22.4416666666667" style="141" customWidth="1"/>
    <col min="1022" max="1022" width="13.8833333333333" style="141" customWidth="1"/>
    <col min="1023" max="1023" width="11" style="141" customWidth="1"/>
    <col min="1024" max="1024" width="10.4416666666667" style="141" customWidth="1"/>
    <col min="1025" max="1025" width="13.55" style="141" customWidth="1"/>
    <col min="1026" max="1026" width="23.55" style="141" customWidth="1"/>
    <col min="1027" max="1027" width="19.8833333333333" style="141" customWidth="1"/>
    <col min="1028" max="1028" width="11.775" style="141" customWidth="1"/>
    <col min="1029" max="1029" width="15.225" style="141" customWidth="1"/>
    <col min="1030" max="1274" width="10" style="141"/>
    <col min="1275" max="1275" width="5.44166666666667" style="141" customWidth="1"/>
    <col min="1276" max="1276" width="8.55" style="141" customWidth="1"/>
    <col min="1277" max="1277" width="22.4416666666667" style="141" customWidth="1"/>
    <col min="1278" max="1278" width="13.8833333333333" style="141" customWidth="1"/>
    <col min="1279" max="1279" width="11" style="141" customWidth="1"/>
    <col min="1280" max="1280" width="10.4416666666667" style="141" customWidth="1"/>
    <col min="1281" max="1281" width="13.55" style="141" customWidth="1"/>
    <col min="1282" max="1282" width="23.55" style="141" customWidth="1"/>
    <col min="1283" max="1283" width="19.8833333333333" style="141" customWidth="1"/>
    <col min="1284" max="1284" width="11.775" style="141" customWidth="1"/>
    <col min="1285" max="1285" width="15.225" style="141" customWidth="1"/>
    <col min="1286" max="1530" width="10" style="141"/>
    <col min="1531" max="1531" width="5.44166666666667" style="141" customWidth="1"/>
    <col min="1532" max="1532" width="8.55" style="141" customWidth="1"/>
    <col min="1533" max="1533" width="22.4416666666667" style="141" customWidth="1"/>
    <col min="1534" max="1534" width="13.8833333333333" style="141" customWidth="1"/>
    <col min="1535" max="1535" width="11" style="141" customWidth="1"/>
    <col min="1536" max="1536" width="10.4416666666667" style="141" customWidth="1"/>
    <col min="1537" max="1537" width="13.55" style="141" customWidth="1"/>
    <col min="1538" max="1538" width="23.55" style="141" customWidth="1"/>
    <col min="1539" max="1539" width="19.8833333333333" style="141" customWidth="1"/>
    <col min="1540" max="1540" width="11.775" style="141" customWidth="1"/>
    <col min="1541" max="1541" width="15.225" style="141" customWidth="1"/>
    <col min="1542" max="1786" width="10" style="141"/>
    <col min="1787" max="1787" width="5.44166666666667" style="141" customWidth="1"/>
    <col min="1788" max="1788" width="8.55" style="141" customWidth="1"/>
    <col min="1789" max="1789" width="22.4416666666667" style="141" customWidth="1"/>
    <col min="1790" max="1790" width="13.8833333333333" style="141" customWidth="1"/>
    <col min="1791" max="1791" width="11" style="141" customWidth="1"/>
    <col min="1792" max="1792" width="10.4416666666667" style="141" customWidth="1"/>
    <col min="1793" max="1793" width="13.55" style="141" customWidth="1"/>
    <col min="1794" max="1794" width="23.55" style="141" customWidth="1"/>
    <col min="1795" max="1795" width="19.8833333333333" style="141" customWidth="1"/>
    <col min="1796" max="1796" width="11.775" style="141" customWidth="1"/>
    <col min="1797" max="1797" width="15.225" style="141" customWidth="1"/>
    <col min="1798" max="2042" width="10" style="141"/>
    <col min="2043" max="2043" width="5.44166666666667" style="141" customWidth="1"/>
    <col min="2044" max="2044" width="8.55" style="141" customWidth="1"/>
    <col min="2045" max="2045" width="22.4416666666667" style="141" customWidth="1"/>
    <col min="2046" max="2046" width="13.8833333333333" style="141" customWidth="1"/>
    <col min="2047" max="2047" width="11" style="141" customWidth="1"/>
    <col min="2048" max="2048" width="10.4416666666667" style="141" customWidth="1"/>
    <col min="2049" max="2049" width="13.55" style="141" customWidth="1"/>
    <col min="2050" max="2050" width="23.55" style="141" customWidth="1"/>
    <col min="2051" max="2051" width="19.8833333333333" style="141" customWidth="1"/>
    <col min="2052" max="2052" width="11.775" style="141" customWidth="1"/>
    <col min="2053" max="2053" width="15.225" style="141" customWidth="1"/>
    <col min="2054" max="2298" width="10" style="141"/>
    <col min="2299" max="2299" width="5.44166666666667" style="141" customWidth="1"/>
    <col min="2300" max="2300" width="8.55" style="141" customWidth="1"/>
    <col min="2301" max="2301" width="22.4416666666667" style="141" customWidth="1"/>
    <col min="2302" max="2302" width="13.8833333333333" style="141" customWidth="1"/>
    <col min="2303" max="2303" width="11" style="141" customWidth="1"/>
    <col min="2304" max="2304" width="10.4416666666667" style="141" customWidth="1"/>
    <col min="2305" max="2305" width="13.55" style="141" customWidth="1"/>
    <col min="2306" max="2306" width="23.55" style="141" customWidth="1"/>
    <col min="2307" max="2307" width="19.8833333333333" style="141" customWidth="1"/>
    <col min="2308" max="2308" width="11.775" style="141" customWidth="1"/>
    <col min="2309" max="2309" width="15.225" style="141" customWidth="1"/>
    <col min="2310" max="2554" width="10" style="141"/>
    <col min="2555" max="2555" width="5.44166666666667" style="141" customWidth="1"/>
    <col min="2556" max="2556" width="8.55" style="141" customWidth="1"/>
    <col min="2557" max="2557" width="22.4416666666667" style="141" customWidth="1"/>
    <col min="2558" max="2558" width="13.8833333333333" style="141" customWidth="1"/>
    <col min="2559" max="2559" width="11" style="141" customWidth="1"/>
    <col min="2560" max="2560" width="10.4416666666667" style="141" customWidth="1"/>
    <col min="2561" max="2561" width="13.55" style="141" customWidth="1"/>
    <col min="2562" max="2562" width="23.55" style="141" customWidth="1"/>
    <col min="2563" max="2563" width="19.8833333333333" style="141" customWidth="1"/>
    <col min="2564" max="2564" width="11.775" style="141" customWidth="1"/>
    <col min="2565" max="2565" width="15.225" style="141" customWidth="1"/>
    <col min="2566" max="2810" width="10" style="141"/>
    <col min="2811" max="2811" width="5.44166666666667" style="141" customWidth="1"/>
    <col min="2812" max="2812" width="8.55" style="141" customWidth="1"/>
    <col min="2813" max="2813" width="22.4416666666667" style="141" customWidth="1"/>
    <col min="2814" max="2814" width="13.8833333333333" style="141" customWidth="1"/>
    <col min="2815" max="2815" width="11" style="141" customWidth="1"/>
    <col min="2816" max="2816" width="10.4416666666667" style="141" customWidth="1"/>
    <col min="2817" max="2817" width="13.55" style="141" customWidth="1"/>
    <col min="2818" max="2818" width="23.55" style="141" customWidth="1"/>
    <col min="2819" max="2819" width="19.8833333333333" style="141" customWidth="1"/>
    <col min="2820" max="2820" width="11.775" style="141" customWidth="1"/>
    <col min="2821" max="2821" width="15.225" style="141" customWidth="1"/>
    <col min="2822" max="3066" width="10" style="141"/>
    <col min="3067" max="3067" width="5.44166666666667" style="141" customWidth="1"/>
    <col min="3068" max="3068" width="8.55" style="141" customWidth="1"/>
    <col min="3069" max="3069" width="22.4416666666667" style="141" customWidth="1"/>
    <col min="3070" max="3070" width="13.8833333333333" style="141" customWidth="1"/>
    <col min="3071" max="3071" width="11" style="141" customWidth="1"/>
    <col min="3072" max="3072" width="10.4416666666667" style="141" customWidth="1"/>
    <col min="3073" max="3073" width="13.55" style="141" customWidth="1"/>
    <col min="3074" max="3074" width="23.55" style="141" customWidth="1"/>
    <col min="3075" max="3075" width="19.8833333333333" style="141" customWidth="1"/>
    <col min="3076" max="3076" width="11.775" style="141" customWidth="1"/>
    <col min="3077" max="3077" width="15.225" style="141" customWidth="1"/>
    <col min="3078" max="3322" width="10" style="141"/>
    <col min="3323" max="3323" width="5.44166666666667" style="141" customWidth="1"/>
    <col min="3324" max="3324" width="8.55" style="141" customWidth="1"/>
    <col min="3325" max="3325" width="22.4416666666667" style="141" customWidth="1"/>
    <col min="3326" max="3326" width="13.8833333333333" style="141" customWidth="1"/>
    <col min="3327" max="3327" width="11" style="141" customWidth="1"/>
    <col min="3328" max="3328" width="10.4416666666667" style="141" customWidth="1"/>
    <col min="3329" max="3329" width="13.55" style="141" customWidth="1"/>
    <col min="3330" max="3330" width="23.55" style="141" customWidth="1"/>
    <col min="3331" max="3331" width="19.8833333333333" style="141" customWidth="1"/>
    <col min="3332" max="3332" width="11.775" style="141" customWidth="1"/>
    <col min="3333" max="3333" width="15.225" style="141" customWidth="1"/>
    <col min="3334" max="3578" width="10" style="141"/>
    <col min="3579" max="3579" width="5.44166666666667" style="141" customWidth="1"/>
    <col min="3580" max="3580" width="8.55" style="141" customWidth="1"/>
    <col min="3581" max="3581" width="22.4416666666667" style="141" customWidth="1"/>
    <col min="3582" max="3582" width="13.8833333333333" style="141" customWidth="1"/>
    <col min="3583" max="3583" width="11" style="141" customWidth="1"/>
    <col min="3584" max="3584" width="10.4416666666667" style="141" customWidth="1"/>
    <col min="3585" max="3585" width="13.55" style="141" customWidth="1"/>
    <col min="3586" max="3586" width="23.55" style="141" customWidth="1"/>
    <col min="3587" max="3587" width="19.8833333333333" style="141" customWidth="1"/>
    <col min="3588" max="3588" width="11.775" style="141" customWidth="1"/>
    <col min="3589" max="3589" width="15.225" style="141" customWidth="1"/>
    <col min="3590" max="3834" width="10" style="141"/>
    <col min="3835" max="3835" width="5.44166666666667" style="141" customWidth="1"/>
    <col min="3836" max="3836" width="8.55" style="141" customWidth="1"/>
    <col min="3837" max="3837" width="22.4416666666667" style="141" customWidth="1"/>
    <col min="3838" max="3838" width="13.8833333333333" style="141" customWidth="1"/>
    <col min="3839" max="3839" width="11" style="141" customWidth="1"/>
    <col min="3840" max="3840" width="10.4416666666667" style="141" customWidth="1"/>
    <col min="3841" max="3841" width="13.55" style="141" customWidth="1"/>
    <col min="3842" max="3842" width="23.55" style="141" customWidth="1"/>
    <col min="3843" max="3843" width="19.8833333333333" style="141" customWidth="1"/>
    <col min="3844" max="3844" width="11.775" style="141" customWidth="1"/>
    <col min="3845" max="3845" width="15.225" style="141" customWidth="1"/>
    <col min="3846" max="4090" width="10" style="141"/>
    <col min="4091" max="4091" width="5.44166666666667" style="141" customWidth="1"/>
    <col min="4092" max="4092" width="8.55" style="141" customWidth="1"/>
    <col min="4093" max="4093" width="22.4416666666667" style="141" customWidth="1"/>
    <col min="4094" max="4094" width="13.8833333333333" style="141" customWidth="1"/>
    <col min="4095" max="4095" width="11" style="141" customWidth="1"/>
    <col min="4096" max="4096" width="10.4416666666667" style="141" customWidth="1"/>
    <col min="4097" max="4097" width="13.55" style="141" customWidth="1"/>
    <col min="4098" max="4098" width="23.55" style="141" customWidth="1"/>
    <col min="4099" max="4099" width="19.8833333333333" style="141" customWidth="1"/>
    <col min="4100" max="4100" width="11.775" style="141" customWidth="1"/>
    <col min="4101" max="4101" width="15.225" style="141" customWidth="1"/>
    <col min="4102" max="4346" width="10" style="141"/>
    <col min="4347" max="4347" width="5.44166666666667" style="141" customWidth="1"/>
    <col min="4348" max="4348" width="8.55" style="141" customWidth="1"/>
    <col min="4349" max="4349" width="22.4416666666667" style="141" customWidth="1"/>
    <col min="4350" max="4350" width="13.8833333333333" style="141" customWidth="1"/>
    <col min="4351" max="4351" width="11" style="141" customWidth="1"/>
    <col min="4352" max="4352" width="10.4416666666667" style="141" customWidth="1"/>
    <col min="4353" max="4353" width="13.55" style="141" customWidth="1"/>
    <col min="4354" max="4354" width="23.55" style="141" customWidth="1"/>
    <col min="4355" max="4355" width="19.8833333333333" style="141" customWidth="1"/>
    <col min="4356" max="4356" width="11.775" style="141" customWidth="1"/>
    <col min="4357" max="4357" width="15.225" style="141" customWidth="1"/>
    <col min="4358" max="4602" width="10" style="141"/>
    <col min="4603" max="4603" width="5.44166666666667" style="141" customWidth="1"/>
    <col min="4604" max="4604" width="8.55" style="141" customWidth="1"/>
    <col min="4605" max="4605" width="22.4416666666667" style="141" customWidth="1"/>
    <col min="4606" max="4606" width="13.8833333333333" style="141" customWidth="1"/>
    <col min="4607" max="4607" width="11" style="141" customWidth="1"/>
    <col min="4608" max="4608" width="10.4416666666667" style="141" customWidth="1"/>
    <col min="4609" max="4609" width="13.55" style="141" customWidth="1"/>
    <col min="4610" max="4610" width="23.55" style="141" customWidth="1"/>
    <col min="4611" max="4611" width="19.8833333333333" style="141" customWidth="1"/>
    <col min="4612" max="4612" width="11.775" style="141" customWidth="1"/>
    <col min="4613" max="4613" width="15.225" style="141" customWidth="1"/>
    <col min="4614" max="4858" width="10" style="141"/>
    <col min="4859" max="4859" width="5.44166666666667" style="141" customWidth="1"/>
    <col min="4860" max="4860" width="8.55" style="141" customWidth="1"/>
    <col min="4861" max="4861" width="22.4416666666667" style="141" customWidth="1"/>
    <col min="4862" max="4862" width="13.8833333333333" style="141" customWidth="1"/>
    <col min="4863" max="4863" width="11" style="141" customWidth="1"/>
    <col min="4864" max="4864" width="10.4416666666667" style="141" customWidth="1"/>
    <col min="4865" max="4865" width="13.55" style="141" customWidth="1"/>
    <col min="4866" max="4866" width="23.55" style="141" customWidth="1"/>
    <col min="4867" max="4867" width="19.8833333333333" style="141" customWidth="1"/>
    <col min="4868" max="4868" width="11.775" style="141" customWidth="1"/>
    <col min="4869" max="4869" width="15.225" style="141" customWidth="1"/>
    <col min="4870" max="5114" width="10" style="141"/>
    <col min="5115" max="5115" width="5.44166666666667" style="141" customWidth="1"/>
    <col min="5116" max="5116" width="8.55" style="141" customWidth="1"/>
    <col min="5117" max="5117" width="22.4416666666667" style="141" customWidth="1"/>
    <col min="5118" max="5118" width="13.8833333333333" style="141" customWidth="1"/>
    <col min="5119" max="5119" width="11" style="141" customWidth="1"/>
    <col min="5120" max="5120" width="10.4416666666667" style="141" customWidth="1"/>
    <col min="5121" max="5121" width="13.55" style="141" customWidth="1"/>
    <col min="5122" max="5122" width="23.55" style="141" customWidth="1"/>
    <col min="5123" max="5123" width="19.8833333333333" style="141" customWidth="1"/>
    <col min="5124" max="5124" width="11.775" style="141" customWidth="1"/>
    <col min="5125" max="5125" width="15.225" style="141" customWidth="1"/>
    <col min="5126" max="5370" width="10" style="141"/>
    <col min="5371" max="5371" width="5.44166666666667" style="141" customWidth="1"/>
    <col min="5372" max="5372" width="8.55" style="141" customWidth="1"/>
    <col min="5373" max="5373" width="22.4416666666667" style="141" customWidth="1"/>
    <col min="5374" max="5374" width="13.8833333333333" style="141" customWidth="1"/>
    <col min="5375" max="5375" width="11" style="141" customWidth="1"/>
    <col min="5376" max="5376" width="10.4416666666667" style="141" customWidth="1"/>
    <col min="5377" max="5377" width="13.55" style="141" customWidth="1"/>
    <col min="5378" max="5378" width="23.55" style="141" customWidth="1"/>
    <col min="5379" max="5379" width="19.8833333333333" style="141" customWidth="1"/>
    <col min="5380" max="5380" width="11.775" style="141" customWidth="1"/>
    <col min="5381" max="5381" width="15.225" style="141" customWidth="1"/>
    <col min="5382" max="5626" width="10" style="141"/>
    <col min="5627" max="5627" width="5.44166666666667" style="141" customWidth="1"/>
    <col min="5628" max="5628" width="8.55" style="141" customWidth="1"/>
    <col min="5629" max="5629" width="22.4416666666667" style="141" customWidth="1"/>
    <col min="5630" max="5630" width="13.8833333333333" style="141" customWidth="1"/>
    <col min="5631" max="5631" width="11" style="141" customWidth="1"/>
    <col min="5632" max="5632" width="10.4416666666667" style="141" customWidth="1"/>
    <col min="5633" max="5633" width="13.55" style="141" customWidth="1"/>
    <col min="5634" max="5634" width="23.55" style="141" customWidth="1"/>
    <col min="5635" max="5635" width="19.8833333333333" style="141" customWidth="1"/>
    <col min="5636" max="5636" width="11.775" style="141" customWidth="1"/>
    <col min="5637" max="5637" width="15.225" style="141" customWidth="1"/>
    <col min="5638" max="5882" width="10" style="141"/>
    <col min="5883" max="5883" width="5.44166666666667" style="141" customWidth="1"/>
    <col min="5884" max="5884" width="8.55" style="141" customWidth="1"/>
    <col min="5885" max="5885" width="22.4416666666667" style="141" customWidth="1"/>
    <col min="5886" max="5886" width="13.8833333333333" style="141" customWidth="1"/>
    <col min="5887" max="5887" width="11" style="141" customWidth="1"/>
    <col min="5888" max="5888" width="10.4416666666667" style="141" customWidth="1"/>
    <col min="5889" max="5889" width="13.55" style="141" customWidth="1"/>
    <col min="5890" max="5890" width="23.55" style="141" customWidth="1"/>
    <col min="5891" max="5891" width="19.8833333333333" style="141" customWidth="1"/>
    <col min="5892" max="5892" width="11.775" style="141" customWidth="1"/>
    <col min="5893" max="5893" width="15.225" style="141" customWidth="1"/>
    <col min="5894" max="6138" width="10" style="141"/>
    <col min="6139" max="6139" width="5.44166666666667" style="141" customWidth="1"/>
    <col min="6140" max="6140" width="8.55" style="141" customWidth="1"/>
    <col min="6141" max="6141" width="22.4416666666667" style="141" customWidth="1"/>
    <col min="6142" max="6142" width="13.8833333333333" style="141" customWidth="1"/>
    <col min="6143" max="6143" width="11" style="141" customWidth="1"/>
    <col min="6144" max="6144" width="10.4416666666667" style="141" customWidth="1"/>
    <col min="6145" max="6145" width="13.55" style="141" customWidth="1"/>
    <col min="6146" max="6146" width="23.55" style="141" customWidth="1"/>
    <col min="6147" max="6147" width="19.8833333333333" style="141" customWidth="1"/>
    <col min="6148" max="6148" width="11.775" style="141" customWidth="1"/>
    <col min="6149" max="6149" width="15.225" style="141" customWidth="1"/>
    <col min="6150" max="6394" width="10" style="141"/>
    <col min="6395" max="6395" width="5.44166666666667" style="141" customWidth="1"/>
    <col min="6396" max="6396" width="8.55" style="141" customWidth="1"/>
    <col min="6397" max="6397" width="22.4416666666667" style="141" customWidth="1"/>
    <col min="6398" max="6398" width="13.8833333333333" style="141" customWidth="1"/>
    <col min="6399" max="6399" width="11" style="141" customWidth="1"/>
    <col min="6400" max="6400" width="10.4416666666667" style="141" customWidth="1"/>
    <col min="6401" max="6401" width="13.55" style="141" customWidth="1"/>
    <col min="6402" max="6402" width="23.55" style="141" customWidth="1"/>
    <col min="6403" max="6403" width="19.8833333333333" style="141" customWidth="1"/>
    <col min="6404" max="6404" width="11.775" style="141" customWidth="1"/>
    <col min="6405" max="6405" width="15.225" style="141" customWidth="1"/>
    <col min="6406" max="6650" width="10" style="141"/>
    <col min="6651" max="6651" width="5.44166666666667" style="141" customWidth="1"/>
    <col min="6652" max="6652" width="8.55" style="141" customWidth="1"/>
    <col min="6653" max="6653" width="22.4416666666667" style="141" customWidth="1"/>
    <col min="6654" max="6654" width="13.8833333333333" style="141" customWidth="1"/>
    <col min="6655" max="6655" width="11" style="141" customWidth="1"/>
    <col min="6656" max="6656" width="10.4416666666667" style="141" customWidth="1"/>
    <col min="6657" max="6657" width="13.55" style="141" customWidth="1"/>
    <col min="6658" max="6658" width="23.55" style="141" customWidth="1"/>
    <col min="6659" max="6659" width="19.8833333333333" style="141" customWidth="1"/>
    <col min="6660" max="6660" width="11.775" style="141" customWidth="1"/>
    <col min="6661" max="6661" width="15.225" style="141" customWidth="1"/>
    <col min="6662" max="6906" width="10" style="141"/>
    <col min="6907" max="6907" width="5.44166666666667" style="141" customWidth="1"/>
    <col min="6908" max="6908" width="8.55" style="141" customWidth="1"/>
    <col min="6909" max="6909" width="22.4416666666667" style="141" customWidth="1"/>
    <col min="6910" max="6910" width="13.8833333333333" style="141" customWidth="1"/>
    <col min="6911" max="6911" width="11" style="141" customWidth="1"/>
    <col min="6912" max="6912" width="10.4416666666667" style="141" customWidth="1"/>
    <col min="6913" max="6913" width="13.55" style="141" customWidth="1"/>
    <col min="6914" max="6914" width="23.55" style="141" customWidth="1"/>
    <col min="6915" max="6915" width="19.8833333333333" style="141" customWidth="1"/>
    <col min="6916" max="6916" width="11.775" style="141" customWidth="1"/>
    <col min="6917" max="6917" width="15.225" style="141" customWidth="1"/>
    <col min="6918" max="7162" width="10" style="141"/>
    <col min="7163" max="7163" width="5.44166666666667" style="141" customWidth="1"/>
    <col min="7164" max="7164" width="8.55" style="141" customWidth="1"/>
    <col min="7165" max="7165" width="22.4416666666667" style="141" customWidth="1"/>
    <col min="7166" max="7166" width="13.8833333333333" style="141" customWidth="1"/>
    <col min="7167" max="7167" width="11" style="141" customWidth="1"/>
    <col min="7168" max="7168" width="10.4416666666667" style="141" customWidth="1"/>
    <col min="7169" max="7169" width="13.55" style="141" customWidth="1"/>
    <col min="7170" max="7170" width="23.55" style="141" customWidth="1"/>
    <col min="7171" max="7171" width="19.8833333333333" style="141" customWidth="1"/>
    <col min="7172" max="7172" width="11.775" style="141" customWidth="1"/>
    <col min="7173" max="7173" width="15.225" style="141" customWidth="1"/>
    <col min="7174" max="7418" width="10" style="141"/>
    <col min="7419" max="7419" width="5.44166666666667" style="141" customWidth="1"/>
    <col min="7420" max="7420" width="8.55" style="141" customWidth="1"/>
    <col min="7421" max="7421" width="22.4416666666667" style="141" customWidth="1"/>
    <col min="7422" max="7422" width="13.8833333333333" style="141" customWidth="1"/>
    <col min="7423" max="7423" width="11" style="141" customWidth="1"/>
    <col min="7424" max="7424" width="10.4416666666667" style="141" customWidth="1"/>
    <col min="7425" max="7425" width="13.55" style="141" customWidth="1"/>
    <col min="7426" max="7426" width="23.55" style="141" customWidth="1"/>
    <col min="7427" max="7427" width="19.8833333333333" style="141" customWidth="1"/>
    <col min="7428" max="7428" width="11.775" style="141" customWidth="1"/>
    <col min="7429" max="7429" width="15.225" style="141" customWidth="1"/>
    <col min="7430" max="7674" width="10" style="141"/>
    <col min="7675" max="7675" width="5.44166666666667" style="141" customWidth="1"/>
    <col min="7676" max="7676" width="8.55" style="141" customWidth="1"/>
    <col min="7677" max="7677" width="22.4416666666667" style="141" customWidth="1"/>
    <col min="7678" max="7678" width="13.8833333333333" style="141" customWidth="1"/>
    <col min="7679" max="7679" width="11" style="141" customWidth="1"/>
    <col min="7680" max="7680" width="10.4416666666667" style="141" customWidth="1"/>
    <col min="7681" max="7681" width="13.55" style="141" customWidth="1"/>
    <col min="7682" max="7682" width="23.55" style="141" customWidth="1"/>
    <col min="7683" max="7683" width="19.8833333333333" style="141" customWidth="1"/>
    <col min="7684" max="7684" width="11.775" style="141" customWidth="1"/>
    <col min="7685" max="7685" width="15.225" style="141" customWidth="1"/>
    <col min="7686" max="7930" width="10" style="141"/>
    <col min="7931" max="7931" width="5.44166666666667" style="141" customWidth="1"/>
    <col min="7932" max="7932" width="8.55" style="141" customWidth="1"/>
    <col min="7933" max="7933" width="22.4416666666667" style="141" customWidth="1"/>
    <col min="7934" max="7934" width="13.8833333333333" style="141" customWidth="1"/>
    <col min="7935" max="7935" width="11" style="141" customWidth="1"/>
    <col min="7936" max="7936" width="10.4416666666667" style="141" customWidth="1"/>
    <col min="7937" max="7937" width="13.55" style="141" customWidth="1"/>
    <col min="7938" max="7938" width="23.55" style="141" customWidth="1"/>
    <col min="7939" max="7939" width="19.8833333333333" style="141" customWidth="1"/>
    <col min="7940" max="7940" width="11.775" style="141" customWidth="1"/>
    <col min="7941" max="7941" width="15.225" style="141" customWidth="1"/>
    <col min="7942" max="8186" width="10" style="141"/>
    <col min="8187" max="8187" width="5.44166666666667" style="141" customWidth="1"/>
    <col min="8188" max="8188" width="8.55" style="141" customWidth="1"/>
    <col min="8189" max="8189" width="22.4416666666667" style="141" customWidth="1"/>
    <col min="8190" max="8190" width="13.8833333333333" style="141" customWidth="1"/>
    <col min="8191" max="8191" width="11" style="141" customWidth="1"/>
    <col min="8192" max="8192" width="10.4416666666667" style="141" customWidth="1"/>
    <col min="8193" max="8193" width="13.55" style="141" customWidth="1"/>
    <col min="8194" max="8194" width="23.55" style="141" customWidth="1"/>
    <col min="8195" max="8195" width="19.8833333333333" style="141" customWidth="1"/>
    <col min="8196" max="8196" width="11.775" style="141" customWidth="1"/>
    <col min="8197" max="8197" width="15.225" style="141" customWidth="1"/>
    <col min="8198" max="8442" width="10" style="141"/>
    <col min="8443" max="8443" width="5.44166666666667" style="141" customWidth="1"/>
    <col min="8444" max="8444" width="8.55" style="141" customWidth="1"/>
    <col min="8445" max="8445" width="22.4416666666667" style="141" customWidth="1"/>
    <col min="8446" max="8446" width="13.8833333333333" style="141" customWidth="1"/>
    <col min="8447" max="8447" width="11" style="141" customWidth="1"/>
    <col min="8448" max="8448" width="10.4416666666667" style="141" customWidth="1"/>
    <col min="8449" max="8449" width="13.55" style="141" customWidth="1"/>
    <col min="8450" max="8450" width="23.55" style="141" customWidth="1"/>
    <col min="8451" max="8451" width="19.8833333333333" style="141" customWidth="1"/>
    <col min="8452" max="8452" width="11.775" style="141" customWidth="1"/>
    <col min="8453" max="8453" width="15.225" style="141" customWidth="1"/>
    <col min="8454" max="8698" width="10" style="141"/>
    <col min="8699" max="8699" width="5.44166666666667" style="141" customWidth="1"/>
    <col min="8700" max="8700" width="8.55" style="141" customWidth="1"/>
    <col min="8701" max="8701" width="22.4416666666667" style="141" customWidth="1"/>
    <col min="8702" max="8702" width="13.8833333333333" style="141" customWidth="1"/>
    <col min="8703" max="8703" width="11" style="141" customWidth="1"/>
    <col min="8704" max="8704" width="10.4416666666667" style="141" customWidth="1"/>
    <col min="8705" max="8705" width="13.55" style="141" customWidth="1"/>
    <col min="8706" max="8706" width="23.55" style="141" customWidth="1"/>
    <col min="8707" max="8707" width="19.8833333333333" style="141" customWidth="1"/>
    <col min="8708" max="8708" width="11.775" style="141" customWidth="1"/>
    <col min="8709" max="8709" width="15.225" style="141" customWidth="1"/>
    <col min="8710" max="8954" width="10" style="141"/>
    <col min="8955" max="8955" width="5.44166666666667" style="141" customWidth="1"/>
    <col min="8956" max="8956" width="8.55" style="141" customWidth="1"/>
    <col min="8957" max="8957" width="22.4416666666667" style="141" customWidth="1"/>
    <col min="8958" max="8958" width="13.8833333333333" style="141" customWidth="1"/>
    <col min="8959" max="8959" width="11" style="141" customWidth="1"/>
    <col min="8960" max="8960" width="10.4416666666667" style="141" customWidth="1"/>
    <col min="8961" max="8961" width="13.55" style="141" customWidth="1"/>
    <col min="8962" max="8962" width="23.55" style="141" customWidth="1"/>
    <col min="8963" max="8963" width="19.8833333333333" style="141" customWidth="1"/>
    <col min="8964" max="8964" width="11.775" style="141" customWidth="1"/>
    <col min="8965" max="8965" width="15.225" style="141" customWidth="1"/>
    <col min="8966" max="9210" width="10" style="141"/>
    <col min="9211" max="9211" width="5.44166666666667" style="141" customWidth="1"/>
    <col min="9212" max="9212" width="8.55" style="141" customWidth="1"/>
    <col min="9213" max="9213" width="22.4416666666667" style="141" customWidth="1"/>
    <col min="9214" max="9214" width="13.8833333333333" style="141" customWidth="1"/>
    <col min="9215" max="9215" width="11" style="141" customWidth="1"/>
    <col min="9216" max="9216" width="10.4416666666667" style="141" customWidth="1"/>
    <col min="9217" max="9217" width="13.55" style="141" customWidth="1"/>
    <col min="9218" max="9218" width="23.55" style="141" customWidth="1"/>
    <col min="9219" max="9219" width="19.8833333333333" style="141" customWidth="1"/>
    <col min="9220" max="9220" width="11.775" style="141" customWidth="1"/>
    <col min="9221" max="9221" width="15.225" style="141" customWidth="1"/>
    <col min="9222" max="9466" width="10" style="141"/>
    <col min="9467" max="9467" width="5.44166666666667" style="141" customWidth="1"/>
    <col min="9468" max="9468" width="8.55" style="141" customWidth="1"/>
    <col min="9469" max="9469" width="22.4416666666667" style="141" customWidth="1"/>
    <col min="9470" max="9470" width="13.8833333333333" style="141" customWidth="1"/>
    <col min="9471" max="9471" width="11" style="141" customWidth="1"/>
    <col min="9472" max="9472" width="10.4416666666667" style="141" customWidth="1"/>
    <col min="9473" max="9473" width="13.55" style="141" customWidth="1"/>
    <col min="9474" max="9474" width="23.55" style="141" customWidth="1"/>
    <col min="9475" max="9475" width="19.8833333333333" style="141" customWidth="1"/>
    <col min="9476" max="9476" width="11.775" style="141" customWidth="1"/>
    <col min="9477" max="9477" width="15.225" style="141" customWidth="1"/>
    <col min="9478" max="9722" width="10" style="141"/>
    <col min="9723" max="9723" width="5.44166666666667" style="141" customWidth="1"/>
    <col min="9724" max="9724" width="8.55" style="141" customWidth="1"/>
    <col min="9725" max="9725" width="22.4416666666667" style="141" customWidth="1"/>
    <col min="9726" max="9726" width="13.8833333333333" style="141" customWidth="1"/>
    <col min="9727" max="9727" width="11" style="141" customWidth="1"/>
    <col min="9728" max="9728" width="10.4416666666667" style="141" customWidth="1"/>
    <col min="9729" max="9729" width="13.55" style="141" customWidth="1"/>
    <col min="9730" max="9730" width="23.55" style="141" customWidth="1"/>
    <col min="9731" max="9731" width="19.8833333333333" style="141" customWidth="1"/>
    <col min="9732" max="9732" width="11.775" style="141" customWidth="1"/>
    <col min="9733" max="9733" width="15.225" style="141" customWidth="1"/>
    <col min="9734" max="9978" width="10" style="141"/>
    <col min="9979" max="9979" width="5.44166666666667" style="141" customWidth="1"/>
    <col min="9980" max="9980" width="8.55" style="141" customWidth="1"/>
    <col min="9981" max="9981" width="22.4416666666667" style="141" customWidth="1"/>
    <col min="9982" max="9982" width="13.8833333333333" style="141" customWidth="1"/>
    <col min="9983" max="9983" width="11" style="141" customWidth="1"/>
    <col min="9984" max="9984" width="10.4416666666667" style="141" customWidth="1"/>
    <col min="9985" max="9985" width="13.55" style="141" customWidth="1"/>
    <col min="9986" max="9986" width="23.55" style="141" customWidth="1"/>
    <col min="9987" max="9987" width="19.8833333333333" style="141" customWidth="1"/>
    <col min="9988" max="9988" width="11.775" style="141" customWidth="1"/>
    <col min="9989" max="9989" width="15.225" style="141" customWidth="1"/>
    <col min="9990" max="10234" width="10" style="141"/>
    <col min="10235" max="10235" width="5.44166666666667" style="141" customWidth="1"/>
    <col min="10236" max="10236" width="8.55" style="141" customWidth="1"/>
    <col min="10237" max="10237" width="22.4416666666667" style="141" customWidth="1"/>
    <col min="10238" max="10238" width="13.8833333333333" style="141" customWidth="1"/>
    <col min="10239" max="10239" width="11" style="141" customWidth="1"/>
    <col min="10240" max="10240" width="10.4416666666667" style="141" customWidth="1"/>
    <col min="10241" max="10241" width="13.55" style="141" customWidth="1"/>
    <col min="10242" max="10242" width="23.55" style="141" customWidth="1"/>
    <col min="10243" max="10243" width="19.8833333333333" style="141" customWidth="1"/>
    <col min="10244" max="10244" width="11.775" style="141" customWidth="1"/>
    <col min="10245" max="10245" width="15.225" style="141" customWidth="1"/>
    <col min="10246" max="10490" width="10" style="141"/>
    <col min="10491" max="10491" width="5.44166666666667" style="141" customWidth="1"/>
    <col min="10492" max="10492" width="8.55" style="141" customWidth="1"/>
    <col min="10493" max="10493" width="22.4416666666667" style="141" customWidth="1"/>
    <col min="10494" max="10494" width="13.8833333333333" style="141" customWidth="1"/>
    <col min="10495" max="10495" width="11" style="141" customWidth="1"/>
    <col min="10496" max="10496" width="10.4416666666667" style="141" customWidth="1"/>
    <col min="10497" max="10497" width="13.55" style="141" customWidth="1"/>
    <col min="10498" max="10498" width="23.55" style="141" customWidth="1"/>
    <col min="10499" max="10499" width="19.8833333333333" style="141" customWidth="1"/>
    <col min="10500" max="10500" width="11.775" style="141" customWidth="1"/>
    <col min="10501" max="10501" width="15.225" style="141" customWidth="1"/>
    <col min="10502" max="10746" width="10" style="141"/>
    <col min="10747" max="10747" width="5.44166666666667" style="141" customWidth="1"/>
    <col min="10748" max="10748" width="8.55" style="141" customWidth="1"/>
    <col min="10749" max="10749" width="22.4416666666667" style="141" customWidth="1"/>
    <col min="10750" max="10750" width="13.8833333333333" style="141" customWidth="1"/>
    <col min="10751" max="10751" width="11" style="141" customWidth="1"/>
    <col min="10752" max="10752" width="10.4416666666667" style="141" customWidth="1"/>
    <col min="10753" max="10753" width="13.55" style="141" customWidth="1"/>
    <col min="10754" max="10754" width="23.55" style="141" customWidth="1"/>
    <col min="10755" max="10755" width="19.8833333333333" style="141" customWidth="1"/>
    <col min="10756" max="10756" width="11.775" style="141" customWidth="1"/>
    <col min="10757" max="10757" width="15.225" style="141" customWidth="1"/>
    <col min="10758" max="11002" width="10" style="141"/>
    <col min="11003" max="11003" width="5.44166666666667" style="141" customWidth="1"/>
    <col min="11004" max="11004" width="8.55" style="141" customWidth="1"/>
    <col min="11005" max="11005" width="22.4416666666667" style="141" customWidth="1"/>
    <col min="11006" max="11006" width="13.8833333333333" style="141" customWidth="1"/>
    <col min="11007" max="11007" width="11" style="141" customWidth="1"/>
    <col min="11008" max="11008" width="10.4416666666667" style="141" customWidth="1"/>
    <col min="11009" max="11009" width="13.55" style="141" customWidth="1"/>
    <col min="11010" max="11010" width="23.55" style="141" customWidth="1"/>
    <col min="11011" max="11011" width="19.8833333333333" style="141" customWidth="1"/>
    <col min="11012" max="11012" width="11.775" style="141" customWidth="1"/>
    <col min="11013" max="11013" width="15.225" style="141" customWidth="1"/>
    <col min="11014" max="11258" width="10" style="141"/>
    <col min="11259" max="11259" width="5.44166666666667" style="141" customWidth="1"/>
    <col min="11260" max="11260" width="8.55" style="141" customWidth="1"/>
    <col min="11261" max="11261" width="22.4416666666667" style="141" customWidth="1"/>
    <col min="11262" max="11262" width="13.8833333333333" style="141" customWidth="1"/>
    <col min="11263" max="11263" width="11" style="141" customWidth="1"/>
    <col min="11264" max="11264" width="10.4416666666667" style="141" customWidth="1"/>
    <col min="11265" max="11265" width="13.55" style="141" customWidth="1"/>
    <col min="11266" max="11266" width="23.55" style="141" customWidth="1"/>
    <col min="11267" max="11267" width="19.8833333333333" style="141" customWidth="1"/>
    <col min="11268" max="11268" width="11.775" style="141" customWidth="1"/>
    <col min="11269" max="11269" width="15.225" style="141" customWidth="1"/>
    <col min="11270" max="11514" width="10" style="141"/>
    <col min="11515" max="11515" width="5.44166666666667" style="141" customWidth="1"/>
    <col min="11516" max="11516" width="8.55" style="141" customWidth="1"/>
    <col min="11517" max="11517" width="22.4416666666667" style="141" customWidth="1"/>
    <col min="11518" max="11518" width="13.8833333333333" style="141" customWidth="1"/>
    <col min="11519" max="11519" width="11" style="141" customWidth="1"/>
    <col min="11520" max="11520" width="10.4416666666667" style="141" customWidth="1"/>
    <col min="11521" max="11521" width="13.55" style="141" customWidth="1"/>
    <col min="11522" max="11522" width="23.55" style="141" customWidth="1"/>
    <col min="11523" max="11523" width="19.8833333333333" style="141" customWidth="1"/>
    <col min="11524" max="11524" width="11.775" style="141" customWidth="1"/>
    <col min="11525" max="11525" width="15.225" style="141" customWidth="1"/>
    <col min="11526" max="11770" width="10" style="141"/>
    <col min="11771" max="11771" width="5.44166666666667" style="141" customWidth="1"/>
    <col min="11772" max="11772" width="8.55" style="141" customWidth="1"/>
    <col min="11773" max="11773" width="22.4416666666667" style="141" customWidth="1"/>
    <col min="11774" max="11774" width="13.8833333333333" style="141" customWidth="1"/>
    <col min="11775" max="11775" width="11" style="141" customWidth="1"/>
    <col min="11776" max="11776" width="10.4416666666667" style="141" customWidth="1"/>
    <col min="11777" max="11777" width="13.55" style="141" customWidth="1"/>
    <col min="11778" max="11778" width="23.55" style="141" customWidth="1"/>
    <col min="11779" max="11779" width="19.8833333333333" style="141" customWidth="1"/>
    <col min="11780" max="11780" width="11.775" style="141" customWidth="1"/>
    <col min="11781" max="11781" width="15.225" style="141" customWidth="1"/>
    <col min="11782" max="12026" width="10" style="141"/>
    <col min="12027" max="12027" width="5.44166666666667" style="141" customWidth="1"/>
    <col min="12028" max="12028" width="8.55" style="141" customWidth="1"/>
    <col min="12029" max="12029" width="22.4416666666667" style="141" customWidth="1"/>
    <col min="12030" max="12030" width="13.8833333333333" style="141" customWidth="1"/>
    <col min="12031" max="12031" width="11" style="141" customWidth="1"/>
    <col min="12032" max="12032" width="10.4416666666667" style="141" customWidth="1"/>
    <col min="12033" max="12033" width="13.55" style="141" customWidth="1"/>
    <col min="12034" max="12034" width="23.55" style="141" customWidth="1"/>
    <col min="12035" max="12035" width="19.8833333333333" style="141" customWidth="1"/>
    <col min="12036" max="12036" width="11.775" style="141" customWidth="1"/>
    <col min="12037" max="12037" width="15.225" style="141" customWidth="1"/>
    <col min="12038" max="12282" width="10" style="141"/>
    <col min="12283" max="12283" width="5.44166666666667" style="141" customWidth="1"/>
    <col min="12284" max="12284" width="8.55" style="141" customWidth="1"/>
    <col min="12285" max="12285" width="22.4416666666667" style="141" customWidth="1"/>
    <col min="12286" max="12286" width="13.8833333333333" style="141" customWidth="1"/>
    <col min="12287" max="12287" width="11" style="141" customWidth="1"/>
    <col min="12288" max="12288" width="10.4416666666667" style="141" customWidth="1"/>
    <col min="12289" max="12289" width="13.55" style="141" customWidth="1"/>
    <col min="12290" max="12290" width="23.55" style="141" customWidth="1"/>
    <col min="12291" max="12291" width="19.8833333333333" style="141" customWidth="1"/>
    <col min="12292" max="12292" width="11.775" style="141" customWidth="1"/>
    <col min="12293" max="12293" width="15.225" style="141" customWidth="1"/>
    <col min="12294" max="12538" width="10" style="141"/>
    <col min="12539" max="12539" width="5.44166666666667" style="141" customWidth="1"/>
    <col min="12540" max="12540" width="8.55" style="141" customWidth="1"/>
    <col min="12541" max="12541" width="22.4416666666667" style="141" customWidth="1"/>
    <col min="12542" max="12542" width="13.8833333333333" style="141" customWidth="1"/>
    <col min="12543" max="12543" width="11" style="141" customWidth="1"/>
    <col min="12544" max="12544" width="10.4416666666667" style="141" customWidth="1"/>
    <col min="12545" max="12545" width="13.55" style="141" customWidth="1"/>
    <col min="12546" max="12546" width="23.55" style="141" customWidth="1"/>
    <col min="12547" max="12547" width="19.8833333333333" style="141" customWidth="1"/>
    <col min="12548" max="12548" width="11.775" style="141" customWidth="1"/>
    <col min="12549" max="12549" width="15.225" style="141" customWidth="1"/>
    <col min="12550" max="12794" width="10" style="141"/>
    <col min="12795" max="12795" width="5.44166666666667" style="141" customWidth="1"/>
    <col min="12796" max="12796" width="8.55" style="141" customWidth="1"/>
    <col min="12797" max="12797" width="22.4416666666667" style="141" customWidth="1"/>
    <col min="12798" max="12798" width="13.8833333333333" style="141" customWidth="1"/>
    <col min="12799" max="12799" width="11" style="141" customWidth="1"/>
    <col min="12800" max="12800" width="10.4416666666667" style="141" customWidth="1"/>
    <col min="12801" max="12801" width="13.55" style="141" customWidth="1"/>
    <col min="12802" max="12802" width="23.55" style="141" customWidth="1"/>
    <col min="12803" max="12803" width="19.8833333333333" style="141" customWidth="1"/>
    <col min="12804" max="12804" width="11.775" style="141" customWidth="1"/>
    <col min="12805" max="12805" width="15.225" style="141" customWidth="1"/>
    <col min="12806" max="13050" width="10" style="141"/>
    <col min="13051" max="13051" width="5.44166666666667" style="141" customWidth="1"/>
    <col min="13052" max="13052" width="8.55" style="141" customWidth="1"/>
    <col min="13053" max="13053" width="22.4416666666667" style="141" customWidth="1"/>
    <col min="13054" max="13054" width="13.8833333333333" style="141" customWidth="1"/>
    <col min="13055" max="13055" width="11" style="141" customWidth="1"/>
    <col min="13056" max="13056" width="10.4416666666667" style="141" customWidth="1"/>
    <col min="13057" max="13057" width="13.55" style="141" customWidth="1"/>
    <col min="13058" max="13058" width="23.55" style="141" customWidth="1"/>
    <col min="13059" max="13059" width="19.8833333333333" style="141" customWidth="1"/>
    <col min="13060" max="13060" width="11.775" style="141" customWidth="1"/>
    <col min="13061" max="13061" width="15.225" style="141" customWidth="1"/>
    <col min="13062" max="13306" width="10" style="141"/>
    <col min="13307" max="13307" width="5.44166666666667" style="141" customWidth="1"/>
    <col min="13308" max="13308" width="8.55" style="141" customWidth="1"/>
    <col min="13309" max="13309" width="22.4416666666667" style="141" customWidth="1"/>
    <col min="13310" max="13310" width="13.8833333333333" style="141" customWidth="1"/>
    <col min="13311" max="13311" width="11" style="141" customWidth="1"/>
    <col min="13312" max="13312" width="10.4416666666667" style="141" customWidth="1"/>
    <col min="13313" max="13313" width="13.55" style="141" customWidth="1"/>
    <col min="13314" max="13314" width="23.55" style="141" customWidth="1"/>
    <col min="13315" max="13315" width="19.8833333333333" style="141" customWidth="1"/>
    <col min="13316" max="13316" width="11.775" style="141" customWidth="1"/>
    <col min="13317" max="13317" width="15.225" style="141" customWidth="1"/>
    <col min="13318" max="13562" width="10" style="141"/>
    <col min="13563" max="13563" width="5.44166666666667" style="141" customWidth="1"/>
    <col min="13564" max="13564" width="8.55" style="141" customWidth="1"/>
    <col min="13565" max="13565" width="22.4416666666667" style="141" customWidth="1"/>
    <col min="13566" max="13566" width="13.8833333333333" style="141" customWidth="1"/>
    <col min="13567" max="13567" width="11" style="141" customWidth="1"/>
    <col min="13568" max="13568" width="10.4416666666667" style="141" customWidth="1"/>
    <col min="13569" max="13569" width="13.55" style="141" customWidth="1"/>
    <col min="13570" max="13570" width="23.55" style="141" customWidth="1"/>
    <col min="13571" max="13571" width="19.8833333333333" style="141" customWidth="1"/>
    <col min="13572" max="13572" width="11.775" style="141" customWidth="1"/>
    <col min="13573" max="13573" width="15.225" style="141" customWidth="1"/>
    <col min="13574" max="13818" width="10" style="141"/>
    <col min="13819" max="13819" width="5.44166666666667" style="141" customWidth="1"/>
    <col min="13820" max="13820" width="8.55" style="141" customWidth="1"/>
    <col min="13821" max="13821" width="22.4416666666667" style="141" customWidth="1"/>
    <col min="13822" max="13822" width="13.8833333333333" style="141" customWidth="1"/>
    <col min="13823" max="13823" width="11" style="141" customWidth="1"/>
    <col min="13824" max="13824" width="10.4416666666667" style="141" customWidth="1"/>
    <col min="13825" max="13825" width="13.55" style="141" customWidth="1"/>
    <col min="13826" max="13826" width="23.55" style="141" customWidth="1"/>
    <col min="13827" max="13827" width="19.8833333333333" style="141" customWidth="1"/>
    <col min="13828" max="13828" width="11.775" style="141" customWidth="1"/>
    <col min="13829" max="13829" width="15.225" style="141" customWidth="1"/>
    <col min="13830" max="14074" width="10" style="141"/>
    <col min="14075" max="14075" width="5.44166666666667" style="141" customWidth="1"/>
    <col min="14076" max="14076" width="8.55" style="141" customWidth="1"/>
    <col min="14077" max="14077" width="22.4416666666667" style="141" customWidth="1"/>
    <col min="14078" max="14078" width="13.8833333333333" style="141" customWidth="1"/>
    <col min="14079" max="14079" width="11" style="141" customWidth="1"/>
    <col min="14080" max="14080" width="10.4416666666667" style="141" customWidth="1"/>
    <col min="14081" max="14081" width="13.55" style="141" customWidth="1"/>
    <col min="14082" max="14082" width="23.55" style="141" customWidth="1"/>
    <col min="14083" max="14083" width="19.8833333333333" style="141" customWidth="1"/>
    <col min="14084" max="14084" width="11.775" style="141" customWidth="1"/>
    <col min="14085" max="14085" width="15.225" style="141" customWidth="1"/>
    <col min="14086" max="14330" width="10" style="141"/>
    <col min="14331" max="14331" width="5.44166666666667" style="141" customWidth="1"/>
    <col min="14332" max="14332" width="8.55" style="141" customWidth="1"/>
    <col min="14333" max="14333" width="22.4416666666667" style="141" customWidth="1"/>
    <col min="14334" max="14334" width="13.8833333333333" style="141" customWidth="1"/>
    <col min="14335" max="14335" width="11" style="141" customWidth="1"/>
    <col min="14336" max="14336" width="10.4416666666667" style="141" customWidth="1"/>
    <col min="14337" max="14337" width="13.55" style="141" customWidth="1"/>
    <col min="14338" max="14338" width="23.55" style="141" customWidth="1"/>
    <col min="14339" max="14339" width="19.8833333333333" style="141" customWidth="1"/>
    <col min="14340" max="14340" width="11.775" style="141" customWidth="1"/>
    <col min="14341" max="14341" width="15.225" style="141" customWidth="1"/>
    <col min="14342" max="14586" width="10" style="141"/>
    <col min="14587" max="14587" width="5.44166666666667" style="141" customWidth="1"/>
    <col min="14588" max="14588" width="8.55" style="141" customWidth="1"/>
    <col min="14589" max="14589" width="22.4416666666667" style="141" customWidth="1"/>
    <col min="14590" max="14590" width="13.8833333333333" style="141" customWidth="1"/>
    <col min="14591" max="14591" width="11" style="141" customWidth="1"/>
    <col min="14592" max="14592" width="10.4416666666667" style="141" customWidth="1"/>
    <col min="14593" max="14593" width="13.55" style="141" customWidth="1"/>
    <col min="14594" max="14594" width="23.55" style="141" customWidth="1"/>
    <col min="14595" max="14595" width="19.8833333333333" style="141" customWidth="1"/>
    <col min="14596" max="14596" width="11.775" style="141" customWidth="1"/>
    <col min="14597" max="14597" width="15.225" style="141" customWidth="1"/>
    <col min="14598" max="14842" width="10" style="141"/>
    <col min="14843" max="14843" width="5.44166666666667" style="141" customWidth="1"/>
    <col min="14844" max="14844" width="8.55" style="141" customWidth="1"/>
    <col min="14845" max="14845" width="22.4416666666667" style="141" customWidth="1"/>
    <col min="14846" max="14846" width="13.8833333333333" style="141" customWidth="1"/>
    <col min="14847" max="14847" width="11" style="141" customWidth="1"/>
    <col min="14848" max="14848" width="10.4416666666667" style="141" customWidth="1"/>
    <col min="14849" max="14849" width="13.55" style="141" customWidth="1"/>
    <col min="14850" max="14850" width="23.55" style="141" customWidth="1"/>
    <col min="14851" max="14851" width="19.8833333333333" style="141" customWidth="1"/>
    <col min="14852" max="14852" width="11.775" style="141" customWidth="1"/>
    <col min="14853" max="14853" width="15.225" style="141" customWidth="1"/>
    <col min="14854" max="15098" width="10" style="141"/>
    <col min="15099" max="15099" width="5.44166666666667" style="141" customWidth="1"/>
    <col min="15100" max="15100" width="8.55" style="141" customWidth="1"/>
    <col min="15101" max="15101" width="22.4416666666667" style="141" customWidth="1"/>
    <col min="15102" max="15102" width="13.8833333333333" style="141" customWidth="1"/>
    <col min="15103" max="15103" width="11" style="141" customWidth="1"/>
    <col min="15104" max="15104" width="10.4416666666667" style="141" customWidth="1"/>
    <col min="15105" max="15105" width="13.55" style="141" customWidth="1"/>
    <col min="15106" max="15106" width="23.55" style="141" customWidth="1"/>
    <col min="15107" max="15107" width="19.8833333333333" style="141" customWidth="1"/>
    <col min="15108" max="15108" width="11.775" style="141" customWidth="1"/>
    <col min="15109" max="15109" width="15.225" style="141" customWidth="1"/>
    <col min="15110" max="15354" width="10" style="141"/>
    <col min="15355" max="15355" width="5.44166666666667" style="141" customWidth="1"/>
    <col min="15356" max="15356" width="8.55" style="141" customWidth="1"/>
    <col min="15357" max="15357" width="22.4416666666667" style="141" customWidth="1"/>
    <col min="15358" max="15358" width="13.8833333333333" style="141" customWidth="1"/>
    <col min="15359" max="15359" width="11" style="141" customWidth="1"/>
    <col min="15360" max="15360" width="10.4416666666667" style="141" customWidth="1"/>
    <col min="15361" max="15361" width="13.55" style="141" customWidth="1"/>
    <col min="15362" max="15362" width="23.55" style="141" customWidth="1"/>
    <col min="15363" max="15363" width="19.8833333333333" style="141" customWidth="1"/>
    <col min="15364" max="15364" width="11.775" style="141" customWidth="1"/>
    <col min="15365" max="15365" width="15.225" style="141" customWidth="1"/>
    <col min="15366" max="15610" width="10" style="141"/>
    <col min="15611" max="15611" width="5.44166666666667" style="141" customWidth="1"/>
    <col min="15612" max="15612" width="8.55" style="141" customWidth="1"/>
    <col min="15613" max="15613" width="22.4416666666667" style="141" customWidth="1"/>
    <col min="15614" max="15614" width="13.8833333333333" style="141" customWidth="1"/>
    <col min="15615" max="15615" width="11" style="141" customWidth="1"/>
    <col min="15616" max="15616" width="10.4416666666667" style="141" customWidth="1"/>
    <col min="15617" max="15617" width="13.55" style="141" customWidth="1"/>
    <col min="15618" max="15618" width="23.55" style="141" customWidth="1"/>
    <col min="15619" max="15619" width="19.8833333333333" style="141" customWidth="1"/>
    <col min="15620" max="15620" width="11.775" style="141" customWidth="1"/>
    <col min="15621" max="15621" width="15.225" style="141" customWidth="1"/>
    <col min="15622" max="15866" width="10" style="141"/>
    <col min="15867" max="15867" width="5.44166666666667" style="141" customWidth="1"/>
    <col min="15868" max="15868" width="8.55" style="141" customWidth="1"/>
    <col min="15869" max="15869" width="22.4416666666667" style="141" customWidth="1"/>
    <col min="15870" max="15870" width="13.8833333333333" style="141" customWidth="1"/>
    <col min="15871" max="15871" width="11" style="141" customWidth="1"/>
    <col min="15872" max="15872" width="10.4416666666667" style="141" customWidth="1"/>
    <col min="15873" max="15873" width="13.55" style="141" customWidth="1"/>
    <col min="15874" max="15874" width="23.55" style="141" customWidth="1"/>
    <col min="15875" max="15875" width="19.8833333333333" style="141" customWidth="1"/>
    <col min="15876" max="15876" width="11.775" style="141" customWidth="1"/>
    <col min="15877" max="15877" width="15.225" style="141" customWidth="1"/>
    <col min="15878" max="16122" width="10" style="141"/>
    <col min="16123" max="16123" width="5.44166666666667" style="141" customWidth="1"/>
    <col min="16124" max="16124" width="8.55" style="141" customWidth="1"/>
    <col min="16125" max="16125" width="22.4416666666667" style="141" customWidth="1"/>
    <col min="16126" max="16126" width="13.8833333333333" style="141" customWidth="1"/>
    <col min="16127" max="16127" width="11" style="141" customWidth="1"/>
    <col min="16128" max="16128" width="10.4416666666667" style="141" customWidth="1"/>
    <col min="16129" max="16129" width="13.55" style="141" customWidth="1"/>
    <col min="16130" max="16130" width="23.55" style="141" customWidth="1"/>
    <col min="16131" max="16131" width="19.8833333333333" style="141" customWidth="1"/>
    <col min="16132" max="16132" width="11.775" style="141" customWidth="1"/>
    <col min="16133" max="16133" width="15.225" style="141" customWidth="1"/>
    <col min="16134" max="16384" width="10" style="141"/>
  </cols>
  <sheetData>
    <row r="1" ht="41.25" customHeight="1"/>
    <row r="2" ht="19.5" customHeight="1" spans="1:5">
      <c r="A2" s="142" t="s">
        <v>26</v>
      </c>
      <c r="B2" s="142"/>
      <c r="C2" s="142"/>
      <c r="D2" s="143"/>
      <c r="E2" s="143"/>
    </row>
    <row r="3" ht="18" customHeight="1" spans="1:5">
      <c r="A3" s="144" t="s">
        <v>27</v>
      </c>
      <c r="B3" s="142"/>
      <c r="C3" s="142"/>
      <c r="D3" s="143"/>
      <c r="E3" s="143"/>
    </row>
    <row r="4" ht="15.75" customHeight="1" spans="1:4">
      <c r="A4" s="145" t="s">
        <v>28</v>
      </c>
      <c r="C4" s="145" t="s">
        <v>29</v>
      </c>
      <c r="D4" s="140" t="s">
        <v>30</v>
      </c>
    </row>
    <row r="5" ht="16.5" customHeight="1" spans="1:5">
      <c r="A5" s="145" t="s">
        <v>31</v>
      </c>
      <c r="C5" s="145" t="s">
        <v>32</v>
      </c>
      <c r="D5" s="146"/>
      <c r="E5" s="146"/>
    </row>
    <row r="6" ht="24" customHeight="1" spans="1:5">
      <c r="A6" s="147" t="s">
        <v>33</v>
      </c>
      <c r="B6" s="147" t="s">
        <v>34</v>
      </c>
      <c r="C6" s="147" t="s">
        <v>35</v>
      </c>
      <c r="D6" s="148" t="s">
        <v>36</v>
      </c>
      <c r="E6" s="148" t="s">
        <v>37</v>
      </c>
    </row>
    <row r="7" ht="18.75" customHeight="1" spans="1:5">
      <c r="A7" s="164">
        <v>1</v>
      </c>
      <c r="B7" s="194" t="s">
        <v>348</v>
      </c>
      <c r="C7" s="164">
        <v>2.04</v>
      </c>
      <c r="D7" s="151">
        <f>C7*40</f>
        <v>81.6</v>
      </c>
      <c r="E7" s="151">
        <f>D7*0.2</f>
        <v>16.32</v>
      </c>
    </row>
    <row r="8" ht="18.75" customHeight="1" spans="1:5">
      <c r="A8" s="164">
        <v>2</v>
      </c>
      <c r="B8" s="194" t="s">
        <v>349</v>
      </c>
      <c r="C8" s="164">
        <v>1.18</v>
      </c>
      <c r="D8" s="151">
        <f t="shared" ref="D8:D48" si="0">C8*40</f>
        <v>47.2</v>
      </c>
      <c r="E8" s="151">
        <f t="shared" ref="E8:E48" si="1">D8*0.2</f>
        <v>9.44</v>
      </c>
    </row>
    <row r="9" ht="18.75" customHeight="1" spans="1:5">
      <c r="A9" s="164">
        <v>3</v>
      </c>
      <c r="B9" s="195" t="s">
        <v>350</v>
      </c>
      <c r="C9" s="164">
        <v>29.78</v>
      </c>
      <c r="D9" s="151">
        <f t="shared" si="0"/>
        <v>1191.2</v>
      </c>
      <c r="E9" s="151">
        <f t="shared" si="1"/>
        <v>238.24</v>
      </c>
    </row>
    <row r="10" ht="18.75" customHeight="1" spans="1:5">
      <c r="A10" s="164">
        <v>4</v>
      </c>
      <c r="B10" s="195" t="s">
        <v>351</v>
      </c>
      <c r="C10" s="164">
        <v>29.69</v>
      </c>
      <c r="D10" s="151">
        <f t="shared" si="0"/>
        <v>1187.6</v>
      </c>
      <c r="E10" s="151">
        <f t="shared" si="1"/>
        <v>237.52</v>
      </c>
    </row>
    <row r="11" ht="18.75" customHeight="1" spans="1:5">
      <c r="A11" s="164">
        <v>5</v>
      </c>
      <c r="B11" s="195" t="s">
        <v>352</v>
      </c>
      <c r="C11" s="164">
        <v>29.8</v>
      </c>
      <c r="D11" s="151">
        <f t="shared" si="0"/>
        <v>1192</v>
      </c>
      <c r="E11" s="151">
        <f t="shared" si="1"/>
        <v>238.4</v>
      </c>
    </row>
    <row r="12" ht="18.75" customHeight="1" spans="1:5">
      <c r="A12" s="164">
        <v>6</v>
      </c>
      <c r="B12" s="195" t="s">
        <v>353</v>
      </c>
      <c r="C12" s="164">
        <v>29.92</v>
      </c>
      <c r="D12" s="151">
        <f t="shared" si="0"/>
        <v>1196.8</v>
      </c>
      <c r="E12" s="151">
        <f t="shared" si="1"/>
        <v>239.36</v>
      </c>
    </row>
    <row r="13" ht="18.75" customHeight="1" spans="1:5">
      <c r="A13" s="164">
        <v>7</v>
      </c>
      <c r="B13" s="195" t="s">
        <v>354</v>
      </c>
      <c r="C13" s="164">
        <v>28.63</v>
      </c>
      <c r="D13" s="151">
        <f t="shared" si="0"/>
        <v>1145.2</v>
      </c>
      <c r="E13" s="151">
        <f t="shared" si="1"/>
        <v>229.04</v>
      </c>
    </row>
    <row r="14" ht="18.75" customHeight="1" spans="1:5">
      <c r="A14" s="164">
        <v>8</v>
      </c>
      <c r="B14" s="194" t="s">
        <v>355</v>
      </c>
      <c r="C14" s="164">
        <v>29.98</v>
      </c>
      <c r="D14" s="151">
        <f t="shared" si="0"/>
        <v>1199.2</v>
      </c>
      <c r="E14" s="151">
        <f t="shared" si="1"/>
        <v>239.84</v>
      </c>
    </row>
    <row r="15" ht="18.75" customHeight="1" spans="1:5">
      <c r="A15" s="164">
        <v>9</v>
      </c>
      <c r="B15" s="194" t="s">
        <v>356</v>
      </c>
      <c r="C15" s="164">
        <v>25.85</v>
      </c>
      <c r="D15" s="151">
        <f t="shared" si="0"/>
        <v>1034</v>
      </c>
      <c r="E15" s="151">
        <f t="shared" si="1"/>
        <v>206.8</v>
      </c>
    </row>
    <row r="16" ht="18.75" customHeight="1" spans="1:5">
      <c r="A16" s="164">
        <v>10</v>
      </c>
      <c r="B16" s="194" t="s">
        <v>357</v>
      </c>
      <c r="C16" s="164">
        <v>29.97</v>
      </c>
      <c r="D16" s="151">
        <f t="shared" si="0"/>
        <v>1198.8</v>
      </c>
      <c r="E16" s="151">
        <f t="shared" si="1"/>
        <v>239.76</v>
      </c>
    </row>
    <row r="17" ht="18.75" customHeight="1" spans="1:5">
      <c r="A17" s="164">
        <v>11</v>
      </c>
      <c r="B17" s="194" t="s">
        <v>358</v>
      </c>
      <c r="C17" s="164">
        <v>2.06</v>
      </c>
      <c r="D17" s="151">
        <f t="shared" si="0"/>
        <v>82.4</v>
      </c>
      <c r="E17" s="151">
        <f t="shared" si="1"/>
        <v>16.48</v>
      </c>
    </row>
    <row r="18" ht="18.75" customHeight="1" spans="1:5">
      <c r="A18" s="164">
        <v>12</v>
      </c>
      <c r="B18" s="194" t="s">
        <v>359</v>
      </c>
      <c r="C18" s="164">
        <v>1.2</v>
      </c>
      <c r="D18" s="151">
        <f t="shared" si="0"/>
        <v>48</v>
      </c>
      <c r="E18" s="151">
        <f t="shared" si="1"/>
        <v>9.6</v>
      </c>
    </row>
    <row r="19" ht="18.75" customHeight="1" spans="1:5">
      <c r="A19" s="164">
        <v>13</v>
      </c>
      <c r="B19" s="194" t="s">
        <v>360</v>
      </c>
      <c r="C19" s="164">
        <v>3.86</v>
      </c>
      <c r="D19" s="151">
        <f t="shared" si="0"/>
        <v>154.4</v>
      </c>
      <c r="E19" s="151">
        <f t="shared" si="1"/>
        <v>30.88</v>
      </c>
    </row>
    <row r="20" ht="18.75" customHeight="1" spans="1:5">
      <c r="A20" s="164">
        <v>14</v>
      </c>
      <c r="B20" s="194" t="s">
        <v>361</v>
      </c>
      <c r="C20" s="164">
        <v>1.9</v>
      </c>
      <c r="D20" s="151">
        <f t="shared" si="0"/>
        <v>76</v>
      </c>
      <c r="E20" s="151">
        <f t="shared" si="1"/>
        <v>15.2</v>
      </c>
    </row>
    <row r="21" ht="18.75" customHeight="1" spans="1:5">
      <c r="A21" s="164">
        <v>15</v>
      </c>
      <c r="B21" s="194" t="s">
        <v>362</v>
      </c>
      <c r="C21" s="164">
        <v>27.3</v>
      </c>
      <c r="D21" s="151">
        <f t="shared" si="0"/>
        <v>1092</v>
      </c>
      <c r="E21" s="151">
        <f t="shared" si="1"/>
        <v>218.4</v>
      </c>
    </row>
    <row r="22" ht="18.75" customHeight="1" spans="1:5">
      <c r="A22" s="164">
        <v>16</v>
      </c>
      <c r="B22" s="194" t="s">
        <v>363</v>
      </c>
      <c r="C22" s="164">
        <v>2.32</v>
      </c>
      <c r="D22" s="151">
        <f t="shared" si="0"/>
        <v>92.8</v>
      </c>
      <c r="E22" s="151">
        <f t="shared" si="1"/>
        <v>18.56</v>
      </c>
    </row>
    <row r="23" ht="18.75" customHeight="1" spans="1:5">
      <c r="A23" s="164">
        <v>17</v>
      </c>
      <c r="B23" s="194" t="s">
        <v>364</v>
      </c>
      <c r="C23" s="164">
        <v>28.19</v>
      </c>
      <c r="D23" s="151">
        <f t="shared" si="0"/>
        <v>1127.6</v>
      </c>
      <c r="E23" s="151">
        <f t="shared" si="1"/>
        <v>225.52</v>
      </c>
    </row>
    <row r="24" ht="18.75" customHeight="1" spans="1:5">
      <c r="A24" s="164">
        <v>18</v>
      </c>
      <c r="B24" s="194" t="s">
        <v>365</v>
      </c>
      <c r="C24" s="164">
        <v>29.16</v>
      </c>
      <c r="D24" s="151">
        <f t="shared" si="0"/>
        <v>1166.4</v>
      </c>
      <c r="E24" s="151">
        <f t="shared" si="1"/>
        <v>233.28</v>
      </c>
    </row>
    <row r="25" ht="18.75" customHeight="1" spans="1:5">
      <c r="A25" s="164">
        <v>19</v>
      </c>
      <c r="B25" s="194" t="s">
        <v>366</v>
      </c>
      <c r="C25" s="164">
        <v>28.16</v>
      </c>
      <c r="D25" s="151">
        <f t="shared" si="0"/>
        <v>1126.4</v>
      </c>
      <c r="E25" s="151">
        <f t="shared" si="1"/>
        <v>225.28</v>
      </c>
    </row>
    <row r="26" ht="18.75" customHeight="1" spans="1:5">
      <c r="A26" s="164">
        <v>20</v>
      </c>
      <c r="B26" s="194" t="s">
        <v>367</v>
      </c>
      <c r="C26" s="164">
        <v>28.46</v>
      </c>
      <c r="D26" s="151">
        <f t="shared" si="0"/>
        <v>1138.4</v>
      </c>
      <c r="E26" s="151">
        <f t="shared" si="1"/>
        <v>227.68</v>
      </c>
    </row>
    <row r="27" ht="18.75" customHeight="1" spans="1:5">
      <c r="A27" s="164">
        <v>21</v>
      </c>
      <c r="B27" s="194" t="s">
        <v>368</v>
      </c>
      <c r="C27" s="164">
        <v>28.7</v>
      </c>
      <c r="D27" s="151">
        <f t="shared" si="0"/>
        <v>1148</v>
      </c>
      <c r="E27" s="151">
        <f t="shared" si="1"/>
        <v>229.6</v>
      </c>
    </row>
    <row r="28" ht="18.75" customHeight="1" spans="1:5">
      <c r="A28" s="164">
        <v>22</v>
      </c>
      <c r="B28" s="194" t="s">
        <v>369</v>
      </c>
      <c r="C28" s="164">
        <v>29.9</v>
      </c>
      <c r="D28" s="151">
        <f t="shared" si="0"/>
        <v>1196</v>
      </c>
      <c r="E28" s="151">
        <f t="shared" si="1"/>
        <v>239.2</v>
      </c>
    </row>
    <row r="29" ht="18.75" customHeight="1" spans="1:5">
      <c r="A29" s="164">
        <v>23</v>
      </c>
      <c r="B29" s="194" t="s">
        <v>370</v>
      </c>
      <c r="C29" s="164">
        <v>27.26</v>
      </c>
      <c r="D29" s="151">
        <f t="shared" si="0"/>
        <v>1090.4</v>
      </c>
      <c r="E29" s="151">
        <f t="shared" si="1"/>
        <v>218.08</v>
      </c>
    </row>
    <row r="30" ht="18.75" customHeight="1" spans="1:5">
      <c r="A30" s="164">
        <v>24</v>
      </c>
      <c r="B30" s="194" t="s">
        <v>371</v>
      </c>
      <c r="C30" s="164">
        <v>29.26</v>
      </c>
      <c r="D30" s="151">
        <f t="shared" si="0"/>
        <v>1170.4</v>
      </c>
      <c r="E30" s="151">
        <f t="shared" si="1"/>
        <v>234.08</v>
      </c>
    </row>
    <row r="31" ht="18.75" customHeight="1" spans="1:5">
      <c r="A31" s="164">
        <v>25</v>
      </c>
      <c r="B31" s="194" t="s">
        <v>372</v>
      </c>
      <c r="C31" s="164">
        <v>27.85</v>
      </c>
      <c r="D31" s="151">
        <f t="shared" si="0"/>
        <v>1114</v>
      </c>
      <c r="E31" s="151">
        <f t="shared" si="1"/>
        <v>222.8</v>
      </c>
    </row>
    <row r="32" ht="18.75" customHeight="1" spans="1:5">
      <c r="A32" s="164">
        <v>26</v>
      </c>
      <c r="B32" s="194" t="s">
        <v>373</v>
      </c>
      <c r="C32" s="164">
        <v>28.34</v>
      </c>
      <c r="D32" s="151">
        <f t="shared" si="0"/>
        <v>1133.6</v>
      </c>
      <c r="E32" s="151">
        <f t="shared" si="1"/>
        <v>226.72</v>
      </c>
    </row>
    <row r="33" ht="18.75" customHeight="1" spans="1:5">
      <c r="A33" s="164">
        <v>27</v>
      </c>
      <c r="B33" s="194" t="s">
        <v>374</v>
      </c>
      <c r="C33" s="164">
        <v>27.94</v>
      </c>
      <c r="D33" s="151">
        <f t="shared" si="0"/>
        <v>1117.6</v>
      </c>
      <c r="E33" s="151">
        <f t="shared" si="1"/>
        <v>223.52</v>
      </c>
    </row>
    <row r="34" ht="18.75" customHeight="1" spans="1:5">
      <c r="A34" s="164">
        <v>28</v>
      </c>
      <c r="B34" s="194" t="s">
        <v>375</v>
      </c>
      <c r="C34" s="164">
        <v>28.45</v>
      </c>
      <c r="D34" s="151">
        <f t="shared" si="0"/>
        <v>1138</v>
      </c>
      <c r="E34" s="151">
        <f t="shared" si="1"/>
        <v>227.6</v>
      </c>
    </row>
    <row r="35" ht="18.75" customHeight="1" spans="1:5">
      <c r="A35" s="164">
        <v>29</v>
      </c>
      <c r="B35" s="194" t="s">
        <v>376</v>
      </c>
      <c r="C35" s="164">
        <v>27.78</v>
      </c>
      <c r="D35" s="151">
        <f t="shared" si="0"/>
        <v>1111.2</v>
      </c>
      <c r="E35" s="151">
        <f t="shared" si="1"/>
        <v>222.24</v>
      </c>
    </row>
    <row r="36" ht="18.75" customHeight="1" spans="1:5">
      <c r="A36" s="164">
        <v>30</v>
      </c>
      <c r="B36" s="194" t="s">
        <v>377</v>
      </c>
      <c r="C36" s="164">
        <v>29.8</v>
      </c>
      <c r="D36" s="151">
        <f t="shared" si="0"/>
        <v>1192</v>
      </c>
      <c r="E36" s="151">
        <f t="shared" si="1"/>
        <v>238.4</v>
      </c>
    </row>
    <row r="37" ht="18.75" customHeight="1" spans="1:5">
      <c r="A37" s="164">
        <v>31</v>
      </c>
      <c r="B37" s="194" t="s">
        <v>378</v>
      </c>
      <c r="C37" s="164">
        <v>29.13</v>
      </c>
      <c r="D37" s="151">
        <f t="shared" si="0"/>
        <v>1165.2</v>
      </c>
      <c r="E37" s="151">
        <f t="shared" si="1"/>
        <v>233.04</v>
      </c>
    </row>
    <row r="38" ht="18.75" customHeight="1" spans="1:5">
      <c r="A38" s="164">
        <v>32</v>
      </c>
      <c r="B38" s="194" t="s">
        <v>379</v>
      </c>
      <c r="C38" s="164">
        <v>29.92</v>
      </c>
      <c r="D38" s="151">
        <f t="shared" si="0"/>
        <v>1196.8</v>
      </c>
      <c r="E38" s="151">
        <f t="shared" si="1"/>
        <v>239.36</v>
      </c>
    </row>
    <row r="39" ht="18.75" customHeight="1" spans="1:5">
      <c r="A39" s="164">
        <v>33</v>
      </c>
      <c r="B39" s="194" t="s">
        <v>380</v>
      </c>
      <c r="C39" s="164">
        <v>29.9</v>
      </c>
      <c r="D39" s="151">
        <f t="shared" si="0"/>
        <v>1196</v>
      </c>
      <c r="E39" s="151">
        <f t="shared" si="1"/>
        <v>239.2</v>
      </c>
    </row>
    <row r="40" ht="18.75" customHeight="1" spans="1:5">
      <c r="A40" s="164">
        <v>34</v>
      </c>
      <c r="B40" s="194" t="s">
        <v>381</v>
      </c>
      <c r="C40" s="164">
        <v>29.54</v>
      </c>
      <c r="D40" s="151">
        <f t="shared" si="0"/>
        <v>1181.6</v>
      </c>
      <c r="E40" s="151">
        <f t="shared" si="1"/>
        <v>236.32</v>
      </c>
    </row>
    <row r="41" ht="18.75" customHeight="1" spans="1:5">
      <c r="A41" s="164">
        <v>35</v>
      </c>
      <c r="B41" s="194" t="s">
        <v>382</v>
      </c>
      <c r="C41" s="164">
        <v>26.99</v>
      </c>
      <c r="D41" s="151">
        <f t="shared" si="0"/>
        <v>1079.6</v>
      </c>
      <c r="E41" s="151">
        <f t="shared" si="1"/>
        <v>215.92</v>
      </c>
    </row>
    <row r="42" ht="18.75" customHeight="1" spans="1:5">
      <c r="A42" s="164">
        <v>36</v>
      </c>
      <c r="B42" s="194" t="s">
        <v>383</v>
      </c>
      <c r="C42" s="164">
        <v>19.46</v>
      </c>
      <c r="D42" s="151">
        <f t="shared" si="0"/>
        <v>778.4</v>
      </c>
      <c r="E42" s="151">
        <f t="shared" si="1"/>
        <v>155.68</v>
      </c>
    </row>
    <row r="43" ht="18.75" customHeight="1" spans="1:5">
      <c r="A43" s="164">
        <v>37</v>
      </c>
      <c r="B43" s="194" t="s">
        <v>384</v>
      </c>
      <c r="C43" s="164">
        <v>2.18</v>
      </c>
      <c r="D43" s="151">
        <f t="shared" si="0"/>
        <v>87.2</v>
      </c>
      <c r="E43" s="151">
        <f t="shared" si="1"/>
        <v>17.44</v>
      </c>
    </row>
    <row r="44" ht="18.75" customHeight="1" spans="1:5">
      <c r="A44" s="164">
        <v>38</v>
      </c>
      <c r="B44" s="194" t="s">
        <v>385</v>
      </c>
      <c r="C44" s="164">
        <v>15</v>
      </c>
      <c r="D44" s="151">
        <f t="shared" si="0"/>
        <v>600</v>
      </c>
      <c r="E44" s="151">
        <f t="shared" si="1"/>
        <v>120</v>
      </c>
    </row>
    <row r="45" ht="18.75" customHeight="1" spans="1:5">
      <c r="A45" s="164">
        <v>39</v>
      </c>
      <c r="B45" s="194" t="s">
        <v>386</v>
      </c>
      <c r="C45" s="164">
        <v>29.8</v>
      </c>
      <c r="D45" s="151">
        <f t="shared" si="0"/>
        <v>1192</v>
      </c>
      <c r="E45" s="151">
        <f t="shared" si="1"/>
        <v>238.4</v>
      </c>
    </row>
    <row r="46" ht="18.75" customHeight="1" spans="1:5">
      <c r="A46" s="164">
        <v>40</v>
      </c>
      <c r="B46" s="194" t="s">
        <v>387</v>
      </c>
      <c r="C46" s="164">
        <v>21.78</v>
      </c>
      <c r="D46" s="151">
        <f t="shared" si="0"/>
        <v>871.2</v>
      </c>
      <c r="E46" s="151">
        <f t="shared" si="1"/>
        <v>174.24</v>
      </c>
    </row>
    <row r="47" ht="18.75" customHeight="1" spans="1:5">
      <c r="A47" s="164">
        <v>41</v>
      </c>
      <c r="B47" s="194" t="s">
        <v>388</v>
      </c>
      <c r="C47" s="194">
        <v>15.84</v>
      </c>
      <c r="D47" s="194">
        <f t="shared" si="0"/>
        <v>633.6</v>
      </c>
      <c r="E47" s="194">
        <f t="shared" si="1"/>
        <v>126.72</v>
      </c>
    </row>
    <row r="48" ht="18.75" customHeight="1" spans="1:5">
      <c r="A48" s="164"/>
      <c r="B48" s="164" t="s">
        <v>4</v>
      </c>
      <c r="C48" s="164">
        <f>SUM(C7:C47)</f>
        <v>924.27</v>
      </c>
      <c r="D48" s="151">
        <f t="shared" si="0"/>
        <v>36970.8</v>
      </c>
      <c r="E48" s="151">
        <f t="shared" si="1"/>
        <v>7394.16</v>
      </c>
    </row>
  </sheetData>
  <mergeCells count="1">
    <mergeCell ref="A2:E2"/>
  </mergeCells>
  <printOptions horizontalCentered="1"/>
  <pageMargins left="0.275" right="0.0784722222222222" top="0.275" bottom="0.511805555555556" header="0" footer="0.275"/>
  <pageSetup paperSize="9" scale="93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制表人：郑衍晖联系电话：86646205</oddFooter>
  </headerFooter>
  <rowBreaks count="1" manualBreakCount="1">
    <brk id="26" max="16383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20" sqref="E20"/>
    </sheetView>
  </sheetViews>
  <sheetFormatPr defaultColWidth="9.64166666666667" defaultRowHeight="12" outlineLevelCol="4"/>
  <cols>
    <col min="1" max="1" width="5.44166666666667" style="139" customWidth="1"/>
    <col min="2" max="2" width="29.625" style="139" customWidth="1"/>
    <col min="3" max="3" width="11" style="139" customWidth="1"/>
    <col min="4" max="4" width="10.225" style="140" customWidth="1"/>
    <col min="5" max="5" width="13.55" style="140" customWidth="1"/>
    <col min="6" max="250" width="10" style="141"/>
    <col min="251" max="251" width="5.44166666666667" style="141" customWidth="1"/>
    <col min="252" max="252" width="8.55" style="141" customWidth="1"/>
    <col min="253" max="253" width="21.3333333333333" style="141" customWidth="1"/>
    <col min="254" max="254" width="13.8833333333333" style="141" customWidth="1"/>
    <col min="255" max="255" width="11" style="141" customWidth="1"/>
    <col min="256" max="256" width="10.225" style="141" customWidth="1"/>
    <col min="257" max="257" width="13.55" style="141" customWidth="1"/>
    <col min="258" max="258" width="21.6583333333333" style="141" customWidth="1"/>
    <col min="259" max="259" width="18.8833333333333" style="141" customWidth="1"/>
    <col min="260" max="260" width="6.225" style="141" customWidth="1"/>
    <col min="261" max="261" width="19.6583333333333" style="141" customWidth="1"/>
    <col min="262" max="506" width="10" style="141"/>
    <col min="507" max="507" width="5.44166666666667" style="141" customWidth="1"/>
    <col min="508" max="508" width="8.55" style="141" customWidth="1"/>
    <col min="509" max="509" width="21.3333333333333" style="141" customWidth="1"/>
    <col min="510" max="510" width="13.8833333333333" style="141" customWidth="1"/>
    <col min="511" max="511" width="11" style="141" customWidth="1"/>
    <col min="512" max="512" width="10.225" style="141" customWidth="1"/>
    <col min="513" max="513" width="13.55" style="141" customWidth="1"/>
    <col min="514" max="514" width="21.6583333333333" style="141" customWidth="1"/>
    <col min="515" max="515" width="18.8833333333333" style="141" customWidth="1"/>
    <col min="516" max="516" width="6.225" style="141" customWidth="1"/>
    <col min="517" max="517" width="19.6583333333333" style="141" customWidth="1"/>
    <col min="518" max="762" width="10" style="141"/>
    <col min="763" max="763" width="5.44166666666667" style="141" customWidth="1"/>
    <col min="764" max="764" width="8.55" style="141" customWidth="1"/>
    <col min="765" max="765" width="21.3333333333333" style="141" customWidth="1"/>
    <col min="766" max="766" width="13.8833333333333" style="141" customWidth="1"/>
    <col min="767" max="767" width="11" style="141" customWidth="1"/>
    <col min="768" max="768" width="10.225" style="141" customWidth="1"/>
    <col min="769" max="769" width="13.55" style="141" customWidth="1"/>
    <col min="770" max="770" width="21.6583333333333" style="141" customWidth="1"/>
    <col min="771" max="771" width="18.8833333333333" style="141" customWidth="1"/>
    <col min="772" max="772" width="6.225" style="141" customWidth="1"/>
    <col min="773" max="773" width="19.6583333333333" style="141" customWidth="1"/>
    <col min="774" max="1018" width="10" style="141"/>
    <col min="1019" max="1019" width="5.44166666666667" style="141" customWidth="1"/>
    <col min="1020" max="1020" width="8.55" style="141" customWidth="1"/>
    <col min="1021" max="1021" width="21.3333333333333" style="141" customWidth="1"/>
    <col min="1022" max="1022" width="13.8833333333333" style="141" customWidth="1"/>
    <col min="1023" max="1023" width="11" style="141" customWidth="1"/>
    <col min="1024" max="1024" width="10.225" style="141" customWidth="1"/>
    <col min="1025" max="1025" width="13.55" style="141" customWidth="1"/>
    <col min="1026" max="1026" width="21.6583333333333" style="141" customWidth="1"/>
    <col min="1027" max="1027" width="18.8833333333333" style="141" customWidth="1"/>
    <col min="1028" max="1028" width="6.225" style="141" customWidth="1"/>
    <col min="1029" max="1029" width="19.6583333333333" style="141" customWidth="1"/>
    <col min="1030" max="1274" width="10" style="141"/>
    <col min="1275" max="1275" width="5.44166666666667" style="141" customWidth="1"/>
    <col min="1276" max="1276" width="8.55" style="141" customWidth="1"/>
    <col min="1277" max="1277" width="21.3333333333333" style="141" customWidth="1"/>
    <col min="1278" max="1278" width="13.8833333333333" style="141" customWidth="1"/>
    <col min="1279" max="1279" width="11" style="141" customWidth="1"/>
    <col min="1280" max="1280" width="10.225" style="141" customWidth="1"/>
    <col min="1281" max="1281" width="13.55" style="141" customWidth="1"/>
    <col min="1282" max="1282" width="21.6583333333333" style="141" customWidth="1"/>
    <col min="1283" max="1283" width="18.8833333333333" style="141" customWidth="1"/>
    <col min="1284" max="1284" width="6.225" style="141" customWidth="1"/>
    <col min="1285" max="1285" width="19.6583333333333" style="141" customWidth="1"/>
    <col min="1286" max="1530" width="10" style="141"/>
    <col min="1531" max="1531" width="5.44166666666667" style="141" customWidth="1"/>
    <col min="1532" max="1532" width="8.55" style="141" customWidth="1"/>
    <col min="1533" max="1533" width="21.3333333333333" style="141" customWidth="1"/>
    <col min="1534" max="1534" width="13.8833333333333" style="141" customWidth="1"/>
    <col min="1535" max="1535" width="11" style="141" customWidth="1"/>
    <col min="1536" max="1536" width="10.225" style="141" customWidth="1"/>
    <col min="1537" max="1537" width="13.55" style="141" customWidth="1"/>
    <col min="1538" max="1538" width="21.6583333333333" style="141" customWidth="1"/>
    <col min="1539" max="1539" width="18.8833333333333" style="141" customWidth="1"/>
    <col min="1540" max="1540" width="6.225" style="141" customWidth="1"/>
    <col min="1541" max="1541" width="19.6583333333333" style="141" customWidth="1"/>
    <col min="1542" max="1786" width="10" style="141"/>
    <col min="1787" max="1787" width="5.44166666666667" style="141" customWidth="1"/>
    <col min="1788" max="1788" width="8.55" style="141" customWidth="1"/>
    <col min="1789" max="1789" width="21.3333333333333" style="141" customWidth="1"/>
    <col min="1790" max="1790" width="13.8833333333333" style="141" customWidth="1"/>
    <col min="1791" max="1791" width="11" style="141" customWidth="1"/>
    <col min="1792" max="1792" width="10.225" style="141" customWidth="1"/>
    <col min="1793" max="1793" width="13.55" style="141" customWidth="1"/>
    <col min="1794" max="1794" width="21.6583333333333" style="141" customWidth="1"/>
    <col min="1795" max="1795" width="18.8833333333333" style="141" customWidth="1"/>
    <col min="1796" max="1796" width="6.225" style="141" customWidth="1"/>
    <col min="1797" max="1797" width="19.6583333333333" style="141" customWidth="1"/>
    <col min="1798" max="2042" width="10" style="141"/>
    <col min="2043" max="2043" width="5.44166666666667" style="141" customWidth="1"/>
    <col min="2044" max="2044" width="8.55" style="141" customWidth="1"/>
    <col min="2045" max="2045" width="21.3333333333333" style="141" customWidth="1"/>
    <col min="2046" max="2046" width="13.8833333333333" style="141" customWidth="1"/>
    <col min="2047" max="2047" width="11" style="141" customWidth="1"/>
    <col min="2048" max="2048" width="10.225" style="141" customWidth="1"/>
    <col min="2049" max="2049" width="13.55" style="141" customWidth="1"/>
    <col min="2050" max="2050" width="21.6583333333333" style="141" customWidth="1"/>
    <col min="2051" max="2051" width="18.8833333333333" style="141" customWidth="1"/>
    <col min="2052" max="2052" width="6.225" style="141" customWidth="1"/>
    <col min="2053" max="2053" width="19.6583333333333" style="141" customWidth="1"/>
    <col min="2054" max="2298" width="10" style="141"/>
    <col min="2299" max="2299" width="5.44166666666667" style="141" customWidth="1"/>
    <col min="2300" max="2300" width="8.55" style="141" customWidth="1"/>
    <col min="2301" max="2301" width="21.3333333333333" style="141" customWidth="1"/>
    <col min="2302" max="2302" width="13.8833333333333" style="141" customWidth="1"/>
    <col min="2303" max="2303" width="11" style="141" customWidth="1"/>
    <col min="2304" max="2304" width="10.225" style="141" customWidth="1"/>
    <col min="2305" max="2305" width="13.55" style="141" customWidth="1"/>
    <col min="2306" max="2306" width="21.6583333333333" style="141" customWidth="1"/>
    <col min="2307" max="2307" width="18.8833333333333" style="141" customWidth="1"/>
    <col min="2308" max="2308" width="6.225" style="141" customWidth="1"/>
    <col min="2309" max="2309" width="19.6583333333333" style="141" customWidth="1"/>
    <col min="2310" max="2554" width="10" style="141"/>
    <col min="2555" max="2555" width="5.44166666666667" style="141" customWidth="1"/>
    <col min="2556" max="2556" width="8.55" style="141" customWidth="1"/>
    <col min="2557" max="2557" width="21.3333333333333" style="141" customWidth="1"/>
    <col min="2558" max="2558" width="13.8833333333333" style="141" customWidth="1"/>
    <col min="2559" max="2559" width="11" style="141" customWidth="1"/>
    <col min="2560" max="2560" width="10.225" style="141" customWidth="1"/>
    <col min="2561" max="2561" width="13.55" style="141" customWidth="1"/>
    <col min="2562" max="2562" width="21.6583333333333" style="141" customWidth="1"/>
    <col min="2563" max="2563" width="18.8833333333333" style="141" customWidth="1"/>
    <col min="2564" max="2564" width="6.225" style="141" customWidth="1"/>
    <col min="2565" max="2565" width="19.6583333333333" style="141" customWidth="1"/>
    <col min="2566" max="2810" width="10" style="141"/>
    <col min="2811" max="2811" width="5.44166666666667" style="141" customWidth="1"/>
    <col min="2812" max="2812" width="8.55" style="141" customWidth="1"/>
    <col min="2813" max="2813" width="21.3333333333333" style="141" customWidth="1"/>
    <col min="2814" max="2814" width="13.8833333333333" style="141" customWidth="1"/>
    <col min="2815" max="2815" width="11" style="141" customWidth="1"/>
    <col min="2816" max="2816" width="10.225" style="141" customWidth="1"/>
    <col min="2817" max="2817" width="13.55" style="141" customWidth="1"/>
    <col min="2818" max="2818" width="21.6583333333333" style="141" customWidth="1"/>
    <col min="2819" max="2819" width="18.8833333333333" style="141" customWidth="1"/>
    <col min="2820" max="2820" width="6.225" style="141" customWidth="1"/>
    <col min="2821" max="2821" width="19.6583333333333" style="141" customWidth="1"/>
    <col min="2822" max="3066" width="10" style="141"/>
    <col min="3067" max="3067" width="5.44166666666667" style="141" customWidth="1"/>
    <col min="3068" max="3068" width="8.55" style="141" customWidth="1"/>
    <col min="3069" max="3069" width="21.3333333333333" style="141" customWidth="1"/>
    <col min="3070" max="3070" width="13.8833333333333" style="141" customWidth="1"/>
    <col min="3071" max="3071" width="11" style="141" customWidth="1"/>
    <col min="3072" max="3072" width="10.225" style="141" customWidth="1"/>
    <col min="3073" max="3073" width="13.55" style="141" customWidth="1"/>
    <col min="3074" max="3074" width="21.6583333333333" style="141" customWidth="1"/>
    <col min="3075" max="3075" width="18.8833333333333" style="141" customWidth="1"/>
    <col min="3076" max="3076" width="6.225" style="141" customWidth="1"/>
    <col min="3077" max="3077" width="19.6583333333333" style="141" customWidth="1"/>
    <col min="3078" max="3322" width="10" style="141"/>
    <col min="3323" max="3323" width="5.44166666666667" style="141" customWidth="1"/>
    <col min="3324" max="3324" width="8.55" style="141" customWidth="1"/>
    <col min="3325" max="3325" width="21.3333333333333" style="141" customWidth="1"/>
    <col min="3326" max="3326" width="13.8833333333333" style="141" customWidth="1"/>
    <col min="3327" max="3327" width="11" style="141" customWidth="1"/>
    <col min="3328" max="3328" width="10.225" style="141" customWidth="1"/>
    <col min="3329" max="3329" width="13.55" style="141" customWidth="1"/>
    <col min="3330" max="3330" width="21.6583333333333" style="141" customWidth="1"/>
    <col min="3331" max="3331" width="18.8833333333333" style="141" customWidth="1"/>
    <col min="3332" max="3332" width="6.225" style="141" customWidth="1"/>
    <col min="3333" max="3333" width="19.6583333333333" style="141" customWidth="1"/>
    <col min="3334" max="3578" width="10" style="141"/>
    <col min="3579" max="3579" width="5.44166666666667" style="141" customWidth="1"/>
    <col min="3580" max="3580" width="8.55" style="141" customWidth="1"/>
    <col min="3581" max="3581" width="21.3333333333333" style="141" customWidth="1"/>
    <col min="3582" max="3582" width="13.8833333333333" style="141" customWidth="1"/>
    <col min="3583" max="3583" width="11" style="141" customWidth="1"/>
    <col min="3584" max="3584" width="10.225" style="141" customWidth="1"/>
    <col min="3585" max="3585" width="13.55" style="141" customWidth="1"/>
    <col min="3586" max="3586" width="21.6583333333333" style="141" customWidth="1"/>
    <col min="3587" max="3587" width="18.8833333333333" style="141" customWidth="1"/>
    <col min="3588" max="3588" width="6.225" style="141" customWidth="1"/>
    <col min="3589" max="3589" width="19.6583333333333" style="141" customWidth="1"/>
    <col min="3590" max="3834" width="10" style="141"/>
    <col min="3835" max="3835" width="5.44166666666667" style="141" customWidth="1"/>
    <col min="3836" max="3836" width="8.55" style="141" customWidth="1"/>
    <col min="3837" max="3837" width="21.3333333333333" style="141" customWidth="1"/>
    <col min="3838" max="3838" width="13.8833333333333" style="141" customWidth="1"/>
    <col min="3839" max="3839" width="11" style="141" customWidth="1"/>
    <col min="3840" max="3840" width="10.225" style="141" customWidth="1"/>
    <col min="3841" max="3841" width="13.55" style="141" customWidth="1"/>
    <col min="3842" max="3842" width="21.6583333333333" style="141" customWidth="1"/>
    <col min="3843" max="3843" width="18.8833333333333" style="141" customWidth="1"/>
    <col min="3844" max="3844" width="6.225" style="141" customWidth="1"/>
    <col min="3845" max="3845" width="19.6583333333333" style="141" customWidth="1"/>
    <col min="3846" max="4090" width="10" style="141"/>
    <col min="4091" max="4091" width="5.44166666666667" style="141" customWidth="1"/>
    <col min="4092" max="4092" width="8.55" style="141" customWidth="1"/>
    <col min="4093" max="4093" width="21.3333333333333" style="141" customWidth="1"/>
    <col min="4094" max="4094" width="13.8833333333333" style="141" customWidth="1"/>
    <col min="4095" max="4095" width="11" style="141" customWidth="1"/>
    <col min="4096" max="4096" width="10.225" style="141" customWidth="1"/>
    <col min="4097" max="4097" width="13.55" style="141" customWidth="1"/>
    <col min="4098" max="4098" width="21.6583333333333" style="141" customWidth="1"/>
    <col min="4099" max="4099" width="18.8833333333333" style="141" customWidth="1"/>
    <col min="4100" max="4100" width="6.225" style="141" customWidth="1"/>
    <col min="4101" max="4101" width="19.6583333333333" style="141" customWidth="1"/>
    <col min="4102" max="4346" width="10" style="141"/>
    <col min="4347" max="4347" width="5.44166666666667" style="141" customWidth="1"/>
    <col min="4348" max="4348" width="8.55" style="141" customWidth="1"/>
    <col min="4349" max="4349" width="21.3333333333333" style="141" customWidth="1"/>
    <col min="4350" max="4350" width="13.8833333333333" style="141" customWidth="1"/>
    <col min="4351" max="4351" width="11" style="141" customWidth="1"/>
    <col min="4352" max="4352" width="10.225" style="141" customWidth="1"/>
    <col min="4353" max="4353" width="13.55" style="141" customWidth="1"/>
    <col min="4354" max="4354" width="21.6583333333333" style="141" customWidth="1"/>
    <col min="4355" max="4355" width="18.8833333333333" style="141" customWidth="1"/>
    <col min="4356" max="4356" width="6.225" style="141" customWidth="1"/>
    <col min="4357" max="4357" width="19.6583333333333" style="141" customWidth="1"/>
    <col min="4358" max="4602" width="10" style="141"/>
    <col min="4603" max="4603" width="5.44166666666667" style="141" customWidth="1"/>
    <col min="4604" max="4604" width="8.55" style="141" customWidth="1"/>
    <col min="4605" max="4605" width="21.3333333333333" style="141" customWidth="1"/>
    <col min="4606" max="4606" width="13.8833333333333" style="141" customWidth="1"/>
    <col min="4607" max="4607" width="11" style="141" customWidth="1"/>
    <col min="4608" max="4608" width="10.225" style="141" customWidth="1"/>
    <col min="4609" max="4609" width="13.55" style="141" customWidth="1"/>
    <col min="4610" max="4610" width="21.6583333333333" style="141" customWidth="1"/>
    <col min="4611" max="4611" width="18.8833333333333" style="141" customWidth="1"/>
    <col min="4612" max="4612" width="6.225" style="141" customWidth="1"/>
    <col min="4613" max="4613" width="19.6583333333333" style="141" customWidth="1"/>
    <col min="4614" max="4858" width="10" style="141"/>
    <col min="4859" max="4859" width="5.44166666666667" style="141" customWidth="1"/>
    <col min="4860" max="4860" width="8.55" style="141" customWidth="1"/>
    <col min="4861" max="4861" width="21.3333333333333" style="141" customWidth="1"/>
    <col min="4862" max="4862" width="13.8833333333333" style="141" customWidth="1"/>
    <col min="4863" max="4863" width="11" style="141" customWidth="1"/>
    <col min="4864" max="4864" width="10.225" style="141" customWidth="1"/>
    <col min="4865" max="4865" width="13.55" style="141" customWidth="1"/>
    <col min="4866" max="4866" width="21.6583333333333" style="141" customWidth="1"/>
    <col min="4867" max="4867" width="18.8833333333333" style="141" customWidth="1"/>
    <col min="4868" max="4868" width="6.225" style="141" customWidth="1"/>
    <col min="4869" max="4869" width="19.6583333333333" style="141" customWidth="1"/>
    <col min="4870" max="5114" width="10" style="141"/>
    <col min="5115" max="5115" width="5.44166666666667" style="141" customWidth="1"/>
    <col min="5116" max="5116" width="8.55" style="141" customWidth="1"/>
    <col min="5117" max="5117" width="21.3333333333333" style="141" customWidth="1"/>
    <col min="5118" max="5118" width="13.8833333333333" style="141" customWidth="1"/>
    <col min="5119" max="5119" width="11" style="141" customWidth="1"/>
    <col min="5120" max="5120" width="10.225" style="141" customWidth="1"/>
    <col min="5121" max="5121" width="13.55" style="141" customWidth="1"/>
    <col min="5122" max="5122" width="21.6583333333333" style="141" customWidth="1"/>
    <col min="5123" max="5123" width="18.8833333333333" style="141" customWidth="1"/>
    <col min="5124" max="5124" width="6.225" style="141" customWidth="1"/>
    <col min="5125" max="5125" width="19.6583333333333" style="141" customWidth="1"/>
    <col min="5126" max="5370" width="10" style="141"/>
    <col min="5371" max="5371" width="5.44166666666667" style="141" customWidth="1"/>
    <col min="5372" max="5372" width="8.55" style="141" customWidth="1"/>
    <col min="5373" max="5373" width="21.3333333333333" style="141" customWidth="1"/>
    <col min="5374" max="5374" width="13.8833333333333" style="141" customWidth="1"/>
    <col min="5375" max="5375" width="11" style="141" customWidth="1"/>
    <col min="5376" max="5376" width="10.225" style="141" customWidth="1"/>
    <col min="5377" max="5377" width="13.55" style="141" customWidth="1"/>
    <col min="5378" max="5378" width="21.6583333333333" style="141" customWidth="1"/>
    <col min="5379" max="5379" width="18.8833333333333" style="141" customWidth="1"/>
    <col min="5380" max="5380" width="6.225" style="141" customWidth="1"/>
    <col min="5381" max="5381" width="19.6583333333333" style="141" customWidth="1"/>
    <col min="5382" max="5626" width="10" style="141"/>
    <col min="5627" max="5627" width="5.44166666666667" style="141" customWidth="1"/>
    <col min="5628" max="5628" width="8.55" style="141" customWidth="1"/>
    <col min="5629" max="5629" width="21.3333333333333" style="141" customWidth="1"/>
    <col min="5630" max="5630" width="13.8833333333333" style="141" customWidth="1"/>
    <col min="5631" max="5631" width="11" style="141" customWidth="1"/>
    <col min="5632" max="5632" width="10.225" style="141" customWidth="1"/>
    <col min="5633" max="5633" width="13.55" style="141" customWidth="1"/>
    <col min="5634" max="5634" width="21.6583333333333" style="141" customWidth="1"/>
    <col min="5635" max="5635" width="18.8833333333333" style="141" customWidth="1"/>
    <col min="5636" max="5636" width="6.225" style="141" customWidth="1"/>
    <col min="5637" max="5637" width="19.6583333333333" style="141" customWidth="1"/>
    <col min="5638" max="5882" width="10" style="141"/>
    <col min="5883" max="5883" width="5.44166666666667" style="141" customWidth="1"/>
    <col min="5884" max="5884" width="8.55" style="141" customWidth="1"/>
    <col min="5885" max="5885" width="21.3333333333333" style="141" customWidth="1"/>
    <col min="5886" max="5886" width="13.8833333333333" style="141" customWidth="1"/>
    <col min="5887" max="5887" width="11" style="141" customWidth="1"/>
    <col min="5888" max="5888" width="10.225" style="141" customWidth="1"/>
    <col min="5889" max="5889" width="13.55" style="141" customWidth="1"/>
    <col min="5890" max="5890" width="21.6583333333333" style="141" customWidth="1"/>
    <col min="5891" max="5891" width="18.8833333333333" style="141" customWidth="1"/>
    <col min="5892" max="5892" width="6.225" style="141" customWidth="1"/>
    <col min="5893" max="5893" width="19.6583333333333" style="141" customWidth="1"/>
    <col min="5894" max="6138" width="10" style="141"/>
    <col min="6139" max="6139" width="5.44166666666667" style="141" customWidth="1"/>
    <col min="6140" max="6140" width="8.55" style="141" customWidth="1"/>
    <col min="6141" max="6141" width="21.3333333333333" style="141" customWidth="1"/>
    <col min="6142" max="6142" width="13.8833333333333" style="141" customWidth="1"/>
    <col min="6143" max="6143" width="11" style="141" customWidth="1"/>
    <col min="6144" max="6144" width="10.225" style="141" customWidth="1"/>
    <col min="6145" max="6145" width="13.55" style="141" customWidth="1"/>
    <col min="6146" max="6146" width="21.6583333333333" style="141" customWidth="1"/>
    <col min="6147" max="6147" width="18.8833333333333" style="141" customWidth="1"/>
    <col min="6148" max="6148" width="6.225" style="141" customWidth="1"/>
    <col min="6149" max="6149" width="19.6583333333333" style="141" customWidth="1"/>
    <col min="6150" max="6394" width="10" style="141"/>
    <col min="6395" max="6395" width="5.44166666666667" style="141" customWidth="1"/>
    <col min="6396" max="6396" width="8.55" style="141" customWidth="1"/>
    <col min="6397" max="6397" width="21.3333333333333" style="141" customWidth="1"/>
    <col min="6398" max="6398" width="13.8833333333333" style="141" customWidth="1"/>
    <col min="6399" max="6399" width="11" style="141" customWidth="1"/>
    <col min="6400" max="6400" width="10.225" style="141" customWidth="1"/>
    <col min="6401" max="6401" width="13.55" style="141" customWidth="1"/>
    <col min="6402" max="6402" width="21.6583333333333" style="141" customWidth="1"/>
    <col min="6403" max="6403" width="18.8833333333333" style="141" customWidth="1"/>
    <col min="6404" max="6404" width="6.225" style="141" customWidth="1"/>
    <col min="6405" max="6405" width="19.6583333333333" style="141" customWidth="1"/>
    <col min="6406" max="6650" width="10" style="141"/>
    <col min="6651" max="6651" width="5.44166666666667" style="141" customWidth="1"/>
    <col min="6652" max="6652" width="8.55" style="141" customWidth="1"/>
    <col min="6653" max="6653" width="21.3333333333333" style="141" customWidth="1"/>
    <col min="6654" max="6654" width="13.8833333333333" style="141" customWidth="1"/>
    <col min="6655" max="6655" width="11" style="141" customWidth="1"/>
    <col min="6656" max="6656" width="10.225" style="141" customWidth="1"/>
    <col min="6657" max="6657" width="13.55" style="141" customWidth="1"/>
    <col min="6658" max="6658" width="21.6583333333333" style="141" customWidth="1"/>
    <col min="6659" max="6659" width="18.8833333333333" style="141" customWidth="1"/>
    <col min="6660" max="6660" width="6.225" style="141" customWidth="1"/>
    <col min="6661" max="6661" width="19.6583333333333" style="141" customWidth="1"/>
    <col min="6662" max="6906" width="10" style="141"/>
    <col min="6907" max="6907" width="5.44166666666667" style="141" customWidth="1"/>
    <col min="6908" max="6908" width="8.55" style="141" customWidth="1"/>
    <col min="6909" max="6909" width="21.3333333333333" style="141" customWidth="1"/>
    <col min="6910" max="6910" width="13.8833333333333" style="141" customWidth="1"/>
    <col min="6911" max="6911" width="11" style="141" customWidth="1"/>
    <col min="6912" max="6912" width="10.225" style="141" customWidth="1"/>
    <col min="6913" max="6913" width="13.55" style="141" customWidth="1"/>
    <col min="6914" max="6914" width="21.6583333333333" style="141" customWidth="1"/>
    <col min="6915" max="6915" width="18.8833333333333" style="141" customWidth="1"/>
    <col min="6916" max="6916" width="6.225" style="141" customWidth="1"/>
    <col min="6917" max="6917" width="19.6583333333333" style="141" customWidth="1"/>
    <col min="6918" max="7162" width="10" style="141"/>
    <col min="7163" max="7163" width="5.44166666666667" style="141" customWidth="1"/>
    <col min="7164" max="7164" width="8.55" style="141" customWidth="1"/>
    <col min="7165" max="7165" width="21.3333333333333" style="141" customWidth="1"/>
    <col min="7166" max="7166" width="13.8833333333333" style="141" customWidth="1"/>
    <col min="7167" max="7167" width="11" style="141" customWidth="1"/>
    <col min="7168" max="7168" width="10.225" style="141" customWidth="1"/>
    <col min="7169" max="7169" width="13.55" style="141" customWidth="1"/>
    <col min="7170" max="7170" width="21.6583333333333" style="141" customWidth="1"/>
    <col min="7171" max="7171" width="18.8833333333333" style="141" customWidth="1"/>
    <col min="7172" max="7172" width="6.225" style="141" customWidth="1"/>
    <col min="7173" max="7173" width="19.6583333333333" style="141" customWidth="1"/>
    <col min="7174" max="7418" width="10" style="141"/>
    <col min="7419" max="7419" width="5.44166666666667" style="141" customWidth="1"/>
    <col min="7420" max="7420" width="8.55" style="141" customWidth="1"/>
    <col min="7421" max="7421" width="21.3333333333333" style="141" customWidth="1"/>
    <col min="7422" max="7422" width="13.8833333333333" style="141" customWidth="1"/>
    <col min="7423" max="7423" width="11" style="141" customWidth="1"/>
    <col min="7424" max="7424" width="10.225" style="141" customWidth="1"/>
    <col min="7425" max="7425" width="13.55" style="141" customWidth="1"/>
    <col min="7426" max="7426" width="21.6583333333333" style="141" customWidth="1"/>
    <col min="7427" max="7427" width="18.8833333333333" style="141" customWidth="1"/>
    <col min="7428" max="7428" width="6.225" style="141" customWidth="1"/>
    <col min="7429" max="7429" width="19.6583333333333" style="141" customWidth="1"/>
    <col min="7430" max="7674" width="10" style="141"/>
    <col min="7675" max="7675" width="5.44166666666667" style="141" customWidth="1"/>
    <col min="7676" max="7676" width="8.55" style="141" customWidth="1"/>
    <col min="7677" max="7677" width="21.3333333333333" style="141" customWidth="1"/>
    <col min="7678" max="7678" width="13.8833333333333" style="141" customWidth="1"/>
    <col min="7679" max="7679" width="11" style="141" customWidth="1"/>
    <col min="7680" max="7680" width="10.225" style="141" customWidth="1"/>
    <col min="7681" max="7681" width="13.55" style="141" customWidth="1"/>
    <col min="7682" max="7682" width="21.6583333333333" style="141" customWidth="1"/>
    <col min="7683" max="7683" width="18.8833333333333" style="141" customWidth="1"/>
    <col min="7684" max="7684" width="6.225" style="141" customWidth="1"/>
    <col min="7685" max="7685" width="19.6583333333333" style="141" customWidth="1"/>
    <col min="7686" max="7930" width="10" style="141"/>
    <col min="7931" max="7931" width="5.44166666666667" style="141" customWidth="1"/>
    <col min="7932" max="7932" width="8.55" style="141" customWidth="1"/>
    <col min="7933" max="7933" width="21.3333333333333" style="141" customWidth="1"/>
    <col min="7934" max="7934" width="13.8833333333333" style="141" customWidth="1"/>
    <col min="7935" max="7935" width="11" style="141" customWidth="1"/>
    <col min="7936" max="7936" width="10.225" style="141" customWidth="1"/>
    <col min="7937" max="7937" width="13.55" style="141" customWidth="1"/>
    <col min="7938" max="7938" width="21.6583333333333" style="141" customWidth="1"/>
    <col min="7939" max="7939" width="18.8833333333333" style="141" customWidth="1"/>
    <col min="7940" max="7940" width="6.225" style="141" customWidth="1"/>
    <col min="7941" max="7941" width="19.6583333333333" style="141" customWidth="1"/>
    <col min="7942" max="8186" width="10" style="141"/>
    <col min="8187" max="8187" width="5.44166666666667" style="141" customWidth="1"/>
    <col min="8188" max="8188" width="8.55" style="141" customWidth="1"/>
    <col min="8189" max="8189" width="21.3333333333333" style="141" customWidth="1"/>
    <col min="8190" max="8190" width="13.8833333333333" style="141" customWidth="1"/>
    <col min="8191" max="8191" width="11" style="141" customWidth="1"/>
    <col min="8192" max="8192" width="10.225" style="141" customWidth="1"/>
    <col min="8193" max="8193" width="13.55" style="141" customWidth="1"/>
    <col min="8194" max="8194" width="21.6583333333333" style="141" customWidth="1"/>
    <col min="8195" max="8195" width="18.8833333333333" style="141" customWidth="1"/>
    <col min="8196" max="8196" width="6.225" style="141" customWidth="1"/>
    <col min="8197" max="8197" width="19.6583333333333" style="141" customWidth="1"/>
    <col min="8198" max="8442" width="10" style="141"/>
    <col min="8443" max="8443" width="5.44166666666667" style="141" customWidth="1"/>
    <col min="8444" max="8444" width="8.55" style="141" customWidth="1"/>
    <col min="8445" max="8445" width="21.3333333333333" style="141" customWidth="1"/>
    <col min="8446" max="8446" width="13.8833333333333" style="141" customWidth="1"/>
    <col min="8447" max="8447" width="11" style="141" customWidth="1"/>
    <col min="8448" max="8448" width="10.225" style="141" customWidth="1"/>
    <col min="8449" max="8449" width="13.55" style="141" customWidth="1"/>
    <col min="8450" max="8450" width="21.6583333333333" style="141" customWidth="1"/>
    <col min="8451" max="8451" width="18.8833333333333" style="141" customWidth="1"/>
    <col min="8452" max="8452" width="6.225" style="141" customWidth="1"/>
    <col min="8453" max="8453" width="19.6583333333333" style="141" customWidth="1"/>
    <col min="8454" max="8698" width="10" style="141"/>
    <col min="8699" max="8699" width="5.44166666666667" style="141" customWidth="1"/>
    <col min="8700" max="8700" width="8.55" style="141" customWidth="1"/>
    <col min="8701" max="8701" width="21.3333333333333" style="141" customWidth="1"/>
    <col min="8702" max="8702" width="13.8833333333333" style="141" customWidth="1"/>
    <col min="8703" max="8703" width="11" style="141" customWidth="1"/>
    <col min="8704" max="8704" width="10.225" style="141" customWidth="1"/>
    <col min="8705" max="8705" width="13.55" style="141" customWidth="1"/>
    <col min="8706" max="8706" width="21.6583333333333" style="141" customWidth="1"/>
    <col min="8707" max="8707" width="18.8833333333333" style="141" customWidth="1"/>
    <col min="8708" max="8708" width="6.225" style="141" customWidth="1"/>
    <col min="8709" max="8709" width="19.6583333333333" style="141" customWidth="1"/>
    <col min="8710" max="8954" width="10" style="141"/>
    <col min="8955" max="8955" width="5.44166666666667" style="141" customWidth="1"/>
    <col min="8956" max="8956" width="8.55" style="141" customWidth="1"/>
    <col min="8957" max="8957" width="21.3333333333333" style="141" customWidth="1"/>
    <col min="8958" max="8958" width="13.8833333333333" style="141" customWidth="1"/>
    <col min="8959" max="8959" width="11" style="141" customWidth="1"/>
    <col min="8960" max="8960" width="10.225" style="141" customWidth="1"/>
    <col min="8961" max="8961" width="13.55" style="141" customWidth="1"/>
    <col min="8962" max="8962" width="21.6583333333333" style="141" customWidth="1"/>
    <col min="8963" max="8963" width="18.8833333333333" style="141" customWidth="1"/>
    <col min="8964" max="8964" width="6.225" style="141" customWidth="1"/>
    <col min="8965" max="8965" width="19.6583333333333" style="141" customWidth="1"/>
    <col min="8966" max="9210" width="10" style="141"/>
    <col min="9211" max="9211" width="5.44166666666667" style="141" customWidth="1"/>
    <col min="9212" max="9212" width="8.55" style="141" customWidth="1"/>
    <col min="9213" max="9213" width="21.3333333333333" style="141" customWidth="1"/>
    <col min="9214" max="9214" width="13.8833333333333" style="141" customWidth="1"/>
    <col min="9215" max="9215" width="11" style="141" customWidth="1"/>
    <col min="9216" max="9216" width="10.225" style="141" customWidth="1"/>
    <col min="9217" max="9217" width="13.55" style="141" customWidth="1"/>
    <col min="9218" max="9218" width="21.6583333333333" style="141" customWidth="1"/>
    <col min="9219" max="9219" width="18.8833333333333" style="141" customWidth="1"/>
    <col min="9220" max="9220" width="6.225" style="141" customWidth="1"/>
    <col min="9221" max="9221" width="19.6583333333333" style="141" customWidth="1"/>
    <col min="9222" max="9466" width="10" style="141"/>
    <col min="9467" max="9467" width="5.44166666666667" style="141" customWidth="1"/>
    <col min="9468" max="9468" width="8.55" style="141" customWidth="1"/>
    <col min="9469" max="9469" width="21.3333333333333" style="141" customWidth="1"/>
    <col min="9470" max="9470" width="13.8833333333333" style="141" customWidth="1"/>
    <col min="9471" max="9471" width="11" style="141" customWidth="1"/>
    <col min="9472" max="9472" width="10.225" style="141" customWidth="1"/>
    <col min="9473" max="9473" width="13.55" style="141" customWidth="1"/>
    <col min="9474" max="9474" width="21.6583333333333" style="141" customWidth="1"/>
    <col min="9475" max="9475" width="18.8833333333333" style="141" customWidth="1"/>
    <col min="9476" max="9476" width="6.225" style="141" customWidth="1"/>
    <col min="9477" max="9477" width="19.6583333333333" style="141" customWidth="1"/>
    <col min="9478" max="9722" width="10" style="141"/>
    <col min="9723" max="9723" width="5.44166666666667" style="141" customWidth="1"/>
    <col min="9724" max="9724" width="8.55" style="141" customWidth="1"/>
    <col min="9725" max="9725" width="21.3333333333333" style="141" customWidth="1"/>
    <col min="9726" max="9726" width="13.8833333333333" style="141" customWidth="1"/>
    <col min="9727" max="9727" width="11" style="141" customWidth="1"/>
    <col min="9728" max="9728" width="10.225" style="141" customWidth="1"/>
    <col min="9729" max="9729" width="13.55" style="141" customWidth="1"/>
    <col min="9730" max="9730" width="21.6583333333333" style="141" customWidth="1"/>
    <col min="9731" max="9731" width="18.8833333333333" style="141" customWidth="1"/>
    <col min="9732" max="9732" width="6.225" style="141" customWidth="1"/>
    <col min="9733" max="9733" width="19.6583333333333" style="141" customWidth="1"/>
    <col min="9734" max="9978" width="10" style="141"/>
    <col min="9979" max="9979" width="5.44166666666667" style="141" customWidth="1"/>
    <col min="9980" max="9980" width="8.55" style="141" customWidth="1"/>
    <col min="9981" max="9981" width="21.3333333333333" style="141" customWidth="1"/>
    <col min="9982" max="9982" width="13.8833333333333" style="141" customWidth="1"/>
    <col min="9983" max="9983" width="11" style="141" customWidth="1"/>
    <col min="9984" max="9984" width="10.225" style="141" customWidth="1"/>
    <col min="9985" max="9985" width="13.55" style="141" customWidth="1"/>
    <col min="9986" max="9986" width="21.6583333333333" style="141" customWidth="1"/>
    <col min="9987" max="9987" width="18.8833333333333" style="141" customWidth="1"/>
    <col min="9988" max="9988" width="6.225" style="141" customWidth="1"/>
    <col min="9989" max="9989" width="19.6583333333333" style="141" customWidth="1"/>
    <col min="9990" max="10234" width="10" style="141"/>
    <col min="10235" max="10235" width="5.44166666666667" style="141" customWidth="1"/>
    <col min="10236" max="10236" width="8.55" style="141" customWidth="1"/>
    <col min="10237" max="10237" width="21.3333333333333" style="141" customWidth="1"/>
    <col min="10238" max="10238" width="13.8833333333333" style="141" customWidth="1"/>
    <col min="10239" max="10239" width="11" style="141" customWidth="1"/>
    <col min="10240" max="10240" width="10.225" style="141" customWidth="1"/>
    <col min="10241" max="10241" width="13.55" style="141" customWidth="1"/>
    <col min="10242" max="10242" width="21.6583333333333" style="141" customWidth="1"/>
    <col min="10243" max="10243" width="18.8833333333333" style="141" customWidth="1"/>
    <col min="10244" max="10244" width="6.225" style="141" customWidth="1"/>
    <col min="10245" max="10245" width="19.6583333333333" style="141" customWidth="1"/>
    <col min="10246" max="10490" width="10" style="141"/>
    <col min="10491" max="10491" width="5.44166666666667" style="141" customWidth="1"/>
    <col min="10492" max="10492" width="8.55" style="141" customWidth="1"/>
    <col min="10493" max="10493" width="21.3333333333333" style="141" customWidth="1"/>
    <col min="10494" max="10494" width="13.8833333333333" style="141" customWidth="1"/>
    <col min="10495" max="10495" width="11" style="141" customWidth="1"/>
    <col min="10496" max="10496" width="10.225" style="141" customWidth="1"/>
    <col min="10497" max="10497" width="13.55" style="141" customWidth="1"/>
    <col min="10498" max="10498" width="21.6583333333333" style="141" customWidth="1"/>
    <col min="10499" max="10499" width="18.8833333333333" style="141" customWidth="1"/>
    <col min="10500" max="10500" width="6.225" style="141" customWidth="1"/>
    <col min="10501" max="10501" width="19.6583333333333" style="141" customWidth="1"/>
    <col min="10502" max="10746" width="10" style="141"/>
    <col min="10747" max="10747" width="5.44166666666667" style="141" customWidth="1"/>
    <col min="10748" max="10748" width="8.55" style="141" customWidth="1"/>
    <col min="10749" max="10749" width="21.3333333333333" style="141" customWidth="1"/>
    <col min="10750" max="10750" width="13.8833333333333" style="141" customWidth="1"/>
    <col min="10751" max="10751" width="11" style="141" customWidth="1"/>
    <col min="10752" max="10752" width="10.225" style="141" customWidth="1"/>
    <col min="10753" max="10753" width="13.55" style="141" customWidth="1"/>
    <col min="10754" max="10754" width="21.6583333333333" style="141" customWidth="1"/>
    <col min="10755" max="10755" width="18.8833333333333" style="141" customWidth="1"/>
    <col min="10756" max="10756" width="6.225" style="141" customWidth="1"/>
    <col min="10757" max="10757" width="19.6583333333333" style="141" customWidth="1"/>
    <col min="10758" max="11002" width="10" style="141"/>
    <col min="11003" max="11003" width="5.44166666666667" style="141" customWidth="1"/>
    <col min="11004" max="11004" width="8.55" style="141" customWidth="1"/>
    <col min="11005" max="11005" width="21.3333333333333" style="141" customWidth="1"/>
    <col min="11006" max="11006" width="13.8833333333333" style="141" customWidth="1"/>
    <col min="11007" max="11007" width="11" style="141" customWidth="1"/>
    <col min="11008" max="11008" width="10.225" style="141" customWidth="1"/>
    <col min="11009" max="11009" width="13.55" style="141" customWidth="1"/>
    <col min="11010" max="11010" width="21.6583333333333" style="141" customWidth="1"/>
    <col min="11011" max="11011" width="18.8833333333333" style="141" customWidth="1"/>
    <col min="11012" max="11012" width="6.225" style="141" customWidth="1"/>
    <col min="11013" max="11013" width="19.6583333333333" style="141" customWidth="1"/>
    <col min="11014" max="11258" width="10" style="141"/>
    <col min="11259" max="11259" width="5.44166666666667" style="141" customWidth="1"/>
    <col min="11260" max="11260" width="8.55" style="141" customWidth="1"/>
    <col min="11261" max="11261" width="21.3333333333333" style="141" customWidth="1"/>
    <col min="11262" max="11262" width="13.8833333333333" style="141" customWidth="1"/>
    <col min="11263" max="11263" width="11" style="141" customWidth="1"/>
    <col min="11264" max="11264" width="10.225" style="141" customWidth="1"/>
    <col min="11265" max="11265" width="13.55" style="141" customWidth="1"/>
    <col min="11266" max="11266" width="21.6583333333333" style="141" customWidth="1"/>
    <col min="11267" max="11267" width="18.8833333333333" style="141" customWidth="1"/>
    <col min="11268" max="11268" width="6.225" style="141" customWidth="1"/>
    <col min="11269" max="11269" width="19.6583333333333" style="141" customWidth="1"/>
    <col min="11270" max="11514" width="10" style="141"/>
    <col min="11515" max="11515" width="5.44166666666667" style="141" customWidth="1"/>
    <col min="11516" max="11516" width="8.55" style="141" customWidth="1"/>
    <col min="11517" max="11517" width="21.3333333333333" style="141" customWidth="1"/>
    <col min="11518" max="11518" width="13.8833333333333" style="141" customWidth="1"/>
    <col min="11519" max="11519" width="11" style="141" customWidth="1"/>
    <col min="11520" max="11520" width="10.225" style="141" customWidth="1"/>
    <col min="11521" max="11521" width="13.55" style="141" customWidth="1"/>
    <col min="11522" max="11522" width="21.6583333333333" style="141" customWidth="1"/>
    <col min="11523" max="11523" width="18.8833333333333" style="141" customWidth="1"/>
    <col min="11524" max="11524" width="6.225" style="141" customWidth="1"/>
    <col min="11525" max="11525" width="19.6583333333333" style="141" customWidth="1"/>
    <col min="11526" max="11770" width="10" style="141"/>
    <col min="11771" max="11771" width="5.44166666666667" style="141" customWidth="1"/>
    <col min="11772" max="11772" width="8.55" style="141" customWidth="1"/>
    <col min="11773" max="11773" width="21.3333333333333" style="141" customWidth="1"/>
    <col min="11774" max="11774" width="13.8833333333333" style="141" customWidth="1"/>
    <col min="11775" max="11775" width="11" style="141" customWidth="1"/>
    <col min="11776" max="11776" width="10.225" style="141" customWidth="1"/>
    <col min="11777" max="11777" width="13.55" style="141" customWidth="1"/>
    <col min="11778" max="11778" width="21.6583333333333" style="141" customWidth="1"/>
    <col min="11779" max="11779" width="18.8833333333333" style="141" customWidth="1"/>
    <col min="11780" max="11780" width="6.225" style="141" customWidth="1"/>
    <col min="11781" max="11781" width="19.6583333333333" style="141" customWidth="1"/>
    <col min="11782" max="12026" width="10" style="141"/>
    <col min="12027" max="12027" width="5.44166666666667" style="141" customWidth="1"/>
    <col min="12028" max="12028" width="8.55" style="141" customWidth="1"/>
    <col min="12029" max="12029" width="21.3333333333333" style="141" customWidth="1"/>
    <col min="12030" max="12030" width="13.8833333333333" style="141" customWidth="1"/>
    <col min="12031" max="12031" width="11" style="141" customWidth="1"/>
    <col min="12032" max="12032" width="10.225" style="141" customWidth="1"/>
    <col min="12033" max="12033" width="13.55" style="141" customWidth="1"/>
    <col min="12034" max="12034" width="21.6583333333333" style="141" customWidth="1"/>
    <col min="12035" max="12035" width="18.8833333333333" style="141" customWidth="1"/>
    <col min="12036" max="12036" width="6.225" style="141" customWidth="1"/>
    <col min="12037" max="12037" width="19.6583333333333" style="141" customWidth="1"/>
    <col min="12038" max="12282" width="10" style="141"/>
    <col min="12283" max="12283" width="5.44166666666667" style="141" customWidth="1"/>
    <col min="12284" max="12284" width="8.55" style="141" customWidth="1"/>
    <col min="12285" max="12285" width="21.3333333333333" style="141" customWidth="1"/>
    <col min="12286" max="12286" width="13.8833333333333" style="141" customWidth="1"/>
    <col min="12287" max="12287" width="11" style="141" customWidth="1"/>
    <col min="12288" max="12288" width="10.225" style="141" customWidth="1"/>
    <col min="12289" max="12289" width="13.55" style="141" customWidth="1"/>
    <col min="12290" max="12290" width="21.6583333333333" style="141" customWidth="1"/>
    <col min="12291" max="12291" width="18.8833333333333" style="141" customWidth="1"/>
    <col min="12292" max="12292" width="6.225" style="141" customWidth="1"/>
    <col min="12293" max="12293" width="19.6583333333333" style="141" customWidth="1"/>
    <col min="12294" max="12538" width="10" style="141"/>
    <col min="12539" max="12539" width="5.44166666666667" style="141" customWidth="1"/>
    <col min="12540" max="12540" width="8.55" style="141" customWidth="1"/>
    <col min="12541" max="12541" width="21.3333333333333" style="141" customWidth="1"/>
    <col min="12542" max="12542" width="13.8833333333333" style="141" customWidth="1"/>
    <col min="12543" max="12543" width="11" style="141" customWidth="1"/>
    <col min="12544" max="12544" width="10.225" style="141" customWidth="1"/>
    <col min="12545" max="12545" width="13.55" style="141" customWidth="1"/>
    <col min="12546" max="12546" width="21.6583333333333" style="141" customWidth="1"/>
    <col min="12547" max="12547" width="18.8833333333333" style="141" customWidth="1"/>
    <col min="12548" max="12548" width="6.225" style="141" customWidth="1"/>
    <col min="12549" max="12549" width="19.6583333333333" style="141" customWidth="1"/>
    <col min="12550" max="12794" width="10" style="141"/>
    <col min="12795" max="12795" width="5.44166666666667" style="141" customWidth="1"/>
    <col min="12796" max="12796" width="8.55" style="141" customWidth="1"/>
    <col min="12797" max="12797" width="21.3333333333333" style="141" customWidth="1"/>
    <col min="12798" max="12798" width="13.8833333333333" style="141" customWidth="1"/>
    <col min="12799" max="12799" width="11" style="141" customWidth="1"/>
    <col min="12800" max="12800" width="10.225" style="141" customWidth="1"/>
    <col min="12801" max="12801" width="13.55" style="141" customWidth="1"/>
    <col min="12802" max="12802" width="21.6583333333333" style="141" customWidth="1"/>
    <col min="12803" max="12803" width="18.8833333333333" style="141" customWidth="1"/>
    <col min="12804" max="12804" width="6.225" style="141" customWidth="1"/>
    <col min="12805" max="12805" width="19.6583333333333" style="141" customWidth="1"/>
    <col min="12806" max="13050" width="10" style="141"/>
    <col min="13051" max="13051" width="5.44166666666667" style="141" customWidth="1"/>
    <col min="13052" max="13052" width="8.55" style="141" customWidth="1"/>
    <col min="13053" max="13053" width="21.3333333333333" style="141" customWidth="1"/>
    <col min="13054" max="13054" width="13.8833333333333" style="141" customWidth="1"/>
    <col min="13055" max="13055" width="11" style="141" customWidth="1"/>
    <col min="13056" max="13056" width="10.225" style="141" customWidth="1"/>
    <col min="13057" max="13057" width="13.55" style="141" customWidth="1"/>
    <col min="13058" max="13058" width="21.6583333333333" style="141" customWidth="1"/>
    <col min="13059" max="13059" width="18.8833333333333" style="141" customWidth="1"/>
    <col min="13060" max="13060" width="6.225" style="141" customWidth="1"/>
    <col min="13061" max="13061" width="19.6583333333333" style="141" customWidth="1"/>
    <col min="13062" max="13306" width="10" style="141"/>
    <col min="13307" max="13307" width="5.44166666666667" style="141" customWidth="1"/>
    <col min="13308" max="13308" width="8.55" style="141" customWidth="1"/>
    <col min="13309" max="13309" width="21.3333333333333" style="141" customWidth="1"/>
    <col min="13310" max="13310" width="13.8833333333333" style="141" customWidth="1"/>
    <col min="13311" max="13311" width="11" style="141" customWidth="1"/>
    <col min="13312" max="13312" width="10.225" style="141" customWidth="1"/>
    <col min="13313" max="13313" width="13.55" style="141" customWidth="1"/>
    <col min="13314" max="13314" width="21.6583333333333" style="141" customWidth="1"/>
    <col min="13315" max="13315" width="18.8833333333333" style="141" customWidth="1"/>
    <col min="13316" max="13316" width="6.225" style="141" customWidth="1"/>
    <col min="13317" max="13317" width="19.6583333333333" style="141" customWidth="1"/>
    <col min="13318" max="13562" width="10" style="141"/>
    <col min="13563" max="13563" width="5.44166666666667" style="141" customWidth="1"/>
    <col min="13564" max="13564" width="8.55" style="141" customWidth="1"/>
    <col min="13565" max="13565" width="21.3333333333333" style="141" customWidth="1"/>
    <col min="13566" max="13566" width="13.8833333333333" style="141" customWidth="1"/>
    <col min="13567" max="13567" width="11" style="141" customWidth="1"/>
    <col min="13568" max="13568" width="10.225" style="141" customWidth="1"/>
    <col min="13569" max="13569" width="13.55" style="141" customWidth="1"/>
    <col min="13570" max="13570" width="21.6583333333333" style="141" customWidth="1"/>
    <col min="13571" max="13571" width="18.8833333333333" style="141" customWidth="1"/>
    <col min="13572" max="13572" width="6.225" style="141" customWidth="1"/>
    <col min="13573" max="13573" width="19.6583333333333" style="141" customWidth="1"/>
    <col min="13574" max="13818" width="10" style="141"/>
    <col min="13819" max="13819" width="5.44166666666667" style="141" customWidth="1"/>
    <col min="13820" max="13820" width="8.55" style="141" customWidth="1"/>
    <col min="13821" max="13821" width="21.3333333333333" style="141" customWidth="1"/>
    <col min="13822" max="13822" width="13.8833333333333" style="141" customWidth="1"/>
    <col min="13823" max="13823" width="11" style="141" customWidth="1"/>
    <col min="13824" max="13824" width="10.225" style="141" customWidth="1"/>
    <col min="13825" max="13825" width="13.55" style="141" customWidth="1"/>
    <col min="13826" max="13826" width="21.6583333333333" style="141" customWidth="1"/>
    <col min="13827" max="13827" width="18.8833333333333" style="141" customWidth="1"/>
    <col min="13828" max="13828" width="6.225" style="141" customWidth="1"/>
    <col min="13829" max="13829" width="19.6583333333333" style="141" customWidth="1"/>
    <col min="13830" max="14074" width="10" style="141"/>
    <col min="14075" max="14075" width="5.44166666666667" style="141" customWidth="1"/>
    <col min="14076" max="14076" width="8.55" style="141" customWidth="1"/>
    <col min="14077" max="14077" width="21.3333333333333" style="141" customWidth="1"/>
    <col min="14078" max="14078" width="13.8833333333333" style="141" customWidth="1"/>
    <col min="14079" max="14079" width="11" style="141" customWidth="1"/>
    <col min="14080" max="14080" width="10.225" style="141" customWidth="1"/>
    <col min="14081" max="14081" width="13.55" style="141" customWidth="1"/>
    <col min="14082" max="14082" width="21.6583333333333" style="141" customWidth="1"/>
    <col min="14083" max="14083" width="18.8833333333333" style="141" customWidth="1"/>
    <col min="14084" max="14084" width="6.225" style="141" customWidth="1"/>
    <col min="14085" max="14085" width="19.6583333333333" style="141" customWidth="1"/>
    <col min="14086" max="14330" width="10" style="141"/>
    <col min="14331" max="14331" width="5.44166666666667" style="141" customWidth="1"/>
    <col min="14332" max="14332" width="8.55" style="141" customWidth="1"/>
    <col min="14333" max="14333" width="21.3333333333333" style="141" customWidth="1"/>
    <col min="14334" max="14334" width="13.8833333333333" style="141" customWidth="1"/>
    <col min="14335" max="14335" width="11" style="141" customWidth="1"/>
    <col min="14336" max="14336" width="10.225" style="141" customWidth="1"/>
    <col min="14337" max="14337" width="13.55" style="141" customWidth="1"/>
    <col min="14338" max="14338" width="21.6583333333333" style="141" customWidth="1"/>
    <col min="14339" max="14339" width="18.8833333333333" style="141" customWidth="1"/>
    <col min="14340" max="14340" width="6.225" style="141" customWidth="1"/>
    <col min="14341" max="14341" width="19.6583333333333" style="141" customWidth="1"/>
    <col min="14342" max="14586" width="10" style="141"/>
    <col min="14587" max="14587" width="5.44166666666667" style="141" customWidth="1"/>
    <col min="14588" max="14588" width="8.55" style="141" customWidth="1"/>
    <col min="14589" max="14589" width="21.3333333333333" style="141" customWidth="1"/>
    <col min="14590" max="14590" width="13.8833333333333" style="141" customWidth="1"/>
    <col min="14591" max="14591" width="11" style="141" customWidth="1"/>
    <col min="14592" max="14592" width="10.225" style="141" customWidth="1"/>
    <col min="14593" max="14593" width="13.55" style="141" customWidth="1"/>
    <col min="14594" max="14594" width="21.6583333333333" style="141" customWidth="1"/>
    <col min="14595" max="14595" width="18.8833333333333" style="141" customWidth="1"/>
    <col min="14596" max="14596" width="6.225" style="141" customWidth="1"/>
    <col min="14597" max="14597" width="19.6583333333333" style="141" customWidth="1"/>
    <col min="14598" max="14842" width="10" style="141"/>
    <col min="14843" max="14843" width="5.44166666666667" style="141" customWidth="1"/>
    <col min="14844" max="14844" width="8.55" style="141" customWidth="1"/>
    <col min="14845" max="14845" width="21.3333333333333" style="141" customWidth="1"/>
    <col min="14846" max="14846" width="13.8833333333333" style="141" customWidth="1"/>
    <col min="14847" max="14847" width="11" style="141" customWidth="1"/>
    <col min="14848" max="14848" width="10.225" style="141" customWidth="1"/>
    <col min="14849" max="14849" width="13.55" style="141" customWidth="1"/>
    <col min="14850" max="14850" width="21.6583333333333" style="141" customWidth="1"/>
    <col min="14851" max="14851" width="18.8833333333333" style="141" customWidth="1"/>
    <col min="14852" max="14852" width="6.225" style="141" customWidth="1"/>
    <col min="14853" max="14853" width="19.6583333333333" style="141" customWidth="1"/>
    <col min="14854" max="15098" width="10" style="141"/>
    <col min="15099" max="15099" width="5.44166666666667" style="141" customWidth="1"/>
    <col min="15100" max="15100" width="8.55" style="141" customWidth="1"/>
    <col min="15101" max="15101" width="21.3333333333333" style="141" customWidth="1"/>
    <col min="15102" max="15102" width="13.8833333333333" style="141" customWidth="1"/>
    <col min="15103" max="15103" width="11" style="141" customWidth="1"/>
    <col min="15104" max="15104" width="10.225" style="141" customWidth="1"/>
    <col min="15105" max="15105" width="13.55" style="141" customWidth="1"/>
    <col min="15106" max="15106" width="21.6583333333333" style="141" customWidth="1"/>
    <col min="15107" max="15107" width="18.8833333333333" style="141" customWidth="1"/>
    <col min="15108" max="15108" width="6.225" style="141" customWidth="1"/>
    <col min="15109" max="15109" width="19.6583333333333" style="141" customWidth="1"/>
    <col min="15110" max="15354" width="10" style="141"/>
    <col min="15355" max="15355" width="5.44166666666667" style="141" customWidth="1"/>
    <col min="15356" max="15356" width="8.55" style="141" customWidth="1"/>
    <col min="15357" max="15357" width="21.3333333333333" style="141" customWidth="1"/>
    <col min="15358" max="15358" width="13.8833333333333" style="141" customWidth="1"/>
    <col min="15359" max="15359" width="11" style="141" customWidth="1"/>
    <col min="15360" max="15360" width="10.225" style="141" customWidth="1"/>
    <col min="15361" max="15361" width="13.55" style="141" customWidth="1"/>
    <col min="15362" max="15362" width="21.6583333333333" style="141" customWidth="1"/>
    <col min="15363" max="15363" width="18.8833333333333" style="141" customWidth="1"/>
    <col min="15364" max="15364" width="6.225" style="141" customWidth="1"/>
    <col min="15365" max="15365" width="19.6583333333333" style="141" customWidth="1"/>
    <col min="15366" max="15610" width="10" style="141"/>
    <col min="15611" max="15611" width="5.44166666666667" style="141" customWidth="1"/>
    <col min="15612" max="15612" width="8.55" style="141" customWidth="1"/>
    <col min="15613" max="15613" width="21.3333333333333" style="141" customWidth="1"/>
    <col min="15614" max="15614" width="13.8833333333333" style="141" customWidth="1"/>
    <col min="15615" max="15615" width="11" style="141" customWidth="1"/>
    <col min="15616" max="15616" width="10.225" style="141" customWidth="1"/>
    <col min="15617" max="15617" width="13.55" style="141" customWidth="1"/>
    <col min="15618" max="15618" width="21.6583333333333" style="141" customWidth="1"/>
    <col min="15619" max="15619" width="18.8833333333333" style="141" customWidth="1"/>
    <col min="15620" max="15620" width="6.225" style="141" customWidth="1"/>
    <col min="15621" max="15621" width="19.6583333333333" style="141" customWidth="1"/>
    <col min="15622" max="15866" width="10" style="141"/>
    <col min="15867" max="15867" width="5.44166666666667" style="141" customWidth="1"/>
    <col min="15868" max="15868" width="8.55" style="141" customWidth="1"/>
    <col min="15869" max="15869" width="21.3333333333333" style="141" customWidth="1"/>
    <col min="15870" max="15870" width="13.8833333333333" style="141" customWidth="1"/>
    <col min="15871" max="15871" width="11" style="141" customWidth="1"/>
    <col min="15872" max="15872" width="10.225" style="141" customWidth="1"/>
    <col min="15873" max="15873" width="13.55" style="141" customWidth="1"/>
    <col min="15874" max="15874" width="21.6583333333333" style="141" customWidth="1"/>
    <col min="15875" max="15875" width="18.8833333333333" style="141" customWidth="1"/>
    <col min="15876" max="15876" width="6.225" style="141" customWidth="1"/>
    <col min="15877" max="15877" width="19.6583333333333" style="141" customWidth="1"/>
    <col min="15878" max="16122" width="10" style="141"/>
    <col min="16123" max="16123" width="5.44166666666667" style="141" customWidth="1"/>
    <col min="16124" max="16124" width="8.55" style="141" customWidth="1"/>
    <col min="16125" max="16125" width="21.3333333333333" style="141" customWidth="1"/>
    <col min="16126" max="16126" width="13.8833333333333" style="141" customWidth="1"/>
    <col min="16127" max="16127" width="11" style="141" customWidth="1"/>
    <col min="16128" max="16128" width="10.225" style="141" customWidth="1"/>
    <col min="16129" max="16129" width="13.55" style="141" customWidth="1"/>
    <col min="16130" max="16130" width="21.6583333333333" style="141" customWidth="1"/>
    <col min="16131" max="16131" width="18.8833333333333" style="141" customWidth="1"/>
    <col min="16132" max="16132" width="6.225" style="141" customWidth="1"/>
    <col min="16133" max="16133" width="19.6583333333333" style="141" customWidth="1"/>
    <col min="16134" max="16384" width="10" style="141"/>
  </cols>
  <sheetData>
    <row r="1" ht="41.25" customHeight="1"/>
    <row r="2" ht="19.5" customHeight="1" spans="1:5">
      <c r="A2" s="142" t="s">
        <v>26</v>
      </c>
      <c r="B2" s="142"/>
      <c r="C2" s="142"/>
      <c r="D2" s="143"/>
      <c r="E2" s="143"/>
    </row>
    <row r="3" ht="18" customHeight="1" spans="1:5">
      <c r="A3" s="144" t="s">
        <v>27</v>
      </c>
      <c r="B3" s="142"/>
      <c r="C3" s="142"/>
      <c r="D3" s="143"/>
      <c r="E3" s="143"/>
    </row>
    <row r="4" ht="15.75" customHeight="1" spans="1:4">
      <c r="A4" s="145" t="s">
        <v>28</v>
      </c>
      <c r="C4" s="145" t="s">
        <v>29</v>
      </c>
      <c r="D4" s="140" t="s">
        <v>30</v>
      </c>
    </row>
    <row r="5" ht="16.5" customHeight="1" spans="1:5">
      <c r="A5" s="145" t="s">
        <v>31</v>
      </c>
      <c r="C5" s="145" t="s">
        <v>32</v>
      </c>
      <c r="D5" s="146"/>
      <c r="E5" s="146"/>
    </row>
    <row r="6" ht="36" customHeight="1" spans="1:5">
      <c r="A6" s="147" t="s">
        <v>33</v>
      </c>
      <c r="B6" s="147" t="s">
        <v>34</v>
      </c>
      <c r="C6" s="147" t="s">
        <v>35</v>
      </c>
      <c r="D6" s="148" t="s">
        <v>36</v>
      </c>
      <c r="E6" s="148" t="s">
        <v>37</v>
      </c>
    </row>
    <row r="7" s="138" customFormat="1" ht="24" customHeight="1" spans="1:5">
      <c r="A7" s="166">
        <v>1</v>
      </c>
      <c r="B7" s="191" t="s">
        <v>389</v>
      </c>
      <c r="C7" s="192">
        <v>630.56</v>
      </c>
      <c r="D7" s="157">
        <f>C7*40</f>
        <v>25222.4</v>
      </c>
      <c r="E7" s="157">
        <f>D7*0.2</f>
        <v>5044.48</v>
      </c>
    </row>
    <row r="8" s="138" customFormat="1" ht="36" customHeight="1" spans="1:5">
      <c r="A8" s="166">
        <v>2</v>
      </c>
      <c r="B8" s="166" t="s">
        <v>347</v>
      </c>
      <c r="C8" s="166">
        <v>465.22</v>
      </c>
      <c r="D8" s="157">
        <v>18608.8</v>
      </c>
      <c r="E8" s="157">
        <v>3721.76</v>
      </c>
    </row>
    <row r="9" s="138" customFormat="1" ht="22.95" customHeight="1" spans="1:5">
      <c r="A9" s="166">
        <v>3</v>
      </c>
      <c r="B9" s="154" t="s">
        <v>390</v>
      </c>
      <c r="C9" s="192">
        <v>128.68</v>
      </c>
      <c r="D9" s="157">
        <f>C9*40</f>
        <v>5147.2</v>
      </c>
      <c r="E9" s="157">
        <f>D9*0.2</f>
        <v>1029.44</v>
      </c>
    </row>
    <row r="10" ht="19.05" customHeight="1" spans="1:5">
      <c r="A10" s="164"/>
      <c r="B10" s="191" t="s">
        <v>4</v>
      </c>
      <c r="C10" s="193">
        <f>SUM(C7:C9)</f>
        <v>1224.46</v>
      </c>
      <c r="D10" s="151">
        <f>SUM(D7:D9)</f>
        <v>48978.4</v>
      </c>
      <c r="E10" s="151">
        <f>SUM(E7:E9)</f>
        <v>9795.68</v>
      </c>
    </row>
  </sheetData>
  <mergeCells count="1">
    <mergeCell ref="A2:E2"/>
  </mergeCells>
  <printOptions horizontalCentered="1"/>
  <pageMargins left="0.156944444444444" right="0.0784722222222222" top="0.279166666666667" bottom="0.550694444444444" header="0" footer="0.118055555555556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制表人：                                          联系电话：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6" sqref="C6"/>
    </sheetView>
  </sheetViews>
  <sheetFormatPr defaultColWidth="9.64166666666667" defaultRowHeight="13.5" outlineLevelCol="6"/>
  <sheetData>
    <row r="1" spans="1:7">
      <c r="A1" s="190"/>
      <c r="B1" s="190" t="s">
        <v>2</v>
      </c>
      <c r="C1" s="190"/>
      <c r="D1" s="190" t="s">
        <v>3</v>
      </c>
      <c r="E1" s="190"/>
      <c r="F1" s="190" t="s">
        <v>4</v>
      </c>
      <c r="G1" s="190"/>
    </row>
    <row r="2" spans="1:7">
      <c r="A2" s="190" t="s">
        <v>13</v>
      </c>
      <c r="B2" s="190" t="s">
        <v>5</v>
      </c>
      <c r="C2" s="190" t="s">
        <v>6</v>
      </c>
      <c r="D2" s="190" t="s">
        <v>5</v>
      </c>
      <c r="E2" s="190" t="s">
        <v>6</v>
      </c>
      <c r="F2" s="190" t="s">
        <v>5</v>
      </c>
      <c r="G2" s="190" t="s">
        <v>6</v>
      </c>
    </row>
    <row r="3" spans="1:7">
      <c r="A3" s="190" t="s">
        <v>10</v>
      </c>
      <c r="B3" s="190">
        <f t="shared" ref="B3:G3" si="0">SUM(B4:B15)</f>
        <v>7</v>
      </c>
      <c r="C3" s="190">
        <f t="shared" si="0"/>
        <v>2065.09</v>
      </c>
      <c r="D3" s="190">
        <f t="shared" si="0"/>
        <v>11495</v>
      </c>
      <c r="E3" s="190">
        <f t="shared" si="0"/>
        <v>7322.31</v>
      </c>
      <c r="F3" s="190">
        <f t="shared" si="0"/>
        <v>11502</v>
      </c>
      <c r="G3" s="190">
        <f t="shared" si="0"/>
        <v>9387.4</v>
      </c>
    </row>
    <row r="4" spans="1:7">
      <c r="A4" s="190" t="s">
        <v>391</v>
      </c>
      <c r="B4" s="190"/>
      <c r="C4" s="190"/>
      <c r="D4" s="190">
        <v>226</v>
      </c>
      <c r="E4" s="190">
        <v>143.76</v>
      </c>
      <c r="F4" s="190">
        <f>B4+D4</f>
        <v>226</v>
      </c>
      <c r="G4" s="190">
        <f>C4+E4</f>
        <v>143.76</v>
      </c>
    </row>
    <row r="5" spans="1:7">
      <c r="A5" s="190" t="s">
        <v>392</v>
      </c>
      <c r="B5" s="190">
        <v>3</v>
      </c>
      <c r="C5" s="190">
        <v>275.3</v>
      </c>
      <c r="D5" s="190">
        <v>1365</v>
      </c>
      <c r="E5" s="190">
        <v>950</v>
      </c>
      <c r="F5" s="190">
        <f t="shared" ref="F5:G15" si="1">B5+D5</f>
        <v>1368</v>
      </c>
      <c r="G5" s="190">
        <f t="shared" si="1"/>
        <v>1225.3</v>
      </c>
    </row>
    <row r="6" spans="1:7">
      <c r="A6" s="190" t="s">
        <v>393</v>
      </c>
      <c r="B6" s="190">
        <v>2</v>
      </c>
      <c r="C6" s="190">
        <v>936.99</v>
      </c>
      <c r="D6" s="190">
        <v>1862</v>
      </c>
      <c r="E6" s="190">
        <v>1184</v>
      </c>
      <c r="F6" s="190">
        <f t="shared" si="1"/>
        <v>1864</v>
      </c>
      <c r="G6" s="190">
        <f t="shared" si="1"/>
        <v>2120.99</v>
      </c>
    </row>
    <row r="7" spans="1:7">
      <c r="A7" s="190" t="s">
        <v>394</v>
      </c>
      <c r="B7" s="190"/>
      <c r="C7" s="190"/>
      <c r="D7" s="190">
        <v>365</v>
      </c>
      <c r="E7" s="190">
        <v>262</v>
      </c>
      <c r="F7" s="190">
        <f t="shared" si="1"/>
        <v>365</v>
      </c>
      <c r="G7" s="190">
        <f t="shared" si="1"/>
        <v>262</v>
      </c>
    </row>
    <row r="8" spans="1:7">
      <c r="A8" s="190" t="s">
        <v>395</v>
      </c>
      <c r="B8" s="190"/>
      <c r="C8" s="190"/>
      <c r="D8" s="190">
        <v>498</v>
      </c>
      <c r="E8" s="190">
        <v>406</v>
      </c>
      <c r="F8" s="190">
        <f t="shared" si="1"/>
        <v>498</v>
      </c>
      <c r="G8" s="190">
        <f t="shared" si="1"/>
        <v>406</v>
      </c>
    </row>
    <row r="9" spans="1:7">
      <c r="A9" s="190" t="s">
        <v>396</v>
      </c>
      <c r="B9" s="190">
        <v>2</v>
      </c>
      <c r="C9" s="190">
        <v>852.8</v>
      </c>
      <c r="D9" s="190">
        <v>1735</v>
      </c>
      <c r="E9" s="190">
        <v>660</v>
      </c>
      <c r="F9" s="190">
        <f t="shared" si="1"/>
        <v>1737</v>
      </c>
      <c r="G9" s="190">
        <f t="shared" si="1"/>
        <v>1512.8</v>
      </c>
    </row>
    <row r="10" spans="1:7">
      <c r="A10" s="190" t="s">
        <v>397</v>
      </c>
      <c r="B10" s="190"/>
      <c r="C10" s="190"/>
      <c r="D10" s="190">
        <v>1338</v>
      </c>
      <c r="E10" s="190">
        <v>1010</v>
      </c>
      <c r="F10" s="190">
        <f t="shared" si="1"/>
        <v>1338</v>
      </c>
      <c r="G10" s="190">
        <f t="shared" si="1"/>
        <v>1010</v>
      </c>
    </row>
    <row r="11" spans="1:7">
      <c r="A11" s="190" t="s">
        <v>398</v>
      </c>
      <c r="B11" s="190"/>
      <c r="C11" s="190"/>
      <c r="D11" s="190">
        <v>485</v>
      </c>
      <c r="E11" s="190">
        <v>273.97</v>
      </c>
      <c r="F11" s="190">
        <f t="shared" si="1"/>
        <v>485</v>
      </c>
      <c r="G11" s="190">
        <f t="shared" si="1"/>
        <v>273.97</v>
      </c>
    </row>
    <row r="12" spans="1:7">
      <c r="A12" s="190" t="s">
        <v>399</v>
      </c>
      <c r="B12" s="190"/>
      <c r="C12" s="190"/>
      <c r="D12" s="190">
        <v>811</v>
      </c>
      <c r="E12" s="190">
        <v>707.58</v>
      </c>
      <c r="F12" s="190">
        <f t="shared" si="1"/>
        <v>811</v>
      </c>
      <c r="G12" s="190">
        <f t="shared" si="1"/>
        <v>707.58</v>
      </c>
    </row>
    <row r="13" spans="1:7">
      <c r="A13" s="190" t="s">
        <v>400</v>
      </c>
      <c r="B13" s="190"/>
      <c r="C13" s="190"/>
      <c r="D13" s="190">
        <v>395</v>
      </c>
      <c r="E13" s="190">
        <v>265</v>
      </c>
      <c r="F13" s="190">
        <f t="shared" si="1"/>
        <v>395</v>
      </c>
      <c r="G13" s="190">
        <f t="shared" si="1"/>
        <v>265</v>
      </c>
    </row>
    <row r="14" spans="1:7">
      <c r="A14" s="190" t="s">
        <v>401</v>
      </c>
      <c r="B14" s="190"/>
      <c r="C14" s="190"/>
      <c r="D14" s="190">
        <v>411</v>
      </c>
      <c r="E14" s="190">
        <v>326</v>
      </c>
      <c r="F14" s="190">
        <f t="shared" si="1"/>
        <v>411</v>
      </c>
      <c r="G14" s="190">
        <f t="shared" si="1"/>
        <v>326</v>
      </c>
    </row>
    <row r="15" spans="1:7">
      <c r="A15" s="190" t="s">
        <v>402</v>
      </c>
      <c r="B15" s="190"/>
      <c r="C15" s="190"/>
      <c r="D15" s="190">
        <v>2004</v>
      </c>
      <c r="E15" s="190">
        <v>1134</v>
      </c>
      <c r="F15" s="190">
        <f t="shared" si="1"/>
        <v>2004</v>
      </c>
      <c r="G15" s="190">
        <f t="shared" si="1"/>
        <v>1134</v>
      </c>
    </row>
  </sheetData>
  <mergeCells count="3">
    <mergeCell ref="B1:C1"/>
    <mergeCell ref="D1:E1"/>
    <mergeCell ref="F1:G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1"/>
  <sheetViews>
    <sheetView workbookViewId="0">
      <selection activeCell="A2" sqref="A2:E2"/>
    </sheetView>
  </sheetViews>
  <sheetFormatPr defaultColWidth="9.64166666666667" defaultRowHeight="12" outlineLevelCol="4"/>
  <cols>
    <col min="1" max="1" width="5.44166666666667" style="139" customWidth="1"/>
    <col min="2" max="2" width="8.55" style="139" customWidth="1"/>
    <col min="3" max="3" width="11" style="139" customWidth="1"/>
    <col min="4" max="4" width="8.775" style="140" customWidth="1"/>
    <col min="5" max="5" width="13.55" style="140" customWidth="1"/>
    <col min="6" max="250" width="10" style="141"/>
    <col min="251" max="251" width="5.44166666666667" style="141" customWidth="1"/>
    <col min="252" max="252" width="8.55" style="141" customWidth="1"/>
    <col min="253" max="253" width="22.4416666666667" style="141" customWidth="1"/>
    <col min="254" max="254" width="13.8833333333333" style="141" customWidth="1"/>
    <col min="255" max="255" width="11" style="141" customWidth="1"/>
    <col min="256" max="256" width="8.775" style="141" customWidth="1"/>
    <col min="257" max="257" width="13.55" style="141" customWidth="1"/>
    <col min="258" max="258" width="23.55" style="141" customWidth="1"/>
    <col min="259" max="259" width="20.1083333333333" style="141" customWidth="1"/>
    <col min="260" max="260" width="15.55" style="141" customWidth="1"/>
    <col min="261" max="506" width="10" style="141"/>
    <col min="507" max="507" width="5.44166666666667" style="141" customWidth="1"/>
    <col min="508" max="508" width="8.55" style="141" customWidth="1"/>
    <col min="509" max="509" width="22.4416666666667" style="141" customWidth="1"/>
    <col min="510" max="510" width="13.8833333333333" style="141" customWidth="1"/>
    <col min="511" max="511" width="11" style="141" customWidth="1"/>
    <col min="512" max="512" width="8.775" style="141" customWidth="1"/>
    <col min="513" max="513" width="13.55" style="141" customWidth="1"/>
    <col min="514" max="514" width="23.55" style="141" customWidth="1"/>
    <col min="515" max="515" width="20.1083333333333" style="141" customWidth="1"/>
    <col min="516" max="516" width="15.55" style="141" customWidth="1"/>
    <col min="517" max="762" width="10" style="141"/>
    <col min="763" max="763" width="5.44166666666667" style="141" customWidth="1"/>
    <col min="764" max="764" width="8.55" style="141" customWidth="1"/>
    <col min="765" max="765" width="22.4416666666667" style="141" customWidth="1"/>
    <col min="766" max="766" width="13.8833333333333" style="141" customWidth="1"/>
    <col min="767" max="767" width="11" style="141" customWidth="1"/>
    <col min="768" max="768" width="8.775" style="141" customWidth="1"/>
    <col min="769" max="769" width="13.55" style="141" customWidth="1"/>
    <col min="770" max="770" width="23.55" style="141" customWidth="1"/>
    <col min="771" max="771" width="20.1083333333333" style="141" customWidth="1"/>
    <col min="772" max="772" width="15.55" style="141" customWidth="1"/>
    <col min="773" max="1018" width="10" style="141"/>
    <col min="1019" max="1019" width="5.44166666666667" style="141" customWidth="1"/>
    <col min="1020" max="1020" width="8.55" style="141" customWidth="1"/>
    <col min="1021" max="1021" width="22.4416666666667" style="141" customWidth="1"/>
    <col min="1022" max="1022" width="13.8833333333333" style="141" customWidth="1"/>
    <col min="1023" max="1023" width="11" style="141" customWidth="1"/>
    <col min="1024" max="1024" width="8.775" style="141" customWidth="1"/>
    <col min="1025" max="1025" width="13.55" style="141" customWidth="1"/>
    <col min="1026" max="1026" width="23.55" style="141" customWidth="1"/>
    <col min="1027" max="1027" width="20.1083333333333" style="141" customWidth="1"/>
    <col min="1028" max="1028" width="15.55" style="141" customWidth="1"/>
    <col min="1029" max="1274" width="10" style="141"/>
    <col min="1275" max="1275" width="5.44166666666667" style="141" customWidth="1"/>
    <col min="1276" max="1276" width="8.55" style="141" customWidth="1"/>
    <col min="1277" max="1277" width="22.4416666666667" style="141" customWidth="1"/>
    <col min="1278" max="1278" width="13.8833333333333" style="141" customWidth="1"/>
    <col min="1279" max="1279" width="11" style="141" customWidth="1"/>
    <col min="1280" max="1280" width="8.775" style="141" customWidth="1"/>
    <col min="1281" max="1281" width="13.55" style="141" customWidth="1"/>
    <col min="1282" max="1282" width="23.55" style="141" customWidth="1"/>
    <col min="1283" max="1283" width="20.1083333333333" style="141" customWidth="1"/>
    <col min="1284" max="1284" width="15.55" style="141" customWidth="1"/>
    <col min="1285" max="1530" width="10" style="141"/>
    <col min="1531" max="1531" width="5.44166666666667" style="141" customWidth="1"/>
    <col min="1532" max="1532" width="8.55" style="141" customWidth="1"/>
    <col min="1533" max="1533" width="22.4416666666667" style="141" customWidth="1"/>
    <col min="1534" max="1534" width="13.8833333333333" style="141" customWidth="1"/>
    <col min="1535" max="1535" width="11" style="141" customWidth="1"/>
    <col min="1536" max="1536" width="8.775" style="141" customWidth="1"/>
    <col min="1537" max="1537" width="13.55" style="141" customWidth="1"/>
    <col min="1538" max="1538" width="23.55" style="141" customWidth="1"/>
    <col min="1539" max="1539" width="20.1083333333333" style="141" customWidth="1"/>
    <col min="1540" max="1540" width="15.55" style="141" customWidth="1"/>
    <col min="1541" max="1786" width="10" style="141"/>
    <col min="1787" max="1787" width="5.44166666666667" style="141" customWidth="1"/>
    <col min="1788" max="1788" width="8.55" style="141" customWidth="1"/>
    <col min="1789" max="1789" width="22.4416666666667" style="141" customWidth="1"/>
    <col min="1790" max="1790" width="13.8833333333333" style="141" customWidth="1"/>
    <col min="1791" max="1791" width="11" style="141" customWidth="1"/>
    <col min="1792" max="1792" width="8.775" style="141" customWidth="1"/>
    <col min="1793" max="1793" width="13.55" style="141" customWidth="1"/>
    <col min="1794" max="1794" width="23.55" style="141" customWidth="1"/>
    <col min="1795" max="1795" width="20.1083333333333" style="141" customWidth="1"/>
    <col min="1796" max="1796" width="15.55" style="141" customWidth="1"/>
    <col min="1797" max="2042" width="10" style="141"/>
    <col min="2043" max="2043" width="5.44166666666667" style="141" customWidth="1"/>
    <col min="2044" max="2044" width="8.55" style="141" customWidth="1"/>
    <col min="2045" max="2045" width="22.4416666666667" style="141" customWidth="1"/>
    <col min="2046" max="2046" width="13.8833333333333" style="141" customWidth="1"/>
    <col min="2047" max="2047" width="11" style="141" customWidth="1"/>
    <col min="2048" max="2048" width="8.775" style="141" customWidth="1"/>
    <col min="2049" max="2049" width="13.55" style="141" customWidth="1"/>
    <col min="2050" max="2050" width="23.55" style="141" customWidth="1"/>
    <col min="2051" max="2051" width="20.1083333333333" style="141" customWidth="1"/>
    <col min="2052" max="2052" width="15.55" style="141" customWidth="1"/>
    <col min="2053" max="2298" width="10" style="141"/>
    <col min="2299" max="2299" width="5.44166666666667" style="141" customWidth="1"/>
    <col min="2300" max="2300" width="8.55" style="141" customWidth="1"/>
    <col min="2301" max="2301" width="22.4416666666667" style="141" customWidth="1"/>
    <col min="2302" max="2302" width="13.8833333333333" style="141" customWidth="1"/>
    <col min="2303" max="2303" width="11" style="141" customWidth="1"/>
    <col min="2304" max="2304" width="8.775" style="141" customWidth="1"/>
    <col min="2305" max="2305" width="13.55" style="141" customWidth="1"/>
    <col min="2306" max="2306" width="23.55" style="141" customWidth="1"/>
    <col min="2307" max="2307" width="20.1083333333333" style="141" customWidth="1"/>
    <col min="2308" max="2308" width="15.55" style="141" customWidth="1"/>
    <col min="2309" max="2554" width="10" style="141"/>
    <col min="2555" max="2555" width="5.44166666666667" style="141" customWidth="1"/>
    <col min="2556" max="2556" width="8.55" style="141" customWidth="1"/>
    <col min="2557" max="2557" width="22.4416666666667" style="141" customWidth="1"/>
    <col min="2558" max="2558" width="13.8833333333333" style="141" customWidth="1"/>
    <col min="2559" max="2559" width="11" style="141" customWidth="1"/>
    <col min="2560" max="2560" width="8.775" style="141" customWidth="1"/>
    <col min="2561" max="2561" width="13.55" style="141" customWidth="1"/>
    <col min="2562" max="2562" width="23.55" style="141" customWidth="1"/>
    <col min="2563" max="2563" width="20.1083333333333" style="141" customWidth="1"/>
    <col min="2564" max="2564" width="15.55" style="141" customWidth="1"/>
    <col min="2565" max="2810" width="10" style="141"/>
    <col min="2811" max="2811" width="5.44166666666667" style="141" customWidth="1"/>
    <col min="2812" max="2812" width="8.55" style="141" customWidth="1"/>
    <col min="2813" max="2813" width="22.4416666666667" style="141" customWidth="1"/>
    <col min="2814" max="2814" width="13.8833333333333" style="141" customWidth="1"/>
    <col min="2815" max="2815" width="11" style="141" customWidth="1"/>
    <col min="2816" max="2816" width="8.775" style="141" customWidth="1"/>
    <col min="2817" max="2817" width="13.55" style="141" customWidth="1"/>
    <col min="2818" max="2818" width="23.55" style="141" customWidth="1"/>
    <col min="2819" max="2819" width="20.1083333333333" style="141" customWidth="1"/>
    <col min="2820" max="2820" width="15.55" style="141" customWidth="1"/>
    <col min="2821" max="3066" width="10" style="141"/>
    <col min="3067" max="3067" width="5.44166666666667" style="141" customWidth="1"/>
    <col min="3068" max="3068" width="8.55" style="141" customWidth="1"/>
    <col min="3069" max="3069" width="22.4416666666667" style="141" customWidth="1"/>
    <col min="3070" max="3070" width="13.8833333333333" style="141" customWidth="1"/>
    <col min="3071" max="3071" width="11" style="141" customWidth="1"/>
    <col min="3072" max="3072" width="8.775" style="141" customWidth="1"/>
    <col min="3073" max="3073" width="13.55" style="141" customWidth="1"/>
    <col min="3074" max="3074" width="23.55" style="141" customWidth="1"/>
    <col min="3075" max="3075" width="20.1083333333333" style="141" customWidth="1"/>
    <col min="3076" max="3076" width="15.55" style="141" customWidth="1"/>
    <col min="3077" max="3322" width="10" style="141"/>
    <col min="3323" max="3323" width="5.44166666666667" style="141" customWidth="1"/>
    <col min="3324" max="3324" width="8.55" style="141" customWidth="1"/>
    <col min="3325" max="3325" width="22.4416666666667" style="141" customWidth="1"/>
    <col min="3326" max="3326" width="13.8833333333333" style="141" customWidth="1"/>
    <col min="3327" max="3327" width="11" style="141" customWidth="1"/>
    <col min="3328" max="3328" width="8.775" style="141" customWidth="1"/>
    <col min="3329" max="3329" width="13.55" style="141" customWidth="1"/>
    <col min="3330" max="3330" width="23.55" style="141" customWidth="1"/>
    <col min="3331" max="3331" width="20.1083333333333" style="141" customWidth="1"/>
    <col min="3332" max="3332" width="15.55" style="141" customWidth="1"/>
    <col min="3333" max="3578" width="10" style="141"/>
    <col min="3579" max="3579" width="5.44166666666667" style="141" customWidth="1"/>
    <col min="3580" max="3580" width="8.55" style="141" customWidth="1"/>
    <col min="3581" max="3581" width="22.4416666666667" style="141" customWidth="1"/>
    <col min="3582" max="3582" width="13.8833333333333" style="141" customWidth="1"/>
    <col min="3583" max="3583" width="11" style="141" customWidth="1"/>
    <col min="3584" max="3584" width="8.775" style="141" customWidth="1"/>
    <col min="3585" max="3585" width="13.55" style="141" customWidth="1"/>
    <col min="3586" max="3586" width="23.55" style="141" customWidth="1"/>
    <col min="3587" max="3587" width="20.1083333333333" style="141" customWidth="1"/>
    <col min="3588" max="3588" width="15.55" style="141" customWidth="1"/>
    <col min="3589" max="3834" width="10" style="141"/>
    <col min="3835" max="3835" width="5.44166666666667" style="141" customWidth="1"/>
    <col min="3836" max="3836" width="8.55" style="141" customWidth="1"/>
    <col min="3837" max="3837" width="22.4416666666667" style="141" customWidth="1"/>
    <col min="3838" max="3838" width="13.8833333333333" style="141" customWidth="1"/>
    <col min="3839" max="3839" width="11" style="141" customWidth="1"/>
    <col min="3840" max="3840" width="8.775" style="141" customWidth="1"/>
    <col min="3841" max="3841" width="13.55" style="141" customWidth="1"/>
    <col min="3842" max="3842" width="23.55" style="141" customWidth="1"/>
    <col min="3843" max="3843" width="20.1083333333333" style="141" customWidth="1"/>
    <col min="3844" max="3844" width="15.55" style="141" customWidth="1"/>
    <col min="3845" max="4090" width="10" style="141"/>
    <col min="4091" max="4091" width="5.44166666666667" style="141" customWidth="1"/>
    <col min="4092" max="4092" width="8.55" style="141" customWidth="1"/>
    <col min="4093" max="4093" width="22.4416666666667" style="141" customWidth="1"/>
    <col min="4094" max="4094" width="13.8833333333333" style="141" customWidth="1"/>
    <col min="4095" max="4095" width="11" style="141" customWidth="1"/>
    <col min="4096" max="4096" width="8.775" style="141" customWidth="1"/>
    <col min="4097" max="4097" width="13.55" style="141" customWidth="1"/>
    <col min="4098" max="4098" width="23.55" style="141" customWidth="1"/>
    <col min="4099" max="4099" width="20.1083333333333" style="141" customWidth="1"/>
    <col min="4100" max="4100" width="15.55" style="141" customWidth="1"/>
    <col min="4101" max="4346" width="10" style="141"/>
    <col min="4347" max="4347" width="5.44166666666667" style="141" customWidth="1"/>
    <col min="4348" max="4348" width="8.55" style="141" customWidth="1"/>
    <col min="4349" max="4349" width="22.4416666666667" style="141" customWidth="1"/>
    <col min="4350" max="4350" width="13.8833333333333" style="141" customWidth="1"/>
    <col min="4351" max="4351" width="11" style="141" customWidth="1"/>
    <col min="4352" max="4352" width="8.775" style="141" customWidth="1"/>
    <col min="4353" max="4353" width="13.55" style="141" customWidth="1"/>
    <col min="4354" max="4354" width="23.55" style="141" customWidth="1"/>
    <col min="4355" max="4355" width="20.1083333333333" style="141" customWidth="1"/>
    <col min="4356" max="4356" width="15.55" style="141" customWidth="1"/>
    <col min="4357" max="4602" width="10" style="141"/>
    <col min="4603" max="4603" width="5.44166666666667" style="141" customWidth="1"/>
    <col min="4604" max="4604" width="8.55" style="141" customWidth="1"/>
    <col min="4605" max="4605" width="22.4416666666667" style="141" customWidth="1"/>
    <col min="4606" max="4606" width="13.8833333333333" style="141" customWidth="1"/>
    <col min="4607" max="4607" width="11" style="141" customWidth="1"/>
    <col min="4608" max="4608" width="8.775" style="141" customWidth="1"/>
    <col min="4609" max="4609" width="13.55" style="141" customWidth="1"/>
    <col min="4610" max="4610" width="23.55" style="141" customWidth="1"/>
    <col min="4611" max="4611" width="20.1083333333333" style="141" customWidth="1"/>
    <col min="4612" max="4612" width="15.55" style="141" customWidth="1"/>
    <col min="4613" max="4858" width="10" style="141"/>
    <col min="4859" max="4859" width="5.44166666666667" style="141" customWidth="1"/>
    <col min="4860" max="4860" width="8.55" style="141" customWidth="1"/>
    <col min="4861" max="4861" width="22.4416666666667" style="141" customWidth="1"/>
    <col min="4862" max="4862" width="13.8833333333333" style="141" customWidth="1"/>
    <col min="4863" max="4863" width="11" style="141" customWidth="1"/>
    <col min="4864" max="4864" width="8.775" style="141" customWidth="1"/>
    <col min="4865" max="4865" width="13.55" style="141" customWidth="1"/>
    <col min="4866" max="4866" width="23.55" style="141" customWidth="1"/>
    <col min="4867" max="4867" width="20.1083333333333" style="141" customWidth="1"/>
    <col min="4868" max="4868" width="15.55" style="141" customWidth="1"/>
    <col min="4869" max="5114" width="10" style="141"/>
    <col min="5115" max="5115" width="5.44166666666667" style="141" customWidth="1"/>
    <col min="5116" max="5116" width="8.55" style="141" customWidth="1"/>
    <col min="5117" max="5117" width="22.4416666666667" style="141" customWidth="1"/>
    <col min="5118" max="5118" width="13.8833333333333" style="141" customWidth="1"/>
    <col min="5119" max="5119" width="11" style="141" customWidth="1"/>
    <col min="5120" max="5120" width="8.775" style="141" customWidth="1"/>
    <col min="5121" max="5121" width="13.55" style="141" customWidth="1"/>
    <col min="5122" max="5122" width="23.55" style="141" customWidth="1"/>
    <col min="5123" max="5123" width="20.1083333333333" style="141" customWidth="1"/>
    <col min="5124" max="5124" width="15.55" style="141" customWidth="1"/>
    <col min="5125" max="5370" width="10" style="141"/>
    <col min="5371" max="5371" width="5.44166666666667" style="141" customWidth="1"/>
    <col min="5372" max="5372" width="8.55" style="141" customWidth="1"/>
    <col min="5373" max="5373" width="22.4416666666667" style="141" customWidth="1"/>
    <col min="5374" max="5374" width="13.8833333333333" style="141" customWidth="1"/>
    <col min="5375" max="5375" width="11" style="141" customWidth="1"/>
    <col min="5376" max="5376" width="8.775" style="141" customWidth="1"/>
    <col min="5377" max="5377" width="13.55" style="141" customWidth="1"/>
    <col min="5378" max="5378" width="23.55" style="141" customWidth="1"/>
    <col min="5379" max="5379" width="20.1083333333333" style="141" customWidth="1"/>
    <col min="5380" max="5380" width="15.55" style="141" customWidth="1"/>
    <col min="5381" max="5626" width="10" style="141"/>
    <col min="5627" max="5627" width="5.44166666666667" style="141" customWidth="1"/>
    <col min="5628" max="5628" width="8.55" style="141" customWidth="1"/>
    <col min="5629" max="5629" width="22.4416666666667" style="141" customWidth="1"/>
    <col min="5630" max="5630" width="13.8833333333333" style="141" customWidth="1"/>
    <col min="5631" max="5631" width="11" style="141" customWidth="1"/>
    <col min="5632" max="5632" width="8.775" style="141" customWidth="1"/>
    <col min="5633" max="5633" width="13.55" style="141" customWidth="1"/>
    <col min="5634" max="5634" width="23.55" style="141" customWidth="1"/>
    <col min="5635" max="5635" width="20.1083333333333" style="141" customWidth="1"/>
    <col min="5636" max="5636" width="15.55" style="141" customWidth="1"/>
    <col min="5637" max="5882" width="10" style="141"/>
    <col min="5883" max="5883" width="5.44166666666667" style="141" customWidth="1"/>
    <col min="5884" max="5884" width="8.55" style="141" customWidth="1"/>
    <col min="5885" max="5885" width="22.4416666666667" style="141" customWidth="1"/>
    <col min="5886" max="5886" width="13.8833333333333" style="141" customWidth="1"/>
    <col min="5887" max="5887" width="11" style="141" customWidth="1"/>
    <col min="5888" max="5888" width="8.775" style="141" customWidth="1"/>
    <col min="5889" max="5889" width="13.55" style="141" customWidth="1"/>
    <col min="5890" max="5890" width="23.55" style="141" customWidth="1"/>
    <col min="5891" max="5891" width="20.1083333333333" style="141" customWidth="1"/>
    <col min="5892" max="5892" width="15.55" style="141" customWidth="1"/>
    <col min="5893" max="6138" width="10" style="141"/>
    <col min="6139" max="6139" width="5.44166666666667" style="141" customWidth="1"/>
    <col min="6140" max="6140" width="8.55" style="141" customWidth="1"/>
    <col min="6141" max="6141" width="22.4416666666667" style="141" customWidth="1"/>
    <col min="6142" max="6142" width="13.8833333333333" style="141" customWidth="1"/>
    <col min="6143" max="6143" width="11" style="141" customWidth="1"/>
    <col min="6144" max="6144" width="8.775" style="141" customWidth="1"/>
    <col min="6145" max="6145" width="13.55" style="141" customWidth="1"/>
    <col min="6146" max="6146" width="23.55" style="141" customWidth="1"/>
    <col min="6147" max="6147" width="20.1083333333333" style="141" customWidth="1"/>
    <col min="6148" max="6148" width="15.55" style="141" customWidth="1"/>
    <col min="6149" max="6394" width="10" style="141"/>
    <col min="6395" max="6395" width="5.44166666666667" style="141" customWidth="1"/>
    <col min="6396" max="6396" width="8.55" style="141" customWidth="1"/>
    <col min="6397" max="6397" width="22.4416666666667" style="141" customWidth="1"/>
    <col min="6398" max="6398" width="13.8833333333333" style="141" customWidth="1"/>
    <col min="6399" max="6399" width="11" style="141" customWidth="1"/>
    <col min="6400" max="6400" width="8.775" style="141" customWidth="1"/>
    <col min="6401" max="6401" width="13.55" style="141" customWidth="1"/>
    <col min="6402" max="6402" width="23.55" style="141" customWidth="1"/>
    <col min="6403" max="6403" width="20.1083333333333" style="141" customWidth="1"/>
    <col min="6404" max="6404" width="15.55" style="141" customWidth="1"/>
    <col min="6405" max="6650" width="10" style="141"/>
    <col min="6651" max="6651" width="5.44166666666667" style="141" customWidth="1"/>
    <col min="6652" max="6652" width="8.55" style="141" customWidth="1"/>
    <col min="6653" max="6653" width="22.4416666666667" style="141" customWidth="1"/>
    <col min="6654" max="6654" width="13.8833333333333" style="141" customWidth="1"/>
    <col min="6655" max="6655" width="11" style="141" customWidth="1"/>
    <col min="6656" max="6656" width="8.775" style="141" customWidth="1"/>
    <col min="6657" max="6657" width="13.55" style="141" customWidth="1"/>
    <col min="6658" max="6658" width="23.55" style="141" customWidth="1"/>
    <col min="6659" max="6659" width="20.1083333333333" style="141" customWidth="1"/>
    <col min="6660" max="6660" width="15.55" style="141" customWidth="1"/>
    <col min="6661" max="6906" width="10" style="141"/>
    <col min="6907" max="6907" width="5.44166666666667" style="141" customWidth="1"/>
    <col min="6908" max="6908" width="8.55" style="141" customWidth="1"/>
    <col min="6909" max="6909" width="22.4416666666667" style="141" customWidth="1"/>
    <col min="6910" max="6910" width="13.8833333333333" style="141" customWidth="1"/>
    <col min="6911" max="6911" width="11" style="141" customWidth="1"/>
    <col min="6912" max="6912" width="8.775" style="141" customWidth="1"/>
    <col min="6913" max="6913" width="13.55" style="141" customWidth="1"/>
    <col min="6914" max="6914" width="23.55" style="141" customWidth="1"/>
    <col min="6915" max="6915" width="20.1083333333333" style="141" customWidth="1"/>
    <col min="6916" max="6916" width="15.55" style="141" customWidth="1"/>
    <col min="6917" max="7162" width="10" style="141"/>
    <col min="7163" max="7163" width="5.44166666666667" style="141" customWidth="1"/>
    <col min="7164" max="7164" width="8.55" style="141" customWidth="1"/>
    <col min="7165" max="7165" width="22.4416666666667" style="141" customWidth="1"/>
    <col min="7166" max="7166" width="13.8833333333333" style="141" customWidth="1"/>
    <col min="7167" max="7167" width="11" style="141" customWidth="1"/>
    <col min="7168" max="7168" width="8.775" style="141" customWidth="1"/>
    <col min="7169" max="7169" width="13.55" style="141" customWidth="1"/>
    <col min="7170" max="7170" width="23.55" style="141" customWidth="1"/>
    <col min="7171" max="7171" width="20.1083333333333" style="141" customWidth="1"/>
    <col min="7172" max="7172" width="15.55" style="141" customWidth="1"/>
    <col min="7173" max="7418" width="10" style="141"/>
    <col min="7419" max="7419" width="5.44166666666667" style="141" customWidth="1"/>
    <col min="7420" max="7420" width="8.55" style="141" customWidth="1"/>
    <col min="7421" max="7421" width="22.4416666666667" style="141" customWidth="1"/>
    <col min="7422" max="7422" width="13.8833333333333" style="141" customWidth="1"/>
    <col min="7423" max="7423" width="11" style="141" customWidth="1"/>
    <col min="7424" max="7424" width="8.775" style="141" customWidth="1"/>
    <col min="7425" max="7425" width="13.55" style="141" customWidth="1"/>
    <col min="7426" max="7426" width="23.55" style="141" customWidth="1"/>
    <col min="7427" max="7427" width="20.1083333333333" style="141" customWidth="1"/>
    <col min="7428" max="7428" width="15.55" style="141" customWidth="1"/>
    <col min="7429" max="7674" width="10" style="141"/>
    <col min="7675" max="7675" width="5.44166666666667" style="141" customWidth="1"/>
    <col min="7676" max="7676" width="8.55" style="141" customWidth="1"/>
    <col min="7677" max="7677" width="22.4416666666667" style="141" customWidth="1"/>
    <col min="7678" max="7678" width="13.8833333333333" style="141" customWidth="1"/>
    <col min="7679" max="7679" width="11" style="141" customWidth="1"/>
    <col min="7680" max="7680" width="8.775" style="141" customWidth="1"/>
    <col min="7681" max="7681" width="13.55" style="141" customWidth="1"/>
    <col min="7682" max="7682" width="23.55" style="141" customWidth="1"/>
    <col min="7683" max="7683" width="20.1083333333333" style="141" customWidth="1"/>
    <col min="7684" max="7684" width="15.55" style="141" customWidth="1"/>
    <col min="7685" max="7930" width="10" style="141"/>
    <col min="7931" max="7931" width="5.44166666666667" style="141" customWidth="1"/>
    <col min="7932" max="7932" width="8.55" style="141" customWidth="1"/>
    <col min="7933" max="7933" width="22.4416666666667" style="141" customWidth="1"/>
    <col min="7934" max="7934" width="13.8833333333333" style="141" customWidth="1"/>
    <col min="7935" max="7935" width="11" style="141" customWidth="1"/>
    <col min="7936" max="7936" width="8.775" style="141" customWidth="1"/>
    <col min="7937" max="7937" width="13.55" style="141" customWidth="1"/>
    <col min="7938" max="7938" width="23.55" style="141" customWidth="1"/>
    <col min="7939" max="7939" width="20.1083333333333" style="141" customWidth="1"/>
    <col min="7940" max="7940" width="15.55" style="141" customWidth="1"/>
    <col min="7941" max="8186" width="10" style="141"/>
    <col min="8187" max="8187" width="5.44166666666667" style="141" customWidth="1"/>
    <col min="8188" max="8188" width="8.55" style="141" customWidth="1"/>
    <col min="8189" max="8189" width="22.4416666666667" style="141" customWidth="1"/>
    <col min="8190" max="8190" width="13.8833333333333" style="141" customWidth="1"/>
    <col min="8191" max="8191" width="11" style="141" customWidth="1"/>
    <col min="8192" max="8192" width="8.775" style="141" customWidth="1"/>
    <col min="8193" max="8193" width="13.55" style="141" customWidth="1"/>
    <col min="8194" max="8194" width="23.55" style="141" customWidth="1"/>
    <col min="8195" max="8195" width="20.1083333333333" style="141" customWidth="1"/>
    <col min="8196" max="8196" width="15.55" style="141" customWidth="1"/>
    <col min="8197" max="8442" width="10" style="141"/>
    <col min="8443" max="8443" width="5.44166666666667" style="141" customWidth="1"/>
    <col min="8444" max="8444" width="8.55" style="141" customWidth="1"/>
    <col min="8445" max="8445" width="22.4416666666667" style="141" customWidth="1"/>
    <col min="8446" max="8446" width="13.8833333333333" style="141" customWidth="1"/>
    <col min="8447" max="8447" width="11" style="141" customWidth="1"/>
    <col min="8448" max="8448" width="8.775" style="141" customWidth="1"/>
    <col min="8449" max="8449" width="13.55" style="141" customWidth="1"/>
    <col min="8450" max="8450" width="23.55" style="141" customWidth="1"/>
    <col min="8451" max="8451" width="20.1083333333333" style="141" customWidth="1"/>
    <col min="8452" max="8452" width="15.55" style="141" customWidth="1"/>
    <col min="8453" max="8698" width="10" style="141"/>
    <col min="8699" max="8699" width="5.44166666666667" style="141" customWidth="1"/>
    <col min="8700" max="8700" width="8.55" style="141" customWidth="1"/>
    <col min="8701" max="8701" width="22.4416666666667" style="141" customWidth="1"/>
    <col min="8702" max="8702" width="13.8833333333333" style="141" customWidth="1"/>
    <col min="8703" max="8703" width="11" style="141" customWidth="1"/>
    <col min="8704" max="8704" width="8.775" style="141" customWidth="1"/>
    <col min="8705" max="8705" width="13.55" style="141" customWidth="1"/>
    <col min="8706" max="8706" width="23.55" style="141" customWidth="1"/>
    <col min="8707" max="8707" width="20.1083333333333" style="141" customWidth="1"/>
    <col min="8708" max="8708" width="15.55" style="141" customWidth="1"/>
    <col min="8709" max="8954" width="10" style="141"/>
    <col min="8955" max="8955" width="5.44166666666667" style="141" customWidth="1"/>
    <col min="8956" max="8956" width="8.55" style="141" customWidth="1"/>
    <col min="8957" max="8957" width="22.4416666666667" style="141" customWidth="1"/>
    <col min="8958" max="8958" width="13.8833333333333" style="141" customWidth="1"/>
    <col min="8959" max="8959" width="11" style="141" customWidth="1"/>
    <col min="8960" max="8960" width="8.775" style="141" customWidth="1"/>
    <col min="8961" max="8961" width="13.55" style="141" customWidth="1"/>
    <col min="8962" max="8962" width="23.55" style="141" customWidth="1"/>
    <col min="8963" max="8963" width="20.1083333333333" style="141" customWidth="1"/>
    <col min="8964" max="8964" width="15.55" style="141" customWidth="1"/>
    <col min="8965" max="9210" width="10" style="141"/>
    <col min="9211" max="9211" width="5.44166666666667" style="141" customWidth="1"/>
    <col min="9212" max="9212" width="8.55" style="141" customWidth="1"/>
    <col min="9213" max="9213" width="22.4416666666667" style="141" customWidth="1"/>
    <col min="9214" max="9214" width="13.8833333333333" style="141" customWidth="1"/>
    <col min="9215" max="9215" width="11" style="141" customWidth="1"/>
    <col min="9216" max="9216" width="8.775" style="141" customWidth="1"/>
    <col min="9217" max="9217" width="13.55" style="141" customWidth="1"/>
    <col min="9218" max="9218" width="23.55" style="141" customWidth="1"/>
    <col min="9219" max="9219" width="20.1083333333333" style="141" customWidth="1"/>
    <col min="9220" max="9220" width="15.55" style="141" customWidth="1"/>
    <col min="9221" max="9466" width="10" style="141"/>
    <col min="9467" max="9467" width="5.44166666666667" style="141" customWidth="1"/>
    <col min="9468" max="9468" width="8.55" style="141" customWidth="1"/>
    <col min="9469" max="9469" width="22.4416666666667" style="141" customWidth="1"/>
    <col min="9470" max="9470" width="13.8833333333333" style="141" customWidth="1"/>
    <col min="9471" max="9471" width="11" style="141" customWidth="1"/>
    <col min="9472" max="9472" width="8.775" style="141" customWidth="1"/>
    <col min="9473" max="9473" width="13.55" style="141" customWidth="1"/>
    <col min="9474" max="9474" width="23.55" style="141" customWidth="1"/>
    <col min="9475" max="9475" width="20.1083333333333" style="141" customWidth="1"/>
    <col min="9476" max="9476" width="15.55" style="141" customWidth="1"/>
    <col min="9477" max="9722" width="10" style="141"/>
    <col min="9723" max="9723" width="5.44166666666667" style="141" customWidth="1"/>
    <col min="9724" max="9724" width="8.55" style="141" customWidth="1"/>
    <col min="9725" max="9725" width="22.4416666666667" style="141" customWidth="1"/>
    <col min="9726" max="9726" width="13.8833333333333" style="141" customWidth="1"/>
    <col min="9727" max="9727" width="11" style="141" customWidth="1"/>
    <col min="9728" max="9728" width="8.775" style="141" customWidth="1"/>
    <col min="9729" max="9729" width="13.55" style="141" customWidth="1"/>
    <col min="9730" max="9730" width="23.55" style="141" customWidth="1"/>
    <col min="9731" max="9731" width="20.1083333333333" style="141" customWidth="1"/>
    <col min="9732" max="9732" width="15.55" style="141" customWidth="1"/>
    <col min="9733" max="9978" width="10" style="141"/>
    <col min="9979" max="9979" width="5.44166666666667" style="141" customWidth="1"/>
    <col min="9980" max="9980" width="8.55" style="141" customWidth="1"/>
    <col min="9981" max="9981" width="22.4416666666667" style="141" customWidth="1"/>
    <col min="9982" max="9982" width="13.8833333333333" style="141" customWidth="1"/>
    <col min="9983" max="9983" width="11" style="141" customWidth="1"/>
    <col min="9984" max="9984" width="8.775" style="141" customWidth="1"/>
    <col min="9985" max="9985" width="13.55" style="141" customWidth="1"/>
    <col min="9986" max="9986" width="23.55" style="141" customWidth="1"/>
    <col min="9987" max="9987" width="20.1083333333333" style="141" customWidth="1"/>
    <col min="9988" max="9988" width="15.55" style="141" customWidth="1"/>
    <col min="9989" max="10234" width="10" style="141"/>
    <col min="10235" max="10235" width="5.44166666666667" style="141" customWidth="1"/>
    <col min="10236" max="10236" width="8.55" style="141" customWidth="1"/>
    <col min="10237" max="10237" width="22.4416666666667" style="141" customWidth="1"/>
    <col min="10238" max="10238" width="13.8833333333333" style="141" customWidth="1"/>
    <col min="10239" max="10239" width="11" style="141" customWidth="1"/>
    <col min="10240" max="10240" width="8.775" style="141" customWidth="1"/>
    <col min="10241" max="10241" width="13.55" style="141" customWidth="1"/>
    <col min="10242" max="10242" width="23.55" style="141" customWidth="1"/>
    <col min="10243" max="10243" width="20.1083333333333" style="141" customWidth="1"/>
    <col min="10244" max="10244" width="15.55" style="141" customWidth="1"/>
    <col min="10245" max="10490" width="10" style="141"/>
    <col min="10491" max="10491" width="5.44166666666667" style="141" customWidth="1"/>
    <col min="10492" max="10492" width="8.55" style="141" customWidth="1"/>
    <col min="10493" max="10493" width="22.4416666666667" style="141" customWidth="1"/>
    <col min="10494" max="10494" width="13.8833333333333" style="141" customWidth="1"/>
    <col min="10495" max="10495" width="11" style="141" customWidth="1"/>
    <col min="10496" max="10496" width="8.775" style="141" customWidth="1"/>
    <col min="10497" max="10497" width="13.55" style="141" customWidth="1"/>
    <col min="10498" max="10498" width="23.55" style="141" customWidth="1"/>
    <col min="10499" max="10499" width="20.1083333333333" style="141" customWidth="1"/>
    <col min="10500" max="10500" width="15.55" style="141" customWidth="1"/>
    <col min="10501" max="10746" width="10" style="141"/>
    <col min="10747" max="10747" width="5.44166666666667" style="141" customWidth="1"/>
    <col min="10748" max="10748" width="8.55" style="141" customWidth="1"/>
    <col min="10749" max="10749" width="22.4416666666667" style="141" customWidth="1"/>
    <col min="10750" max="10750" width="13.8833333333333" style="141" customWidth="1"/>
    <col min="10751" max="10751" width="11" style="141" customWidth="1"/>
    <col min="10752" max="10752" width="8.775" style="141" customWidth="1"/>
    <col min="10753" max="10753" width="13.55" style="141" customWidth="1"/>
    <col min="10754" max="10754" width="23.55" style="141" customWidth="1"/>
    <col min="10755" max="10755" width="20.1083333333333" style="141" customWidth="1"/>
    <col min="10756" max="10756" width="15.55" style="141" customWidth="1"/>
    <col min="10757" max="11002" width="10" style="141"/>
    <col min="11003" max="11003" width="5.44166666666667" style="141" customWidth="1"/>
    <col min="11004" max="11004" width="8.55" style="141" customWidth="1"/>
    <col min="11005" max="11005" width="22.4416666666667" style="141" customWidth="1"/>
    <col min="11006" max="11006" width="13.8833333333333" style="141" customWidth="1"/>
    <col min="11007" max="11007" width="11" style="141" customWidth="1"/>
    <col min="11008" max="11008" width="8.775" style="141" customWidth="1"/>
    <col min="11009" max="11009" width="13.55" style="141" customWidth="1"/>
    <col min="11010" max="11010" width="23.55" style="141" customWidth="1"/>
    <col min="11011" max="11011" width="20.1083333333333" style="141" customWidth="1"/>
    <col min="11012" max="11012" width="15.55" style="141" customWidth="1"/>
    <col min="11013" max="11258" width="10" style="141"/>
    <col min="11259" max="11259" width="5.44166666666667" style="141" customWidth="1"/>
    <col min="11260" max="11260" width="8.55" style="141" customWidth="1"/>
    <col min="11261" max="11261" width="22.4416666666667" style="141" customWidth="1"/>
    <col min="11262" max="11262" width="13.8833333333333" style="141" customWidth="1"/>
    <col min="11263" max="11263" width="11" style="141" customWidth="1"/>
    <col min="11264" max="11264" width="8.775" style="141" customWidth="1"/>
    <col min="11265" max="11265" width="13.55" style="141" customWidth="1"/>
    <col min="11266" max="11266" width="23.55" style="141" customWidth="1"/>
    <col min="11267" max="11267" width="20.1083333333333" style="141" customWidth="1"/>
    <col min="11268" max="11268" width="15.55" style="141" customWidth="1"/>
    <col min="11269" max="11514" width="10" style="141"/>
    <col min="11515" max="11515" width="5.44166666666667" style="141" customWidth="1"/>
    <col min="11516" max="11516" width="8.55" style="141" customWidth="1"/>
    <col min="11517" max="11517" width="22.4416666666667" style="141" customWidth="1"/>
    <col min="11518" max="11518" width="13.8833333333333" style="141" customWidth="1"/>
    <col min="11519" max="11519" width="11" style="141" customWidth="1"/>
    <col min="11520" max="11520" width="8.775" style="141" customWidth="1"/>
    <col min="11521" max="11521" width="13.55" style="141" customWidth="1"/>
    <col min="11522" max="11522" width="23.55" style="141" customWidth="1"/>
    <col min="11523" max="11523" width="20.1083333333333" style="141" customWidth="1"/>
    <col min="11524" max="11524" width="15.55" style="141" customWidth="1"/>
    <col min="11525" max="11770" width="10" style="141"/>
    <col min="11771" max="11771" width="5.44166666666667" style="141" customWidth="1"/>
    <col min="11772" max="11772" width="8.55" style="141" customWidth="1"/>
    <col min="11773" max="11773" width="22.4416666666667" style="141" customWidth="1"/>
    <col min="11774" max="11774" width="13.8833333333333" style="141" customWidth="1"/>
    <col min="11775" max="11775" width="11" style="141" customWidth="1"/>
    <col min="11776" max="11776" width="8.775" style="141" customWidth="1"/>
    <col min="11777" max="11777" width="13.55" style="141" customWidth="1"/>
    <col min="11778" max="11778" width="23.55" style="141" customWidth="1"/>
    <col min="11779" max="11779" width="20.1083333333333" style="141" customWidth="1"/>
    <col min="11780" max="11780" width="15.55" style="141" customWidth="1"/>
    <col min="11781" max="12026" width="10" style="141"/>
    <col min="12027" max="12027" width="5.44166666666667" style="141" customWidth="1"/>
    <col min="12028" max="12028" width="8.55" style="141" customWidth="1"/>
    <col min="12029" max="12029" width="22.4416666666667" style="141" customWidth="1"/>
    <col min="12030" max="12030" width="13.8833333333333" style="141" customWidth="1"/>
    <col min="12031" max="12031" width="11" style="141" customWidth="1"/>
    <col min="12032" max="12032" width="8.775" style="141" customWidth="1"/>
    <col min="12033" max="12033" width="13.55" style="141" customWidth="1"/>
    <col min="12034" max="12034" width="23.55" style="141" customWidth="1"/>
    <col min="12035" max="12035" width="20.1083333333333" style="141" customWidth="1"/>
    <col min="12036" max="12036" width="15.55" style="141" customWidth="1"/>
    <col min="12037" max="12282" width="10" style="141"/>
    <col min="12283" max="12283" width="5.44166666666667" style="141" customWidth="1"/>
    <col min="12284" max="12284" width="8.55" style="141" customWidth="1"/>
    <col min="12285" max="12285" width="22.4416666666667" style="141" customWidth="1"/>
    <col min="12286" max="12286" width="13.8833333333333" style="141" customWidth="1"/>
    <col min="12287" max="12287" width="11" style="141" customWidth="1"/>
    <col min="12288" max="12288" width="8.775" style="141" customWidth="1"/>
    <col min="12289" max="12289" width="13.55" style="141" customWidth="1"/>
    <col min="12290" max="12290" width="23.55" style="141" customWidth="1"/>
    <col min="12291" max="12291" width="20.1083333333333" style="141" customWidth="1"/>
    <col min="12292" max="12292" width="15.55" style="141" customWidth="1"/>
    <col min="12293" max="12538" width="10" style="141"/>
    <col min="12539" max="12539" width="5.44166666666667" style="141" customWidth="1"/>
    <col min="12540" max="12540" width="8.55" style="141" customWidth="1"/>
    <col min="12541" max="12541" width="22.4416666666667" style="141" customWidth="1"/>
    <col min="12542" max="12542" width="13.8833333333333" style="141" customWidth="1"/>
    <col min="12543" max="12543" width="11" style="141" customWidth="1"/>
    <col min="12544" max="12544" width="8.775" style="141" customWidth="1"/>
    <col min="12545" max="12545" width="13.55" style="141" customWidth="1"/>
    <col min="12546" max="12546" width="23.55" style="141" customWidth="1"/>
    <col min="12547" max="12547" width="20.1083333333333" style="141" customWidth="1"/>
    <col min="12548" max="12548" width="15.55" style="141" customWidth="1"/>
    <col min="12549" max="12794" width="10" style="141"/>
    <col min="12795" max="12795" width="5.44166666666667" style="141" customWidth="1"/>
    <col min="12796" max="12796" width="8.55" style="141" customWidth="1"/>
    <col min="12797" max="12797" width="22.4416666666667" style="141" customWidth="1"/>
    <col min="12798" max="12798" width="13.8833333333333" style="141" customWidth="1"/>
    <col min="12799" max="12799" width="11" style="141" customWidth="1"/>
    <col min="12800" max="12800" width="8.775" style="141" customWidth="1"/>
    <col min="12801" max="12801" width="13.55" style="141" customWidth="1"/>
    <col min="12802" max="12802" width="23.55" style="141" customWidth="1"/>
    <col min="12803" max="12803" width="20.1083333333333" style="141" customWidth="1"/>
    <col min="12804" max="12804" width="15.55" style="141" customWidth="1"/>
    <col min="12805" max="13050" width="10" style="141"/>
    <col min="13051" max="13051" width="5.44166666666667" style="141" customWidth="1"/>
    <col min="13052" max="13052" width="8.55" style="141" customWidth="1"/>
    <col min="13053" max="13053" width="22.4416666666667" style="141" customWidth="1"/>
    <col min="13054" max="13054" width="13.8833333333333" style="141" customWidth="1"/>
    <col min="13055" max="13055" width="11" style="141" customWidth="1"/>
    <col min="13056" max="13056" width="8.775" style="141" customWidth="1"/>
    <col min="13057" max="13057" width="13.55" style="141" customWidth="1"/>
    <col min="13058" max="13058" width="23.55" style="141" customWidth="1"/>
    <col min="13059" max="13059" width="20.1083333333333" style="141" customWidth="1"/>
    <col min="13060" max="13060" width="15.55" style="141" customWidth="1"/>
    <col min="13061" max="13306" width="10" style="141"/>
    <col min="13307" max="13307" width="5.44166666666667" style="141" customWidth="1"/>
    <col min="13308" max="13308" width="8.55" style="141" customWidth="1"/>
    <col min="13309" max="13309" width="22.4416666666667" style="141" customWidth="1"/>
    <col min="13310" max="13310" width="13.8833333333333" style="141" customWidth="1"/>
    <col min="13311" max="13311" width="11" style="141" customWidth="1"/>
    <col min="13312" max="13312" width="8.775" style="141" customWidth="1"/>
    <col min="13313" max="13313" width="13.55" style="141" customWidth="1"/>
    <col min="13314" max="13314" width="23.55" style="141" customWidth="1"/>
    <col min="13315" max="13315" width="20.1083333333333" style="141" customWidth="1"/>
    <col min="13316" max="13316" width="15.55" style="141" customWidth="1"/>
    <col min="13317" max="13562" width="10" style="141"/>
    <col min="13563" max="13563" width="5.44166666666667" style="141" customWidth="1"/>
    <col min="13564" max="13564" width="8.55" style="141" customWidth="1"/>
    <col min="13565" max="13565" width="22.4416666666667" style="141" customWidth="1"/>
    <col min="13566" max="13566" width="13.8833333333333" style="141" customWidth="1"/>
    <col min="13567" max="13567" width="11" style="141" customWidth="1"/>
    <col min="13568" max="13568" width="8.775" style="141" customWidth="1"/>
    <col min="13569" max="13569" width="13.55" style="141" customWidth="1"/>
    <col min="13570" max="13570" width="23.55" style="141" customWidth="1"/>
    <col min="13571" max="13571" width="20.1083333333333" style="141" customWidth="1"/>
    <col min="13572" max="13572" width="15.55" style="141" customWidth="1"/>
    <col min="13573" max="13818" width="10" style="141"/>
    <col min="13819" max="13819" width="5.44166666666667" style="141" customWidth="1"/>
    <col min="13820" max="13820" width="8.55" style="141" customWidth="1"/>
    <col min="13821" max="13821" width="22.4416666666667" style="141" customWidth="1"/>
    <col min="13822" max="13822" width="13.8833333333333" style="141" customWidth="1"/>
    <col min="13823" max="13823" width="11" style="141" customWidth="1"/>
    <col min="13824" max="13824" width="8.775" style="141" customWidth="1"/>
    <col min="13825" max="13825" width="13.55" style="141" customWidth="1"/>
    <col min="13826" max="13826" width="23.55" style="141" customWidth="1"/>
    <col min="13827" max="13827" width="20.1083333333333" style="141" customWidth="1"/>
    <col min="13828" max="13828" width="15.55" style="141" customWidth="1"/>
    <col min="13829" max="14074" width="10" style="141"/>
    <col min="14075" max="14075" width="5.44166666666667" style="141" customWidth="1"/>
    <col min="14076" max="14076" width="8.55" style="141" customWidth="1"/>
    <col min="14077" max="14077" width="22.4416666666667" style="141" customWidth="1"/>
    <col min="14078" max="14078" width="13.8833333333333" style="141" customWidth="1"/>
    <col min="14079" max="14079" width="11" style="141" customWidth="1"/>
    <col min="14080" max="14080" width="8.775" style="141" customWidth="1"/>
    <col min="14081" max="14081" width="13.55" style="141" customWidth="1"/>
    <col min="14082" max="14082" width="23.55" style="141" customWidth="1"/>
    <col min="14083" max="14083" width="20.1083333333333" style="141" customWidth="1"/>
    <col min="14084" max="14084" width="15.55" style="141" customWidth="1"/>
    <col min="14085" max="14330" width="10" style="141"/>
    <col min="14331" max="14331" width="5.44166666666667" style="141" customWidth="1"/>
    <col min="14332" max="14332" width="8.55" style="141" customWidth="1"/>
    <col min="14333" max="14333" width="22.4416666666667" style="141" customWidth="1"/>
    <col min="14334" max="14334" width="13.8833333333333" style="141" customWidth="1"/>
    <col min="14335" max="14335" width="11" style="141" customWidth="1"/>
    <col min="14336" max="14336" width="8.775" style="141" customWidth="1"/>
    <col min="14337" max="14337" width="13.55" style="141" customWidth="1"/>
    <col min="14338" max="14338" width="23.55" style="141" customWidth="1"/>
    <col min="14339" max="14339" width="20.1083333333333" style="141" customWidth="1"/>
    <col min="14340" max="14340" width="15.55" style="141" customWidth="1"/>
    <col min="14341" max="14586" width="10" style="141"/>
    <col min="14587" max="14587" width="5.44166666666667" style="141" customWidth="1"/>
    <col min="14588" max="14588" width="8.55" style="141" customWidth="1"/>
    <col min="14589" max="14589" width="22.4416666666667" style="141" customWidth="1"/>
    <col min="14590" max="14590" width="13.8833333333333" style="141" customWidth="1"/>
    <col min="14591" max="14591" width="11" style="141" customWidth="1"/>
    <col min="14592" max="14592" width="8.775" style="141" customWidth="1"/>
    <col min="14593" max="14593" width="13.55" style="141" customWidth="1"/>
    <col min="14594" max="14594" width="23.55" style="141" customWidth="1"/>
    <col min="14595" max="14595" width="20.1083333333333" style="141" customWidth="1"/>
    <col min="14596" max="14596" width="15.55" style="141" customWidth="1"/>
    <col min="14597" max="14842" width="10" style="141"/>
    <col min="14843" max="14843" width="5.44166666666667" style="141" customWidth="1"/>
    <col min="14844" max="14844" width="8.55" style="141" customWidth="1"/>
    <col min="14845" max="14845" width="22.4416666666667" style="141" customWidth="1"/>
    <col min="14846" max="14846" width="13.8833333333333" style="141" customWidth="1"/>
    <col min="14847" max="14847" width="11" style="141" customWidth="1"/>
    <col min="14848" max="14848" width="8.775" style="141" customWidth="1"/>
    <col min="14849" max="14849" width="13.55" style="141" customWidth="1"/>
    <col min="14850" max="14850" width="23.55" style="141" customWidth="1"/>
    <col min="14851" max="14851" width="20.1083333333333" style="141" customWidth="1"/>
    <col min="14852" max="14852" width="15.55" style="141" customWidth="1"/>
    <col min="14853" max="15098" width="10" style="141"/>
    <col min="15099" max="15099" width="5.44166666666667" style="141" customWidth="1"/>
    <col min="15100" max="15100" width="8.55" style="141" customWidth="1"/>
    <col min="15101" max="15101" width="22.4416666666667" style="141" customWidth="1"/>
    <col min="15102" max="15102" width="13.8833333333333" style="141" customWidth="1"/>
    <col min="15103" max="15103" width="11" style="141" customWidth="1"/>
    <col min="15104" max="15104" width="8.775" style="141" customWidth="1"/>
    <col min="15105" max="15105" width="13.55" style="141" customWidth="1"/>
    <col min="15106" max="15106" width="23.55" style="141" customWidth="1"/>
    <col min="15107" max="15107" width="20.1083333333333" style="141" customWidth="1"/>
    <col min="15108" max="15108" width="15.55" style="141" customWidth="1"/>
    <col min="15109" max="15354" width="10" style="141"/>
    <col min="15355" max="15355" width="5.44166666666667" style="141" customWidth="1"/>
    <col min="15356" max="15356" width="8.55" style="141" customWidth="1"/>
    <col min="15357" max="15357" width="22.4416666666667" style="141" customWidth="1"/>
    <col min="15358" max="15358" width="13.8833333333333" style="141" customWidth="1"/>
    <col min="15359" max="15359" width="11" style="141" customWidth="1"/>
    <col min="15360" max="15360" width="8.775" style="141" customWidth="1"/>
    <col min="15361" max="15361" width="13.55" style="141" customWidth="1"/>
    <col min="15362" max="15362" width="23.55" style="141" customWidth="1"/>
    <col min="15363" max="15363" width="20.1083333333333" style="141" customWidth="1"/>
    <col min="15364" max="15364" width="15.55" style="141" customWidth="1"/>
    <col min="15365" max="15610" width="10" style="141"/>
    <col min="15611" max="15611" width="5.44166666666667" style="141" customWidth="1"/>
    <col min="15612" max="15612" width="8.55" style="141" customWidth="1"/>
    <col min="15613" max="15613" width="22.4416666666667" style="141" customWidth="1"/>
    <col min="15614" max="15614" width="13.8833333333333" style="141" customWidth="1"/>
    <col min="15615" max="15615" width="11" style="141" customWidth="1"/>
    <col min="15616" max="15616" width="8.775" style="141" customWidth="1"/>
    <col min="15617" max="15617" width="13.55" style="141" customWidth="1"/>
    <col min="15618" max="15618" width="23.55" style="141" customWidth="1"/>
    <col min="15619" max="15619" width="20.1083333333333" style="141" customWidth="1"/>
    <col min="15620" max="15620" width="15.55" style="141" customWidth="1"/>
    <col min="15621" max="15866" width="10" style="141"/>
    <col min="15867" max="15867" width="5.44166666666667" style="141" customWidth="1"/>
    <col min="15868" max="15868" width="8.55" style="141" customWidth="1"/>
    <col min="15869" max="15869" width="22.4416666666667" style="141" customWidth="1"/>
    <col min="15870" max="15870" width="13.8833333333333" style="141" customWidth="1"/>
    <col min="15871" max="15871" width="11" style="141" customWidth="1"/>
    <col min="15872" max="15872" width="8.775" style="141" customWidth="1"/>
    <col min="15873" max="15873" width="13.55" style="141" customWidth="1"/>
    <col min="15874" max="15874" width="23.55" style="141" customWidth="1"/>
    <col min="15875" max="15875" width="20.1083333333333" style="141" customWidth="1"/>
    <col min="15876" max="15876" width="15.55" style="141" customWidth="1"/>
    <col min="15877" max="16122" width="10" style="141"/>
    <col min="16123" max="16123" width="5.44166666666667" style="141" customWidth="1"/>
    <col min="16124" max="16124" width="8.55" style="141" customWidth="1"/>
    <col min="16125" max="16125" width="22.4416666666667" style="141" customWidth="1"/>
    <col min="16126" max="16126" width="13.8833333333333" style="141" customWidth="1"/>
    <col min="16127" max="16127" width="11" style="141" customWidth="1"/>
    <col min="16128" max="16128" width="8.775" style="141" customWidth="1"/>
    <col min="16129" max="16129" width="13.55" style="141" customWidth="1"/>
    <col min="16130" max="16130" width="23.55" style="141" customWidth="1"/>
    <col min="16131" max="16131" width="20.1083333333333" style="141" customWidth="1"/>
    <col min="16132" max="16132" width="15.55" style="141" customWidth="1"/>
    <col min="16133" max="16384" width="10" style="141"/>
  </cols>
  <sheetData>
    <row r="1" ht="41.25" customHeight="1"/>
    <row r="2" ht="19.5" customHeight="1" spans="1:5">
      <c r="A2" s="142" t="s">
        <v>26</v>
      </c>
      <c r="B2" s="142"/>
      <c r="C2" s="142"/>
      <c r="D2" s="143"/>
      <c r="E2" s="143"/>
    </row>
    <row r="3" ht="18" customHeight="1" spans="1:5">
      <c r="A3" s="144" t="s">
        <v>27</v>
      </c>
      <c r="B3" s="142"/>
      <c r="C3" s="142"/>
      <c r="D3" s="143"/>
      <c r="E3" s="143"/>
    </row>
    <row r="4" ht="15.75" customHeight="1" spans="1:4">
      <c r="A4" s="145" t="s">
        <v>28</v>
      </c>
      <c r="C4" s="145" t="s">
        <v>29</v>
      </c>
      <c r="D4" s="140" t="s">
        <v>30</v>
      </c>
    </row>
    <row r="5" ht="16.5" customHeight="1" spans="1:5">
      <c r="A5" s="145" t="s">
        <v>31</v>
      </c>
      <c r="C5" s="145" t="s">
        <v>32</v>
      </c>
      <c r="D5" s="146"/>
      <c r="E5" s="146"/>
    </row>
    <row r="6" ht="24" customHeight="1" spans="1:5">
      <c r="A6" s="147" t="s">
        <v>33</v>
      </c>
      <c r="B6" s="147" t="s">
        <v>34</v>
      </c>
      <c r="C6" s="147" t="s">
        <v>35</v>
      </c>
      <c r="D6" s="148" t="s">
        <v>36</v>
      </c>
      <c r="E6" s="148" t="s">
        <v>37</v>
      </c>
    </row>
    <row r="7" ht="18.75" customHeight="1" spans="1:5">
      <c r="A7" s="166">
        <v>1</v>
      </c>
      <c r="B7" s="180" t="s">
        <v>403</v>
      </c>
      <c r="C7" s="181">
        <v>0.36</v>
      </c>
      <c r="D7" s="157">
        <f>C:C*40</f>
        <v>14.4</v>
      </c>
      <c r="E7" s="157">
        <f>D:D*0.2</f>
        <v>2.88</v>
      </c>
    </row>
    <row r="8" ht="18.75" customHeight="1" spans="1:5">
      <c r="A8" s="166">
        <v>2</v>
      </c>
      <c r="B8" s="180" t="s">
        <v>404</v>
      </c>
      <c r="C8" s="181">
        <v>0.45</v>
      </c>
      <c r="D8" s="157">
        <f t="shared" ref="D8:D71" si="0">C:C*40</f>
        <v>18</v>
      </c>
      <c r="E8" s="157">
        <f t="shared" ref="E8:E71" si="1">D:D*0.2</f>
        <v>3.6</v>
      </c>
    </row>
    <row r="9" ht="18.75" customHeight="1" spans="1:5">
      <c r="A9" s="166">
        <v>3</v>
      </c>
      <c r="B9" s="180" t="s">
        <v>405</v>
      </c>
      <c r="C9" s="181">
        <v>0.54</v>
      </c>
      <c r="D9" s="157">
        <f t="shared" si="0"/>
        <v>21.6</v>
      </c>
      <c r="E9" s="157">
        <f t="shared" si="1"/>
        <v>4.32</v>
      </c>
    </row>
    <row r="10" ht="18.75" customHeight="1" spans="1:5">
      <c r="A10" s="166">
        <v>4</v>
      </c>
      <c r="B10" s="180" t="s">
        <v>406</v>
      </c>
      <c r="C10" s="181">
        <v>0.9</v>
      </c>
      <c r="D10" s="157">
        <f t="shared" si="0"/>
        <v>36</v>
      </c>
      <c r="E10" s="157">
        <f t="shared" si="1"/>
        <v>7.2</v>
      </c>
    </row>
    <row r="11" ht="18.75" customHeight="1" spans="1:5">
      <c r="A11" s="166">
        <v>5</v>
      </c>
      <c r="B11" s="180" t="s">
        <v>407</v>
      </c>
      <c r="C11" s="181">
        <v>0.63</v>
      </c>
      <c r="D11" s="157">
        <f t="shared" si="0"/>
        <v>25.2</v>
      </c>
      <c r="E11" s="157">
        <f t="shared" si="1"/>
        <v>5.04</v>
      </c>
    </row>
    <row r="12" ht="18.75" customHeight="1" spans="1:5">
      <c r="A12" s="166">
        <v>6</v>
      </c>
      <c r="B12" s="180" t="s">
        <v>408</v>
      </c>
      <c r="C12" s="181">
        <v>0.63</v>
      </c>
      <c r="D12" s="157">
        <f t="shared" si="0"/>
        <v>25.2</v>
      </c>
      <c r="E12" s="157">
        <f t="shared" si="1"/>
        <v>5.04</v>
      </c>
    </row>
    <row r="13" ht="18.75" customHeight="1" spans="1:5">
      <c r="A13" s="166">
        <v>7</v>
      </c>
      <c r="B13" s="180" t="s">
        <v>409</v>
      </c>
      <c r="C13" s="181">
        <v>0.54</v>
      </c>
      <c r="D13" s="157">
        <f t="shared" si="0"/>
        <v>21.6</v>
      </c>
      <c r="E13" s="157">
        <f t="shared" si="1"/>
        <v>4.32</v>
      </c>
    </row>
    <row r="14" ht="18.75" customHeight="1" spans="1:5">
      <c r="A14" s="166">
        <v>8</v>
      </c>
      <c r="B14" s="180" t="s">
        <v>410</v>
      </c>
      <c r="C14" s="181">
        <v>0.68</v>
      </c>
      <c r="D14" s="157">
        <f t="shared" si="0"/>
        <v>27.2</v>
      </c>
      <c r="E14" s="157">
        <f t="shared" si="1"/>
        <v>5.44</v>
      </c>
    </row>
    <row r="15" ht="18.75" customHeight="1" spans="1:5">
      <c r="A15" s="166">
        <v>9</v>
      </c>
      <c r="B15" s="180" t="s">
        <v>411</v>
      </c>
      <c r="C15" s="181">
        <v>0.72</v>
      </c>
      <c r="D15" s="157">
        <f t="shared" si="0"/>
        <v>28.8</v>
      </c>
      <c r="E15" s="157">
        <f t="shared" si="1"/>
        <v>5.76</v>
      </c>
    </row>
    <row r="16" ht="18.75" customHeight="1" spans="1:5">
      <c r="A16" s="166">
        <v>10</v>
      </c>
      <c r="B16" s="180" t="s">
        <v>412</v>
      </c>
      <c r="C16" s="181">
        <v>0.45</v>
      </c>
      <c r="D16" s="157">
        <f t="shared" si="0"/>
        <v>18</v>
      </c>
      <c r="E16" s="157">
        <f t="shared" si="1"/>
        <v>3.6</v>
      </c>
    </row>
    <row r="17" ht="18.75" customHeight="1" spans="1:5">
      <c r="A17" s="166">
        <v>11</v>
      </c>
      <c r="B17" s="180" t="s">
        <v>413</v>
      </c>
      <c r="C17" s="181">
        <v>0.72</v>
      </c>
      <c r="D17" s="157">
        <f t="shared" si="0"/>
        <v>28.8</v>
      </c>
      <c r="E17" s="157">
        <f t="shared" si="1"/>
        <v>5.76</v>
      </c>
    </row>
    <row r="18" ht="18.75" customHeight="1" spans="1:5">
      <c r="A18" s="166">
        <v>12</v>
      </c>
      <c r="B18" s="180" t="s">
        <v>414</v>
      </c>
      <c r="C18" s="181">
        <v>0.63</v>
      </c>
      <c r="D18" s="157">
        <f t="shared" si="0"/>
        <v>25.2</v>
      </c>
      <c r="E18" s="157">
        <f t="shared" si="1"/>
        <v>5.04</v>
      </c>
    </row>
    <row r="19" ht="18.75" customHeight="1" spans="1:5">
      <c r="A19" s="166">
        <v>13</v>
      </c>
      <c r="B19" s="180" t="s">
        <v>415</v>
      </c>
      <c r="C19" s="181">
        <v>0.9</v>
      </c>
      <c r="D19" s="157">
        <f t="shared" si="0"/>
        <v>36</v>
      </c>
      <c r="E19" s="157">
        <f t="shared" si="1"/>
        <v>7.2</v>
      </c>
    </row>
    <row r="20" ht="18.75" customHeight="1" spans="1:5">
      <c r="A20" s="166">
        <v>14</v>
      </c>
      <c r="B20" s="180" t="s">
        <v>416</v>
      </c>
      <c r="C20" s="181">
        <v>0.54</v>
      </c>
      <c r="D20" s="157">
        <f t="shared" si="0"/>
        <v>21.6</v>
      </c>
      <c r="E20" s="157">
        <f t="shared" si="1"/>
        <v>4.32</v>
      </c>
    </row>
    <row r="21" ht="18.75" customHeight="1" spans="1:5">
      <c r="A21" s="166">
        <v>15</v>
      </c>
      <c r="B21" s="180" t="s">
        <v>417</v>
      </c>
      <c r="C21" s="181">
        <v>0.54</v>
      </c>
      <c r="D21" s="157">
        <f t="shared" si="0"/>
        <v>21.6</v>
      </c>
      <c r="E21" s="157">
        <f t="shared" si="1"/>
        <v>4.32</v>
      </c>
    </row>
    <row r="22" ht="18.75" customHeight="1" spans="1:5">
      <c r="A22" s="166">
        <v>16</v>
      </c>
      <c r="B22" s="180" t="s">
        <v>418</v>
      </c>
      <c r="C22" s="181">
        <v>0.54</v>
      </c>
      <c r="D22" s="157">
        <f t="shared" si="0"/>
        <v>21.6</v>
      </c>
      <c r="E22" s="157">
        <f t="shared" si="1"/>
        <v>4.32</v>
      </c>
    </row>
    <row r="23" ht="18.75" customHeight="1" spans="1:5">
      <c r="A23" s="166">
        <v>17</v>
      </c>
      <c r="B23" s="180" t="s">
        <v>419</v>
      </c>
      <c r="C23" s="181">
        <v>0.54</v>
      </c>
      <c r="D23" s="157">
        <f t="shared" si="0"/>
        <v>21.6</v>
      </c>
      <c r="E23" s="157">
        <f t="shared" si="1"/>
        <v>4.32</v>
      </c>
    </row>
    <row r="24" ht="18.75" customHeight="1" spans="1:5">
      <c r="A24" s="166">
        <v>18</v>
      </c>
      <c r="B24" s="180" t="s">
        <v>420</v>
      </c>
      <c r="C24" s="181">
        <v>1.12</v>
      </c>
      <c r="D24" s="157">
        <f t="shared" si="0"/>
        <v>44.8</v>
      </c>
      <c r="E24" s="157">
        <f t="shared" si="1"/>
        <v>8.96</v>
      </c>
    </row>
    <row r="25" ht="18.75" customHeight="1" spans="1:5">
      <c r="A25" s="166">
        <v>19</v>
      </c>
      <c r="B25" s="180" t="s">
        <v>421</v>
      </c>
      <c r="C25" s="181">
        <v>0.63</v>
      </c>
      <c r="D25" s="157">
        <f t="shared" si="0"/>
        <v>25.2</v>
      </c>
      <c r="E25" s="157">
        <f t="shared" si="1"/>
        <v>5.04</v>
      </c>
    </row>
    <row r="26" ht="18.75" customHeight="1" spans="1:5">
      <c r="A26" s="166">
        <v>20</v>
      </c>
      <c r="B26" s="180" t="s">
        <v>422</v>
      </c>
      <c r="C26" s="181">
        <v>0.63</v>
      </c>
      <c r="D26" s="157">
        <f t="shared" si="0"/>
        <v>25.2</v>
      </c>
      <c r="E26" s="157">
        <f t="shared" si="1"/>
        <v>5.04</v>
      </c>
    </row>
    <row r="27" ht="18.75" customHeight="1" spans="1:5">
      <c r="A27" s="166">
        <v>21</v>
      </c>
      <c r="B27" s="180" t="s">
        <v>423</v>
      </c>
      <c r="C27" s="181">
        <v>0.54</v>
      </c>
      <c r="D27" s="157">
        <f t="shared" si="0"/>
        <v>21.6</v>
      </c>
      <c r="E27" s="157">
        <f t="shared" si="1"/>
        <v>4.32</v>
      </c>
    </row>
    <row r="28" ht="18.75" customHeight="1" spans="1:5">
      <c r="A28" s="166">
        <v>22</v>
      </c>
      <c r="B28" s="180" t="s">
        <v>424</v>
      </c>
      <c r="C28" s="181">
        <v>0.72</v>
      </c>
      <c r="D28" s="157">
        <f t="shared" si="0"/>
        <v>28.8</v>
      </c>
      <c r="E28" s="157">
        <f t="shared" si="1"/>
        <v>5.76</v>
      </c>
    </row>
    <row r="29" ht="18.75" customHeight="1" spans="1:5">
      <c r="A29" s="166">
        <v>23</v>
      </c>
      <c r="B29" s="180" t="s">
        <v>425</v>
      </c>
      <c r="C29" s="181">
        <v>0.27</v>
      </c>
      <c r="D29" s="157">
        <f t="shared" si="0"/>
        <v>10.8</v>
      </c>
      <c r="E29" s="157">
        <f t="shared" si="1"/>
        <v>2.16</v>
      </c>
    </row>
    <row r="30" ht="18.75" customHeight="1" spans="1:5">
      <c r="A30" s="166">
        <v>24</v>
      </c>
      <c r="B30" s="180" t="s">
        <v>426</v>
      </c>
      <c r="C30" s="181">
        <v>0.72</v>
      </c>
      <c r="D30" s="157">
        <f t="shared" si="0"/>
        <v>28.8</v>
      </c>
      <c r="E30" s="157">
        <f t="shared" si="1"/>
        <v>5.76</v>
      </c>
    </row>
    <row r="31" ht="18.75" customHeight="1" spans="1:5">
      <c r="A31" s="166">
        <v>25</v>
      </c>
      <c r="B31" s="180" t="s">
        <v>427</v>
      </c>
      <c r="C31" s="181">
        <v>0.63</v>
      </c>
      <c r="D31" s="157">
        <f t="shared" si="0"/>
        <v>25.2</v>
      </c>
      <c r="E31" s="157">
        <f t="shared" si="1"/>
        <v>5.04</v>
      </c>
    </row>
    <row r="32" ht="18.75" customHeight="1" spans="1:5">
      <c r="A32" s="166">
        <v>26</v>
      </c>
      <c r="B32" s="180" t="s">
        <v>428</v>
      </c>
      <c r="C32" s="181">
        <v>0.81</v>
      </c>
      <c r="D32" s="157">
        <f t="shared" si="0"/>
        <v>32.4</v>
      </c>
      <c r="E32" s="157">
        <f t="shared" si="1"/>
        <v>6.48</v>
      </c>
    </row>
    <row r="33" ht="18.75" customHeight="1" spans="1:5">
      <c r="A33" s="166">
        <v>27</v>
      </c>
      <c r="B33" s="180" t="s">
        <v>429</v>
      </c>
      <c r="C33" s="181">
        <v>0.45</v>
      </c>
      <c r="D33" s="157">
        <f t="shared" si="0"/>
        <v>18</v>
      </c>
      <c r="E33" s="157">
        <f t="shared" si="1"/>
        <v>3.6</v>
      </c>
    </row>
    <row r="34" ht="18.75" customHeight="1" spans="1:5">
      <c r="A34" s="166">
        <v>28</v>
      </c>
      <c r="B34" s="180" t="s">
        <v>430</v>
      </c>
      <c r="C34" s="181">
        <v>0.54</v>
      </c>
      <c r="D34" s="157">
        <f t="shared" si="0"/>
        <v>21.6</v>
      </c>
      <c r="E34" s="157">
        <f t="shared" si="1"/>
        <v>4.32</v>
      </c>
    </row>
    <row r="35" ht="18.75" customHeight="1" spans="1:5">
      <c r="A35" s="166">
        <v>29</v>
      </c>
      <c r="B35" s="180" t="s">
        <v>431</v>
      </c>
      <c r="C35" s="181">
        <v>0.54</v>
      </c>
      <c r="D35" s="157">
        <f t="shared" si="0"/>
        <v>21.6</v>
      </c>
      <c r="E35" s="157">
        <f t="shared" si="1"/>
        <v>4.32</v>
      </c>
    </row>
    <row r="36" ht="18.75" customHeight="1" spans="1:5">
      <c r="A36" s="166">
        <v>30</v>
      </c>
      <c r="B36" s="180" t="s">
        <v>432</v>
      </c>
      <c r="C36" s="181">
        <v>0.63</v>
      </c>
      <c r="D36" s="157">
        <f t="shared" si="0"/>
        <v>25.2</v>
      </c>
      <c r="E36" s="157">
        <f t="shared" si="1"/>
        <v>5.04</v>
      </c>
    </row>
    <row r="37" ht="18.75" customHeight="1" spans="1:5">
      <c r="A37" s="166">
        <v>31</v>
      </c>
      <c r="B37" s="180" t="s">
        <v>433</v>
      </c>
      <c r="C37" s="181">
        <v>0.27</v>
      </c>
      <c r="D37" s="157">
        <f t="shared" si="0"/>
        <v>10.8</v>
      </c>
      <c r="E37" s="157">
        <f t="shared" si="1"/>
        <v>2.16</v>
      </c>
    </row>
    <row r="38" ht="18.75" customHeight="1" spans="1:5">
      <c r="A38" s="166">
        <v>32</v>
      </c>
      <c r="B38" s="180" t="s">
        <v>434</v>
      </c>
      <c r="C38" s="181">
        <v>0.54</v>
      </c>
      <c r="D38" s="157">
        <f t="shared" si="0"/>
        <v>21.6</v>
      </c>
      <c r="E38" s="157">
        <f t="shared" si="1"/>
        <v>4.32</v>
      </c>
    </row>
    <row r="39" ht="18.75" customHeight="1" spans="1:5">
      <c r="A39" s="166">
        <v>33</v>
      </c>
      <c r="B39" s="180" t="s">
        <v>435</v>
      </c>
      <c r="C39" s="181">
        <v>0.63</v>
      </c>
      <c r="D39" s="157">
        <f t="shared" si="0"/>
        <v>25.2</v>
      </c>
      <c r="E39" s="157">
        <f t="shared" si="1"/>
        <v>5.04</v>
      </c>
    </row>
    <row r="40" ht="18.75" customHeight="1" spans="1:5">
      <c r="A40" s="166">
        <v>34</v>
      </c>
      <c r="B40" s="180" t="s">
        <v>436</v>
      </c>
      <c r="C40" s="181">
        <v>0.72</v>
      </c>
      <c r="D40" s="157">
        <f t="shared" si="0"/>
        <v>28.8</v>
      </c>
      <c r="E40" s="157">
        <f t="shared" si="1"/>
        <v>5.76</v>
      </c>
    </row>
    <row r="41" ht="18.75" customHeight="1" spans="1:5">
      <c r="A41" s="166">
        <v>35</v>
      </c>
      <c r="B41" s="180" t="s">
        <v>437</v>
      </c>
      <c r="C41" s="181">
        <v>1.29</v>
      </c>
      <c r="D41" s="157">
        <f t="shared" si="0"/>
        <v>51.6</v>
      </c>
      <c r="E41" s="157">
        <f t="shared" si="1"/>
        <v>10.32</v>
      </c>
    </row>
    <row r="42" ht="18.75" customHeight="1" spans="1:5">
      <c r="A42" s="166">
        <v>36</v>
      </c>
      <c r="B42" s="180" t="s">
        <v>438</v>
      </c>
      <c r="C42" s="181">
        <v>0.63</v>
      </c>
      <c r="D42" s="157">
        <f t="shared" si="0"/>
        <v>25.2</v>
      </c>
      <c r="E42" s="157">
        <f t="shared" si="1"/>
        <v>5.04</v>
      </c>
    </row>
    <row r="43" ht="18.75" customHeight="1" spans="1:5">
      <c r="A43" s="166">
        <v>37</v>
      </c>
      <c r="B43" s="180" t="s">
        <v>439</v>
      </c>
      <c r="C43" s="181">
        <v>0.45</v>
      </c>
      <c r="D43" s="157">
        <f t="shared" si="0"/>
        <v>18</v>
      </c>
      <c r="E43" s="157">
        <f t="shared" si="1"/>
        <v>3.6</v>
      </c>
    </row>
    <row r="44" ht="18.75" customHeight="1" spans="1:5">
      <c r="A44" s="166">
        <v>38</v>
      </c>
      <c r="B44" s="180" t="s">
        <v>440</v>
      </c>
      <c r="C44" s="181">
        <v>0.63</v>
      </c>
      <c r="D44" s="157">
        <f t="shared" si="0"/>
        <v>25.2</v>
      </c>
      <c r="E44" s="157">
        <f t="shared" si="1"/>
        <v>5.04</v>
      </c>
    </row>
    <row r="45" ht="18.75" customHeight="1" spans="1:5">
      <c r="A45" s="166">
        <v>39</v>
      </c>
      <c r="B45" s="180" t="s">
        <v>441</v>
      </c>
      <c r="C45" s="181">
        <v>0.63</v>
      </c>
      <c r="D45" s="157">
        <f t="shared" si="0"/>
        <v>25.2</v>
      </c>
      <c r="E45" s="157">
        <f t="shared" si="1"/>
        <v>5.04</v>
      </c>
    </row>
    <row r="46" ht="18.75" customHeight="1" spans="1:5">
      <c r="A46" s="166">
        <v>40</v>
      </c>
      <c r="B46" s="180" t="s">
        <v>442</v>
      </c>
      <c r="C46" s="181">
        <v>0.63</v>
      </c>
      <c r="D46" s="157">
        <f t="shared" si="0"/>
        <v>25.2</v>
      </c>
      <c r="E46" s="157">
        <f t="shared" si="1"/>
        <v>5.04</v>
      </c>
    </row>
    <row r="47" ht="18.75" customHeight="1" spans="1:5">
      <c r="A47" s="166">
        <v>41</v>
      </c>
      <c r="B47" s="180" t="s">
        <v>443</v>
      </c>
      <c r="C47" s="181">
        <v>0.63</v>
      </c>
      <c r="D47" s="157">
        <f t="shared" si="0"/>
        <v>25.2</v>
      </c>
      <c r="E47" s="157">
        <f t="shared" si="1"/>
        <v>5.04</v>
      </c>
    </row>
    <row r="48" ht="18.75" customHeight="1" spans="1:5">
      <c r="A48" s="166">
        <v>42</v>
      </c>
      <c r="B48" s="180" t="s">
        <v>444</v>
      </c>
      <c r="C48" s="181">
        <v>0.54</v>
      </c>
      <c r="D48" s="157">
        <f t="shared" si="0"/>
        <v>21.6</v>
      </c>
      <c r="E48" s="157">
        <f t="shared" si="1"/>
        <v>4.32</v>
      </c>
    </row>
    <row r="49" ht="18.75" customHeight="1" spans="1:5">
      <c r="A49" s="166">
        <v>43</v>
      </c>
      <c r="B49" s="180" t="s">
        <v>445</v>
      </c>
      <c r="C49" s="181">
        <v>0.63</v>
      </c>
      <c r="D49" s="157">
        <f t="shared" si="0"/>
        <v>25.2</v>
      </c>
      <c r="E49" s="157">
        <f t="shared" si="1"/>
        <v>5.04</v>
      </c>
    </row>
    <row r="50" ht="18.75" customHeight="1" spans="1:5">
      <c r="A50" s="166">
        <v>44</v>
      </c>
      <c r="B50" s="180" t="s">
        <v>446</v>
      </c>
      <c r="C50" s="181">
        <v>0.72</v>
      </c>
      <c r="D50" s="157">
        <f t="shared" si="0"/>
        <v>28.8</v>
      </c>
      <c r="E50" s="157">
        <f t="shared" si="1"/>
        <v>5.76</v>
      </c>
    </row>
    <row r="51" ht="18.75" customHeight="1" spans="1:5">
      <c r="A51" s="166">
        <v>45</v>
      </c>
      <c r="B51" s="180" t="s">
        <v>447</v>
      </c>
      <c r="C51" s="181">
        <v>0.45</v>
      </c>
      <c r="D51" s="157">
        <f t="shared" si="0"/>
        <v>18</v>
      </c>
      <c r="E51" s="157">
        <f t="shared" si="1"/>
        <v>3.6</v>
      </c>
    </row>
    <row r="52" ht="18.75" customHeight="1" spans="1:5">
      <c r="A52" s="166">
        <v>46</v>
      </c>
      <c r="B52" s="180" t="s">
        <v>448</v>
      </c>
      <c r="C52" s="181">
        <v>0.45</v>
      </c>
      <c r="D52" s="157">
        <f t="shared" si="0"/>
        <v>18</v>
      </c>
      <c r="E52" s="157">
        <f t="shared" si="1"/>
        <v>3.6</v>
      </c>
    </row>
    <row r="53" ht="18.75" customHeight="1" spans="1:5">
      <c r="A53" s="166">
        <v>47</v>
      </c>
      <c r="B53" s="180" t="s">
        <v>449</v>
      </c>
      <c r="C53" s="181">
        <v>0.63</v>
      </c>
      <c r="D53" s="157">
        <f t="shared" si="0"/>
        <v>25.2</v>
      </c>
      <c r="E53" s="157">
        <f t="shared" si="1"/>
        <v>5.04</v>
      </c>
    </row>
    <row r="54" ht="18.75" customHeight="1" spans="1:5">
      <c r="A54" s="166">
        <v>48</v>
      </c>
      <c r="B54" s="180" t="s">
        <v>450</v>
      </c>
      <c r="C54" s="181">
        <v>0.63</v>
      </c>
      <c r="D54" s="157">
        <f t="shared" si="0"/>
        <v>25.2</v>
      </c>
      <c r="E54" s="157">
        <f t="shared" si="1"/>
        <v>5.04</v>
      </c>
    </row>
    <row r="55" ht="18.75" customHeight="1" spans="1:5">
      <c r="A55" s="166">
        <v>49</v>
      </c>
      <c r="B55" s="180" t="s">
        <v>451</v>
      </c>
      <c r="C55" s="181">
        <v>0.72</v>
      </c>
      <c r="D55" s="157">
        <f t="shared" si="0"/>
        <v>28.8</v>
      </c>
      <c r="E55" s="157">
        <f t="shared" si="1"/>
        <v>5.76</v>
      </c>
    </row>
    <row r="56" ht="18.75" customHeight="1" spans="1:5">
      <c r="A56" s="166">
        <v>50</v>
      </c>
      <c r="B56" s="180" t="s">
        <v>452</v>
      </c>
      <c r="C56" s="181">
        <v>0.72</v>
      </c>
      <c r="D56" s="157">
        <f t="shared" si="0"/>
        <v>28.8</v>
      </c>
      <c r="E56" s="157">
        <f t="shared" si="1"/>
        <v>5.76</v>
      </c>
    </row>
    <row r="57" ht="18.75" customHeight="1" spans="1:5">
      <c r="A57" s="166">
        <v>51</v>
      </c>
      <c r="B57" s="180" t="s">
        <v>453</v>
      </c>
      <c r="C57" s="181">
        <v>0.72</v>
      </c>
      <c r="D57" s="157">
        <f t="shared" si="0"/>
        <v>28.8</v>
      </c>
      <c r="E57" s="157">
        <f t="shared" si="1"/>
        <v>5.76</v>
      </c>
    </row>
    <row r="58" ht="18.75" customHeight="1" spans="1:5">
      <c r="A58" s="166">
        <v>52</v>
      </c>
      <c r="B58" s="180" t="s">
        <v>454</v>
      </c>
      <c r="C58" s="181">
        <v>0.63</v>
      </c>
      <c r="D58" s="157">
        <f t="shared" si="0"/>
        <v>25.2</v>
      </c>
      <c r="E58" s="157">
        <f t="shared" si="1"/>
        <v>5.04</v>
      </c>
    </row>
    <row r="59" ht="18.75" customHeight="1" spans="1:5">
      <c r="A59" s="166">
        <v>53</v>
      </c>
      <c r="B59" s="180" t="s">
        <v>455</v>
      </c>
      <c r="C59" s="181">
        <v>1.08</v>
      </c>
      <c r="D59" s="157">
        <f t="shared" si="0"/>
        <v>43.2</v>
      </c>
      <c r="E59" s="157">
        <f t="shared" si="1"/>
        <v>8.64</v>
      </c>
    </row>
    <row r="60" ht="18.75" customHeight="1" spans="1:5">
      <c r="A60" s="166">
        <v>54</v>
      </c>
      <c r="B60" s="180" t="s">
        <v>456</v>
      </c>
      <c r="C60" s="181">
        <v>0.54</v>
      </c>
      <c r="D60" s="157">
        <f t="shared" si="0"/>
        <v>21.6</v>
      </c>
      <c r="E60" s="157">
        <f t="shared" si="1"/>
        <v>4.32</v>
      </c>
    </row>
    <row r="61" ht="18.75" customHeight="1" spans="1:5">
      <c r="A61" s="166">
        <v>55</v>
      </c>
      <c r="B61" s="180" t="s">
        <v>457</v>
      </c>
      <c r="C61" s="181">
        <v>0.63</v>
      </c>
      <c r="D61" s="157">
        <f t="shared" si="0"/>
        <v>25.2</v>
      </c>
      <c r="E61" s="157">
        <f t="shared" si="1"/>
        <v>5.04</v>
      </c>
    </row>
    <row r="62" ht="18.75" customHeight="1" spans="1:5">
      <c r="A62" s="166">
        <v>56</v>
      </c>
      <c r="B62" s="180" t="s">
        <v>458</v>
      </c>
      <c r="C62" s="181">
        <v>0.63</v>
      </c>
      <c r="D62" s="157">
        <f t="shared" si="0"/>
        <v>25.2</v>
      </c>
      <c r="E62" s="157">
        <f t="shared" si="1"/>
        <v>5.04</v>
      </c>
    </row>
    <row r="63" ht="18.75" customHeight="1" spans="1:5">
      <c r="A63" s="166">
        <v>57</v>
      </c>
      <c r="B63" s="180" t="s">
        <v>459</v>
      </c>
      <c r="C63" s="181">
        <v>0.63</v>
      </c>
      <c r="D63" s="157">
        <f t="shared" si="0"/>
        <v>25.2</v>
      </c>
      <c r="E63" s="157">
        <f t="shared" si="1"/>
        <v>5.04</v>
      </c>
    </row>
    <row r="64" ht="18.75" customHeight="1" spans="1:5">
      <c r="A64" s="166">
        <v>58</v>
      </c>
      <c r="B64" s="180" t="s">
        <v>460</v>
      </c>
      <c r="C64" s="181">
        <v>0.63</v>
      </c>
      <c r="D64" s="157">
        <f t="shared" si="0"/>
        <v>25.2</v>
      </c>
      <c r="E64" s="157">
        <f t="shared" si="1"/>
        <v>5.04</v>
      </c>
    </row>
    <row r="65" ht="18.75" customHeight="1" spans="1:5">
      <c r="A65" s="166">
        <v>59</v>
      </c>
      <c r="B65" s="180" t="s">
        <v>461</v>
      </c>
      <c r="C65" s="181">
        <v>0.27</v>
      </c>
      <c r="D65" s="157">
        <f t="shared" si="0"/>
        <v>10.8</v>
      </c>
      <c r="E65" s="157">
        <f t="shared" si="1"/>
        <v>2.16</v>
      </c>
    </row>
    <row r="66" ht="18.75" customHeight="1" spans="1:5">
      <c r="A66" s="166">
        <v>60</v>
      </c>
      <c r="B66" s="180" t="s">
        <v>462</v>
      </c>
      <c r="C66" s="181">
        <v>0.63</v>
      </c>
      <c r="D66" s="157">
        <f t="shared" si="0"/>
        <v>25.2</v>
      </c>
      <c r="E66" s="157">
        <f t="shared" si="1"/>
        <v>5.04</v>
      </c>
    </row>
    <row r="67" ht="18.75" customHeight="1" spans="1:5">
      <c r="A67" s="166">
        <v>61</v>
      </c>
      <c r="B67" s="180" t="s">
        <v>463</v>
      </c>
      <c r="C67" s="181">
        <v>0.99</v>
      </c>
      <c r="D67" s="157">
        <f t="shared" si="0"/>
        <v>39.6</v>
      </c>
      <c r="E67" s="157">
        <f t="shared" si="1"/>
        <v>7.92</v>
      </c>
    </row>
    <row r="68" ht="18.75" customHeight="1" spans="1:5">
      <c r="A68" s="166">
        <v>62</v>
      </c>
      <c r="B68" s="180" t="s">
        <v>464</v>
      </c>
      <c r="C68" s="181">
        <v>0.63</v>
      </c>
      <c r="D68" s="157">
        <f t="shared" si="0"/>
        <v>25.2</v>
      </c>
      <c r="E68" s="157">
        <f t="shared" si="1"/>
        <v>5.04</v>
      </c>
    </row>
    <row r="69" ht="18.75" customHeight="1" spans="1:5">
      <c r="A69" s="166">
        <v>63</v>
      </c>
      <c r="B69" s="180" t="s">
        <v>465</v>
      </c>
      <c r="C69" s="181">
        <v>0.72</v>
      </c>
      <c r="D69" s="157">
        <f t="shared" si="0"/>
        <v>28.8</v>
      </c>
      <c r="E69" s="157">
        <f t="shared" si="1"/>
        <v>5.76</v>
      </c>
    </row>
    <row r="70" ht="18.75" customHeight="1" spans="1:5">
      <c r="A70" s="166">
        <v>64</v>
      </c>
      <c r="B70" s="180" t="s">
        <v>466</v>
      </c>
      <c r="C70" s="181">
        <v>0.63</v>
      </c>
      <c r="D70" s="157">
        <f t="shared" si="0"/>
        <v>25.2</v>
      </c>
      <c r="E70" s="157">
        <f t="shared" si="1"/>
        <v>5.04</v>
      </c>
    </row>
    <row r="71" ht="18.75" customHeight="1" spans="1:5">
      <c r="A71" s="166">
        <v>65</v>
      </c>
      <c r="B71" s="180" t="s">
        <v>467</v>
      </c>
      <c r="C71" s="181">
        <v>0.63</v>
      </c>
      <c r="D71" s="157">
        <f t="shared" si="0"/>
        <v>25.2</v>
      </c>
      <c r="E71" s="157">
        <f t="shared" si="1"/>
        <v>5.04</v>
      </c>
    </row>
    <row r="72" ht="18.75" customHeight="1" spans="1:5">
      <c r="A72" s="166">
        <v>66</v>
      </c>
      <c r="B72" s="180" t="s">
        <v>468</v>
      </c>
      <c r="C72" s="181">
        <v>0.54</v>
      </c>
      <c r="D72" s="157">
        <f t="shared" ref="D72:D135" si="2">C:C*40</f>
        <v>21.6</v>
      </c>
      <c r="E72" s="157">
        <f t="shared" ref="E72:E135" si="3">D:D*0.2</f>
        <v>4.32</v>
      </c>
    </row>
    <row r="73" ht="18.75" customHeight="1" spans="1:5">
      <c r="A73" s="166">
        <v>67</v>
      </c>
      <c r="B73" s="180" t="s">
        <v>469</v>
      </c>
      <c r="C73" s="181">
        <v>0.63</v>
      </c>
      <c r="D73" s="157">
        <f t="shared" si="2"/>
        <v>25.2</v>
      </c>
      <c r="E73" s="157">
        <f t="shared" si="3"/>
        <v>5.04</v>
      </c>
    </row>
    <row r="74" ht="18.75" customHeight="1" spans="1:5">
      <c r="A74" s="166">
        <v>68</v>
      </c>
      <c r="B74" s="180" t="s">
        <v>470</v>
      </c>
      <c r="C74" s="181">
        <v>0.63</v>
      </c>
      <c r="D74" s="157">
        <f t="shared" si="2"/>
        <v>25.2</v>
      </c>
      <c r="E74" s="157">
        <f t="shared" si="3"/>
        <v>5.04</v>
      </c>
    </row>
    <row r="75" ht="18.75" customHeight="1" spans="1:5">
      <c r="A75" s="166">
        <v>69</v>
      </c>
      <c r="B75" s="180" t="s">
        <v>471</v>
      </c>
      <c r="C75" s="181">
        <v>0.54</v>
      </c>
      <c r="D75" s="157">
        <f t="shared" si="2"/>
        <v>21.6</v>
      </c>
      <c r="E75" s="157">
        <f t="shared" si="3"/>
        <v>4.32</v>
      </c>
    </row>
    <row r="76" ht="18.75" customHeight="1" spans="1:5">
      <c r="A76" s="166">
        <v>70</v>
      </c>
      <c r="B76" s="180" t="s">
        <v>472</v>
      </c>
      <c r="C76" s="181">
        <v>0.54</v>
      </c>
      <c r="D76" s="157">
        <f t="shared" si="2"/>
        <v>21.6</v>
      </c>
      <c r="E76" s="157">
        <f t="shared" si="3"/>
        <v>4.32</v>
      </c>
    </row>
    <row r="77" ht="18.75" customHeight="1" spans="1:5">
      <c r="A77" s="166">
        <v>71</v>
      </c>
      <c r="B77" s="180" t="s">
        <v>473</v>
      </c>
      <c r="C77" s="181">
        <v>0.54</v>
      </c>
      <c r="D77" s="157">
        <f t="shared" si="2"/>
        <v>21.6</v>
      </c>
      <c r="E77" s="157">
        <f t="shared" si="3"/>
        <v>4.32</v>
      </c>
    </row>
    <row r="78" ht="18.75" customHeight="1" spans="1:5">
      <c r="A78" s="166">
        <v>72</v>
      </c>
      <c r="B78" s="180" t="s">
        <v>474</v>
      </c>
      <c r="C78" s="181">
        <v>0.72</v>
      </c>
      <c r="D78" s="157">
        <f t="shared" si="2"/>
        <v>28.8</v>
      </c>
      <c r="E78" s="157">
        <f t="shared" si="3"/>
        <v>5.76</v>
      </c>
    </row>
    <row r="79" ht="18.75" customHeight="1" spans="1:5">
      <c r="A79" s="166">
        <v>73</v>
      </c>
      <c r="B79" s="180" t="s">
        <v>475</v>
      </c>
      <c r="C79" s="181">
        <v>0.72</v>
      </c>
      <c r="D79" s="157">
        <f t="shared" si="2"/>
        <v>28.8</v>
      </c>
      <c r="E79" s="157">
        <f t="shared" si="3"/>
        <v>5.76</v>
      </c>
    </row>
    <row r="80" ht="18.75" customHeight="1" spans="1:5">
      <c r="A80" s="166">
        <v>74</v>
      </c>
      <c r="B80" s="180" t="s">
        <v>476</v>
      </c>
      <c r="C80" s="181">
        <v>0.54</v>
      </c>
      <c r="D80" s="157">
        <f t="shared" si="2"/>
        <v>21.6</v>
      </c>
      <c r="E80" s="157">
        <f t="shared" si="3"/>
        <v>4.32</v>
      </c>
    </row>
    <row r="81" ht="18.75" customHeight="1" spans="1:5">
      <c r="A81" s="166">
        <v>75</v>
      </c>
      <c r="B81" s="180" t="s">
        <v>477</v>
      </c>
      <c r="C81" s="181">
        <v>0.63</v>
      </c>
      <c r="D81" s="157">
        <f t="shared" si="2"/>
        <v>25.2</v>
      </c>
      <c r="E81" s="157">
        <f t="shared" si="3"/>
        <v>5.04</v>
      </c>
    </row>
    <row r="82" ht="18.75" customHeight="1" spans="1:5">
      <c r="A82" s="166">
        <v>76</v>
      </c>
      <c r="B82" s="180" t="s">
        <v>478</v>
      </c>
      <c r="C82" s="181">
        <v>0.81</v>
      </c>
      <c r="D82" s="157">
        <f t="shared" si="2"/>
        <v>32.4</v>
      </c>
      <c r="E82" s="157">
        <f t="shared" si="3"/>
        <v>6.48</v>
      </c>
    </row>
    <row r="83" ht="18.75" customHeight="1" spans="1:5">
      <c r="A83" s="166">
        <v>77</v>
      </c>
      <c r="B83" s="180" t="s">
        <v>479</v>
      </c>
      <c r="C83" s="181">
        <v>0.63</v>
      </c>
      <c r="D83" s="157">
        <f t="shared" si="2"/>
        <v>25.2</v>
      </c>
      <c r="E83" s="157">
        <f t="shared" si="3"/>
        <v>5.04</v>
      </c>
    </row>
    <row r="84" ht="18.75" customHeight="1" spans="1:5">
      <c r="A84" s="166">
        <v>78</v>
      </c>
      <c r="B84" s="180" t="s">
        <v>480</v>
      </c>
      <c r="C84" s="181">
        <v>0.63</v>
      </c>
      <c r="D84" s="157">
        <f t="shared" si="2"/>
        <v>25.2</v>
      </c>
      <c r="E84" s="157">
        <f t="shared" si="3"/>
        <v>5.04</v>
      </c>
    </row>
    <row r="85" ht="18.75" customHeight="1" spans="1:5">
      <c r="A85" s="166">
        <v>79</v>
      </c>
      <c r="B85" s="180" t="s">
        <v>481</v>
      </c>
      <c r="C85" s="181">
        <v>0.81</v>
      </c>
      <c r="D85" s="157">
        <f t="shared" si="2"/>
        <v>32.4</v>
      </c>
      <c r="E85" s="157">
        <f t="shared" si="3"/>
        <v>6.48</v>
      </c>
    </row>
    <row r="86" ht="18.75" customHeight="1" spans="1:5">
      <c r="A86" s="166">
        <v>80</v>
      </c>
      <c r="B86" s="180" t="s">
        <v>482</v>
      </c>
      <c r="C86" s="181">
        <v>0.54</v>
      </c>
      <c r="D86" s="157">
        <f t="shared" si="2"/>
        <v>21.6</v>
      </c>
      <c r="E86" s="157">
        <f t="shared" si="3"/>
        <v>4.32</v>
      </c>
    </row>
    <row r="87" ht="18.75" customHeight="1" spans="1:5">
      <c r="A87" s="166">
        <v>81</v>
      </c>
      <c r="B87" s="180" t="s">
        <v>483</v>
      </c>
      <c r="C87" s="181">
        <v>0.72</v>
      </c>
      <c r="D87" s="157">
        <f t="shared" si="2"/>
        <v>28.8</v>
      </c>
      <c r="E87" s="157">
        <f t="shared" si="3"/>
        <v>5.76</v>
      </c>
    </row>
    <row r="88" ht="18.75" customHeight="1" spans="1:5">
      <c r="A88" s="166">
        <v>82</v>
      </c>
      <c r="B88" s="180" t="s">
        <v>484</v>
      </c>
      <c r="C88" s="181">
        <v>0.54</v>
      </c>
      <c r="D88" s="157">
        <f t="shared" si="2"/>
        <v>21.6</v>
      </c>
      <c r="E88" s="157">
        <f t="shared" si="3"/>
        <v>4.32</v>
      </c>
    </row>
    <row r="89" ht="18.75" customHeight="1" spans="1:5">
      <c r="A89" s="166">
        <v>83</v>
      </c>
      <c r="B89" s="180" t="s">
        <v>485</v>
      </c>
      <c r="C89" s="181">
        <v>0.72</v>
      </c>
      <c r="D89" s="157">
        <f t="shared" si="2"/>
        <v>28.8</v>
      </c>
      <c r="E89" s="157">
        <f t="shared" si="3"/>
        <v>5.76</v>
      </c>
    </row>
    <row r="90" ht="18.75" customHeight="1" spans="1:5">
      <c r="A90" s="166">
        <v>84</v>
      </c>
      <c r="B90" s="180" t="s">
        <v>486</v>
      </c>
      <c r="C90" s="181">
        <v>2.07</v>
      </c>
      <c r="D90" s="157">
        <f t="shared" si="2"/>
        <v>82.8</v>
      </c>
      <c r="E90" s="157">
        <f t="shared" si="3"/>
        <v>16.56</v>
      </c>
    </row>
    <row r="91" ht="18.75" customHeight="1" spans="1:5">
      <c r="A91" s="166">
        <v>85</v>
      </c>
      <c r="B91" s="180" t="s">
        <v>487</v>
      </c>
      <c r="C91" s="181">
        <v>0.54</v>
      </c>
      <c r="D91" s="157">
        <f t="shared" si="2"/>
        <v>21.6</v>
      </c>
      <c r="E91" s="157">
        <f t="shared" si="3"/>
        <v>4.32</v>
      </c>
    </row>
    <row r="92" ht="18.75" customHeight="1" spans="1:5">
      <c r="A92" s="166">
        <v>86</v>
      </c>
      <c r="B92" s="180" t="s">
        <v>488</v>
      </c>
      <c r="C92" s="181">
        <v>0.54</v>
      </c>
      <c r="D92" s="157">
        <f t="shared" si="2"/>
        <v>21.6</v>
      </c>
      <c r="E92" s="157">
        <f t="shared" si="3"/>
        <v>4.32</v>
      </c>
    </row>
    <row r="93" ht="18.75" customHeight="1" spans="1:5">
      <c r="A93" s="166">
        <v>87</v>
      </c>
      <c r="B93" s="180" t="s">
        <v>489</v>
      </c>
      <c r="C93" s="181">
        <v>0.63</v>
      </c>
      <c r="D93" s="157">
        <f t="shared" si="2"/>
        <v>25.2</v>
      </c>
      <c r="E93" s="157">
        <f t="shared" si="3"/>
        <v>5.04</v>
      </c>
    </row>
    <row r="94" ht="18.75" customHeight="1" spans="1:5">
      <c r="A94" s="166">
        <v>88</v>
      </c>
      <c r="B94" s="180" t="s">
        <v>490</v>
      </c>
      <c r="C94" s="181">
        <v>0.63</v>
      </c>
      <c r="D94" s="157">
        <f t="shared" si="2"/>
        <v>25.2</v>
      </c>
      <c r="E94" s="157">
        <f t="shared" si="3"/>
        <v>5.04</v>
      </c>
    </row>
    <row r="95" ht="18.75" customHeight="1" spans="1:5">
      <c r="A95" s="166">
        <v>89</v>
      </c>
      <c r="B95" s="180" t="s">
        <v>491</v>
      </c>
      <c r="C95" s="181">
        <v>0.54</v>
      </c>
      <c r="D95" s="157">
        <f t="shared" si="2"/>
        <v>21.6</v>
      </c>
      <c r="E95" s="157">
        <f t="shared" si="3"/>
        <v>4.32</v>
      </c>
    </row>
    <row r="96" ht="18.75" customHeight="1" spans="1:5">
      <c r="A96" s="166">
        <v>90</v>
      </c>
      <c r="B96" s="180" t="s">
        <v>492</v>
      </c>
      <c r="C96" s="181">
        <v>0.54</v>
      </c>
      <c r="D96" s="157">
        <f t="shared" si="2"/>
        <v>21.6</v>
      </c>
      <c r="E96" s="157">
        <f t="shared" si="3"/>
        <v>4.32</v>
      </c>
    </row>
    <row r="97" ht="18.75" customHeight="1" spans="1:5">
      <c r="A97" s="166">
        <v>91</v>
      </c>
      <c r="B97" s="180" t="s">
        <v>493</v>
      </c>
      <c r="C97" s="181">
        <v>0.54</v>
      </c>
      <c r="D97" s="157">
        <f t="shared" si="2"/>
        <v>21.6</v>
      </c>
      <c r="E97" s="157">
        <f t="shared" si="3"/>
        <v>4.32</v>
      </c>
    </row>
    <row r="98" ht="18.75" customHeight="1" spans="1:5">
      <c r="A98" s="166">
        <v>92</v>
      </c>
      <c r="B98" s="180" t="s">
        <v>494</v>
      </c>
      <c r="C98" s="181">
        <v>0.63</v>
      </c>
      <c r="D98" s="157">
        <f t="shared" si="2"/>
        <v>25.2</v>
      </c>
      <c r="E98" s="157">
        <f t="shared" si="3"/>
        <v>5.04</v>
      </c>
    </row>
    <row r="99" ht="18.75" customHeight="1" spans="1:5">
      <c r="A99" s="166">
        <v>93</v>
      </c>
      <c r="B99" s="180" t="s">
        <v>417</v>
      </c>
      <c r="C99" s="181">
        <v>0.45</v>
      </c>
      <c r="D99" s="157">
        <f t="shared" si="2"/>
        <v>18</v>
      </c>
      <c r="E99" s="157">
        <f t="shared" si="3"/>
        <v>3.6</v>
      </c>
    </row>
    <row r="100" ht="18.75" customHeight="1" spans="1:5">
      <c r="A100" s="166">
        <v>94</v>
      </c>
      <c r="B100" s="180" t="s">
        <v>495</v>
      </c>
      <c r="C100" s="181">
        <v>0.36</v>
      </c>
      <c r="D100" s="157">
        <f t="shared" si="2"/>
        <v>14.4</v>
      </c>
      <c r="E100" s="157">
        <f t="shared" si="3"/>
        <v>2.88</v>
      </c>
    </row>
    <row r="101" ht="18.75" customHeight="1" spans="1:5">
      <c r="A101" s="166">
        <v>95</v>
      </c>
      <c r="B101" s="180" t="s">
        <v>496</v>
      </c>
      <c r="C101" s="181">
        <v>0.54</v>
      </c>
      <c r="D101" s="157">
        <f t="shared" si="2"/>
        <v>21.6</v>
      </c>
      <c r="E101" s="157">
        <f t="shared" si="3"/>
        <v>4.32</v>
      </c>
    </row>
    <row r="102" ht="18.75" customHeight="1" spans="1:5">
      <c r="A102" s="166">
        <v>96</v>
      </c>
      <c r="B102" s="180" t="s">
        <v>497</v>
      </c>
      <c r="C102" s="181">
        <v>0.63</v>
      </c>
      <c r="D102" s="157">
        <f t="shared" si="2"/>
        <v>25.2</v>
      </c>
      <c r="E102" s="157">
        <f t="shared" si="3"/>
        <v>5.04</v>
      </c>
    </row>
    <row r="103" ht="18.75" customHeight="1" spans="1:5">
      <c r="A103" s="166">
        <v>97</v>
      </c>
      <c r="B103" s="180" t="s">
        <v>498</v>
      </c>
      <c r="C103" s="181">
        <v>0.72</v>
      </c>
      <c r="D103" s="157">
        <f t="shared" si="2"/>
        <v>28.8</v>
      </c>
      <c r="E103" s="157">
        <f t="shared" si="3"/>
        <v>5.76</v>
      </c>
    </row>
    <row r="104" ht="18.75" customHeight="1" spans="1:5">
      <c r="A104" s="166">
        <v>98</v>
      </c>
      <c r="B104" s="180" t="s">
        <v>499</v>
      </c>
      <c r="C104" s="181">
        <v>0.81</v>
      </c>
      <c r="D104" s="157">
        <f t="shared" si="2"/>
        <v>32.4</v>
      </c>
      <c r="E104" s="157">
        <f t="shared" si="3"/>
        <v>6.48</v>
      </c>
    </row>
    <row r="105" ht="18.75" customHeight="1" spans="1:5">
      <c r="A105" s="166">
        <v>99</v>
      </c>
      <c r="B105" s="180" t="s">
        <v>500</v>
      </c>
      <c r="C105" s="181">
        <v>0.72</v>
      </c>
      <c r="D105" s="157">
        <f t="shared" si="2"/>
        <v>28.8</v>
      </c>
      <c r="E105" s="157">
        <f t="shared" si="3"/>
        <v>5.76</v>
      </c>
    </row>
    <row r="106" ht="18.75" customHeight="1" spans="1:5">
      <c r="A106" s="166">
        <v>100</v>
      </c>
      <c r="B106" s="180" t="s">
        <v>501</v>
      </c>
      <c r="C106" s="181">
        <v>0.72</v>
      </c>
      <c r="D106" s="157">
        <f t="shared" si="2"/>
        <v>28.8</v>
      </c>
      <c r="E106" s="157">
        <f t="shared" si="3"/>
        <v>5.76</v>
      </c>
    </row>
    <row r="107" ht="18.75" customHeight="1" spans="1:5">
      <c r="A107" s="166">
        <v>101</v>
      </c>
      <c r="B107" s="180" t="s">
        <v>502</v>
      </c>
      <c r="C107" s="181">
        <v>0.63</v>
      </c>
      <c r="D107" s="157">
        <f t="shared" si="2"/>
        <v>25.2</v>
      </c>
      <c r="E107" s="157">
        <f t="shared" si="3"/>
        <v>5.04</v>
      </c>
    </row>
    <row r="108" ht="18.75" customHeight="1" spans="1:5">
      <c r="A108" s="166">
        <v>102</v>
      </c>
      <c r="B108" s="180" t="s">
        <v>503</v>
      </c>
      <c r="C108" s="181">
        <v>0.72</v>
      </c>
      <c r="D108" s="157">
        <f t="shared" si="2"/>
        <v>28.8</v>
      </c>
      <c r="E108" s="157">
        <f t="shared" si="3"/>
        <v>5.76</v>
      </c>
    </row>
    <row r="109" ht="18.75" customHeight="1" spans="1:5">
      <c r="A109" s="166">
        <v>103</v>
      </c>
      <c r="B109" s="180" t="s">
        <v>504</v>
      </c>
      <c r="C109" s="181">
        <v>0.45</v>
      </c>
      <c r="D109" s="157">
        <f t="shared" si="2"/>
        <v>18</v>
      </c>
      <c r="E109" s="157">
        <f t="shared" si="3"/>
        <v>3.6</v>
      </c>
    </row>
    <row r="110" ht="18.75" customHeight="1" spans="1:5">
      <c r="A110" s="166">
        <v>104</v>
      </c>
      <c r="B110" s="180" t="s">
        <v>505</v>
      </c>
      <c r="C110" s="181">
        <v>0.81</v>
      </c>
      <c r="D110" s="157">
        <f t="shared" si="2"/>
        <v>32.4</v>
      </c>
      <c r="E110" s="157">
        <f t="shared" si="3"/>
        <v>6.48</v>
      </c>
    </row>
    <row r="111" ht="18.75" customHeight="1" spans="1:5">
      <c r="A111" s="166">
        <v>105</v>
      </c>
      <c r="B111" s="180" t="s">
        <v>506</v>
      </c>
      <c r="C111" s="181">
        <v>0.54</v>
      </c>
      <c r="D111" s="157">
        <f t="shared" si="2"/>
        <v>21.6</v>
      </c>
      <c r="E111" s="157">
        <f t="shared" si="3"/>
        <v>4.32</v>
      </c>
    </row>
    <row r="112" ht="18.75" customHeight="1" spans="1:5">
      <c r="A112" s="166">
        <v>106</v>
      </c>
      <c r="B112" s="180" t="s">
        <v>507</v>
      </c>
      <c r="C112" s="181">
        <v>0.63</v>
      </c>
      <c r="D112" s="157">
        <f t="shared" si="2"/>
        <v>25.2</v>
      </c>
      <c r="E112" s="157">
        <f t="shared" si="3"/>
        <v>5.04</v>
      </c>
    </row>
    <row r="113" ht="18.75" customHeight="1" spans="1:5">
      <c r="A113" s="166">
        <v>107</v>
      </c>
      <c r="B113" s="180" t="s">
        <v>508</v>
      </c>
      <c r="C113" s="181">
        <v>1.25</v>
      </c>
      <c r="D113" s="157">
        <f t="shared" si="2"/>
        <v>50</v>
      </c>
      <c r="E113" s="157">
        <f t="shared" si="3"/>
        <v>10</v>
      </c>
    </row>
    <row r="114" ht="18.75" customHeight="1" spans="1:5">
      <c r="A114" s="166">
        <v>108</v>
      </c>
      <c r="B114" s="180" t="s">
        <v>509</v>
      </c>
      <c r="C114" s="181">
        <v>0.45</v>
      </c>
      <c r="D114" s="157">
        <f t="shared" si="2"/>
        <v>18</v>
      </c>
      <c r="E114" s="157">
        <f t="shared" si="3"/>
        <v>3.6</v>
      </c>
    </row>
    <row r="115" ht="18.75" customHeight="1" spans="1:5">
      <c r="A115" s="166">
        <v>109</v>
      </c>
      <c r="B115" s="180" t="s">
        <v>510</v>
      </c>
      <c r="C115" s="181">
        <v>0.63</v>
      </c>
      <c r="D115" s="157">
        <f t="shared" si="2"/>
        <v>25.2</v>
      </c>
      <c r="E115" s="157">
        <f t="shared" si="3"/>
        <v>5.04</v>
      </c>
    </row>
    <row r="116" ht="18.75" customHeight="1" spans="1:5">
      <c r="A116" s="166">
        <v>110</v>
      </c>
      <c r="B116" s="180" t="s">
        <v>511</v>
      </c>
      <c r="C116" s="181">
        <v>0.45</v>
      </c>
      <c r="D116" s="157">
        <f t="shared" si="2"/>
        <v>18</v>
      </c>
      <c r="E116" s="157">
        <f t="shared" si="3"/>
        <v>3.6</v>
      </c>
    </row>
    <row r="117" ht="18.75" customHeight="1" spans="1:5">
      <c r="A117" s="166">
        <v>111</v>
      </c>
      <c r="B117" s="180" t="s">
        <v>512</v>
      </c>
      <c r="C117" s="181">
        <v>0.63</v>
      </c>
      <c r="D117" s="157">
        <f t="shared" si="2"/>
        <v>25.2</v>
      </c>
      <c r="E117" s="157">
        <f t="shared" si="3"/>
        <v>5.04</v>
      </c>
    </row>
    <row r="118" ht="18.75" customHeight="1" spans="1:5">
      <c r="A118" s="166">
        <v>112</v>
      </c>
      <c r="B118" s="180" t="s">
        <v>513</v>
      </c>
      <c r="C118" s="181">
        <v>1.29</v>
      </c>
      <c r="D118" s="157">
        <f t="shared" si="2"/>
        <v>51.6</v>
      </c>
      <c r="E118" s="157">
        <f t="shared" si="3"/>
        <v>10.32</v>
      </c>
    </row>
    <row r="119" ht="18.75" customHeight="1" spans="1:5">
      <c r="A119" s="166">
        <v>113</v>
      </c>
      <c r="B119" s="180" t="s">
        <v>514</v>
      </c>
      <c r="C119" s="181">
        <v>0.72</v>
      </c>
      <c r="D119" s="157">
        <f t="shared" si="2"/>
        <v>28.8</v>
      </c>
      <c r="E119" s="157">
        <f t="shared" si="3"/>
        <v>5.76</v>
      </c>
    </row>
    <row r="120" ht="18.75" customHeight="1" spans="1:5">
      <c r="A120" s="166">
        <v>114</v>
      </c>
      <c r="B120" s="180" t="s">
        <v>515</v>
      </c>
      <c r="C120" s="181">
        <v>0.63</v>
      </c>
      <c r="D120" s="157">
        <f t="shared" si="2"/>
        <v>25.2</v>
      </c>
      <c r="E120" s="157">
        <f t="shared" si="3"/>
        <v>5.04</v>
      </c>
    </row>
    <row r="121" ht="18.75" customHeight="1" spans="1:5">
      <c r="A121" s="166">
        <v>115</v>
      </c>
      <c r="B121" s="180" t="s">
        <v>516</v>
      </c>
      <c r="C121" s="181">
        <v>0.45</v>
      </c>
      <c r="D121" s="157">
        <f t="shared" si="2"/>
        <v>18</v>
      </c>
      <c r="E121" s="157">
        <f t="shared" si="3"/>
        <v>3.6</v>
      </c>
    </row>
    <row r="122" ht="18.75" customHeight="1" spans="1:5">
      <c r="A122" s="166">
        <v>116</v>
      </c>
      <c r="B122" s="180" t="s">
        <v>517</v>
      </c>
      <c r="C122" s="181">
        <v>0.81</v>
      </c>
      <c r="D122" s="157">
        <f t="shared" si="2"/>
        <v>32.4</v>
      </c>
      <c r="E122" s="157">
        <f t="shared" si="3"/>
        <v>6.48</v>
      </c>
    </row>
    <row r="123" ht="18.75" customHeight="1" spans="1:5">
      <c r="A123" s="166">
        <v>117</v>
      </c>
      <c r="B123" s="180" t="s">
        <v>518</v>
      </c>
      <c r="C123" s="181">
        <v>0.54</v>
      </c>
      <c r="D123" s="157">
        <f t="shared" si="2"/>
        <v>21.6</v>
      </c>
      <c r="E123" s="157">
        <f t="shared" si="3"/>
        <v>4.32</v>
      </c>
    </row>
    <row r="124" ht="18.75" customHeight="1" spans="1:5">
      <c r="A124" s="166">
        <v>118</v>
      </c>
      <c r="B124" s="180" t="s">
        <v>519</v>
      </c>
      <c r="C124" s="181">
        <v>0.9</v>
      </c>
      <c r="D124" s="157">
        <f t="shared" si="2"/>
        <v>36</v>
      </c>
      <c r="E124" s="157">
        <f t="shared" si="3"/>
        <v>7.2</v>
      </c>
    </row>
    <row r="125" ht="18.75" customHeight="1" spans="1:5">
      <c r="A125" s="166">
        <v>119</v>
      </c>
      <c r="B125" s="180" t="s">
        <v>520</v>
      </c>
      <c r="C125" s="181">
        <v>0.45</v>
      </c>
      <c r="D125" s="157">
        <f t="shared" si="2"/>
        <v>18</v>
      </c>
      <c r="E125" s="157">
        <f t="shared" si="3"/>
        <v>3.6</v>
      </c>
    </row>
    <row r="126" ht="18.75" customHeight="1" spans="1:5">
      <c r="A126" s="166">
        <v>120</v>
      </c>
      <c r="B126" s="180" t="s">
        <v>521</v>
      </c>
      <c r="C126" s="181">
        <v>0.9</v>
      </c>
      <c r="D126" s="157">
        <f t="shared" si="2"/>
        <v>36</v>
      </c>
      <c r="E126" s="157">
        <f t="shared" si="3"/>
        <v>7.2</v>
      </c>
    </row>
    <row r="127" ht="18.75" customHeight="1" spans="1:5">
      <c r="A127" s="166">
        <v>121</v>
      </c>
      <c r="B127" s="180" t="s">
        <v>522</v>
      </c>
      <c r="C127" s="181">
        <v>0.27</v>
      </c>
      <c r="D127" s="157">
        <f t="shared" si="2"/>
        <v>10.8</v>
      </c>
      <c r="E127" s="157">
        <f t="shared" si="3"/>
        <v>2.16</v>
      </c>
    </row>
    <row r="128" ht="18.75" customHeight="1" spans="1:5">
      <c r="A128" s="166">
        <v>122</v>
      </c>
      <c r="B128" s="180" t="s">
        <v>523</v>
      </c>
      <c r="C128" s="181">
        <v>0.72</v>
      </c>
      <c r="D128" s="157">
        <f t="shared" si="2"/>
        <v>28.8</v>
      </c>
      <c r="E128" s="157">
        <f t="shared" si="3"/>
        <v>5.76</v>
      </c>
    </row>
    <row r="129" ht="18.75" customHeight="1" spans="1:5">
      <c r="A129" s="166">
        <v>123</v>
      </c>
      <c r="B129" s="180" t="s">
        <v>524</v>
      </c>
      <c r="C129" s="181">
        <v>0.36</v>
      </c>
      <c r="D129" s="157">
        <f t="shared" si="2"/>
        <v>14.4</v>
      </c>
      <c r="E129" s="157">
        <f t="shared" si="3"/>
        <v>2.88</v>
      </c>
    </row>
    <row r="130" ht="18.75" customHeight="1" spans="1:5">
      <c r="A130" s="166">
        <v>124</v>
      </c>
      <c r="B130" s="180" t="s">
        <v>525</v>
      </c>
      <c r="C130" s="181">
        <v>0.54</v>
      </c>
      <c r="D130" s="157">
        <f t="shared" si="2"/>
        <v>21.6</v>
      </c>
      <c r="E130" s="157">
        <f t="shared" si="3"/>
        <v>4.32</v>
      </c>
    </row>
    <row r="131" ht="18.75" customHeight="1" spans="1:5">
      <c r="A131" s="166">
        <v>125</v>
      </c>
      <c r="B131" s="180" t="s">
        <v>526</v>
      </c>
      <c r="C131" s="181">
        <v>0.54</v>
      </c>
      <c r="D131" s="157">
        <f t="shared" si="2"/>
        <v>21.6</v>
      </c>
      <c r="E131" s="157">
        <f t="shared" si="3"/>
        <v>4.32</v>
      </c>
    </row>
    <row r="132" ht="18.75" customHeight="1" spans="1:5">
      <c r="A132" s="166">
        <v>126</v>
      </c>
      <c r="B132" s="180" t="s">
        <v>527</v>
      </c>
      <c r="C132" s="181">
        <v>0.45</v>
      </c>
      <c r="D132" s="157">
        <f t="shared" si="2"/>
        <v>18</v>
      </c>
      <c r="E132" s="157">
        <f t="shared" si="3"/>
        <v>3.6</v>
      </c>
    </row>
    <row r="133" ht="18.75" customHeight="1" spans="1:5">
      <c r="A133" s="166">
        <v>127</v>
      </c>
      <c r="B133" s="180" t="s">
        <v>528</v>
      </c>
      <c r="C133" s="181">
        <v>0.63</v>
      </c>
      <c r="D133" s="157">
        <f t="shared" si="2"/>
        <v>25.2</v>
      </c>
      <c r="E133" s="157">
        <f t="shared" si="3"/>
        <v>5.04</v>
      </c>
    </row>
    <row r="134" ht="18.75" customHeight="1" spans="1:5">
      <c r="A134" s="166">
        <v>128</v>
      </c>
      <c r="B134" s="180" t="s">
        <v>529</v>
      </c>
      <c r="C134" s="181">
        <v>0.63</v>
      </c>
      <c r="D134" s="157">
        <f t="shared" si="2"/>
        <v>25.2</v>
      </c>
      <c r="E134" s="157">
        <f t="shared" si="3"/>
        <v>5.04</v>
      </c>
    </row>
    <row r="135" ht="18.75" customHeight="1" spans="1:5">
      <c r="A135" s="166">
        <v>129</v>
      </c>
      <c r="B135" s="180" t="s">
        <v>530</v>
      </c>
      <c r="C135" s="181">
        <v>0.63</v>
      </c>
      <c r="D135" s="157">
        <f t="shared" si="2"/>
        <v>25.2</v>
      </c>
      <c r="E135" s="157">
        <f t="shared" si="3"/>
        <v>5.04</v>
      </c>
    </row>
    <row r="136" ht="18.75" customHeight="1" spans="1:5">
      <c r="A136" s="166">
        <v>130</v>
      </c>
      <c r="B136" s="180" t="s">
        <v>531</v>
      </c>
      <c r="C136" s="181">
        <v>0.54</v>
      </c>
      <c r="D136" s="157">
        <f t="shared" ref="D136:D199" si="4">C:C*40</f>
        <v>21.6</v>
      </c>
      <c r="E136" s="157">
        <f t="shared" ref="E136:E199" si="5">D:D*0.2</f>
        <v>4.32</v>
      </c>
    </row>
    <row r="137" ht="18.75" customHeight="1" spans="1:5">
      <c r="A137" s="166">
        <v>131</v>
      </c>
      <c r="B137" s="180" t="s">
        <v>532</v>
      </c>
      <c r="C137" s="181">
        <v>0.63</v>
      </c>
      <c r="D137" s="157">
        <f t="shared" si="4"/>
        <v>25.2</v>
      </c>
      <c r="E137" s="157">
        <f t="shared" si="5"/>
        <v>5.04</v>
      </c>
    </row>
    <row r="138" ht="18.75" customHeight="1" spans="1:5">
      <c r="A138" s="166">
        <v>132</v>
      </c>
      <c r="B138" s="180" t="s">
        <v>533</v>
      </c>
      <c r="C138" s="181">
        <v>0.72</v>
      </c>
      <c r="D138" s="157">
        <f t="shared" si="4"/>
        <v>28.8</v>
      </c>
      <c r="E138" s="157">
        <f t="shared" si="5"/>
        <v>5.76</v>
      </c>
    </row>
    <row r="139" ht="18.75" customHeight="1" spans="1:5">
      <c r="A139" s="166">
        <v>133</v>
      </c>
      <c r="B139" s="180" t="s">
        <v>534</v>
      </c>
      <c r="C139" s="181">
        <v>0.81</v>
      </c>
      <c r="D139" s="157">
        <f t="shared" si="4"/>
        <v>32.4</v>
      </c>
      <c r="E139" s="157">
        <f t="shared" si="5"/>
        <v>6.48</v>
      </c>
    </row>
    <row r="140" ht="18.75" customHeight="1" spans="1:5">
      <c r="A140" s="166">
        <v>134</v>
      </c>
      <c r="B140" s="180" t="s">
        <v>535</v>
      </c>
      <c r="C140" s="181">
        <v>1.12</v>
      </c>
      <c r="D140" s="157">
        <f t="shared" si="4"/>
        <v>44.8</v>
      </c>
      <c r="E140" s="157">
        <f t="shared" si="5"/>
        <v>8.96</v>
      </c>
    </row>
    <row r="141" ht="18.75" customHeight="1" spans="1:5">
      <c r="A141" s="166">
        <v>135</v>
      </c>
      <c r="B141" s="180" t="s">
        <v>536</v>
      </c>
      <c r="C141" s="181">
        <v>1.01</v>
      </c>
      <c r="D141" s="157">
        <f t="shared" si="4"/>
        <v>40.4</v>
      </c>
      <c r="E141" s="157">
        <f t="shared" si="5"/>
        <v>8.08</v>
      </c>
    </row>
    <row r="142" ht="18.75" customHeight="1" spans="1:5">
      <c r="A142" s="166">
        <v>136</v>
      </c>
      <c r="B142" s="180" t="s">
        <v>537</v>
      </c>
      <c r="C142" s="181">
        <v>0.45</v>
      </c>
      <c r="D142" s="157">
        <f t="shared" si="4"/>
        <v>18</v>
      </c>
      <c r="E142" s="157">
        <f t="shared" si="5"/>
        <v>3.6</v>
      </c>
    </row>
    <row r="143" ht="18.75" customHeight="1" spans="1:5">
      <c r="A143" s="166">
        <v>137</v>
      </c>
      <c r="B143" s="180" t="s">
        <v>538</v>
      </c>
      <c r="C143" s="181">
        <v>0.45</v>
      </c>
      <c r="D143" s="157">
        <f t="shared" si="4"/>
        <v>18</v>
      </c>
      <c r="E143" s="157">
        <f t="shared" si="5"/>
        <v>3.6</v>
      </c>
    </row>
    <row r="144" ht="18.75" customHeight="1" spans="1:5">
      <c r="A144" s="166">
        <v>138</v>
      </c>
      <c r="B144" s="180" t="s">
        <v>539</v>
      </c>
      <c r="C144" s="181">
        <v>1.2</v>
      </c>
      <c r="D144" s="157">
        <f t="shared" si="4"/>
        <v>48</v>
      </c>
      <c r="E144" s="157">
        <f t="shared" si="5"/>
        <v>9.6</v>
      </c>
    </row>
    <row r="145" ht="18.75" customHeight="1" spans="1:5">
      <c r="A145" s="166">
        <v>139</v>
      </c>
      <c r="B145" s="180" t="s">
        <v>540</v>
      </c>
      <c r="C145" s="181">
        <v>0.81</v>
      </c>
      <c r="D145" s="157">
        <f t="shared" si="4"/>
        <v>32.4</v>
      </c>
      <c r="E145" s="157">
        <f t="shared" si="5"/>
        <v>6.48</v>
      </c>
    </row>
    <row r="146" ht="18.75" customHeight="1" spans="1:5">
      <c r="A146" s="166">
        <v>140</v>
      </c>
      <c r="B146" s="180" t="s">
        <v>541</v>
      </c>
      <c r="C146" s="181">
        <v>0.92</v>
      </c>
      <c r="D146" s="157">
        <f t="shared" si="4"/>
        <v>36.8</v>
      </c>
      <c r="E146" s="157">
        <f t="shared" si="5"/>
        <v>7.36</v>
      </c>
    </row>
    <row r="147" ht="18.75" customHeight="1" spans="1:5">
      <c r="A147" s="166">
        <v>141</v>
      </c>
      <c r="B147" s="180" t="s">
        <v>542</v>
      </c>
      <c r="C147" s="181">
        <v>0.45</v>
      </c>
      <c r="D147" s="157">
        <f t="shared" si="4"/>
        <v>18</v>
      </c>
      <c r="E147" s="157">
        <f t="shared" si="5"/>
        <v>3.6</v>
      </c>
    </row>
    <row r="148" ht="18.75" customHeight="1" spans="1:5">
      <c r="A148" s="166">
        <v>142</v>
      </c>
      <c r="B148" s="180" t="s">
        <v>543</v>
      </c>
      <c r="C148" s="181">
        <v>0.63</v>
      </c>
      <c r="D148" s="157">
        <f t="shared" si="4"/>
        <v>25.2</v>
      </c>
      <c r="E148" s="157">
        <f t="shared" si="5"/>
        <v>5.04</v>
      </c>
    </row>
    <row r="149" ht="18.75" customHeight="1" spans="1:5">
      <c r="A149" s="166">
        <v>143</v>
      </c>
      <c r="B149" s="180" t="s">
        <v>544</v>
      </c>
      <c r="C149" s="181">
        <v>0.9</v>
      </c>
      <c r="D149" s="157">
        <f t="shared" si="4"/>
        <v>36</v>
      </c>
      <c r="E149" s="157">
        <f t="shared" si="5"/>
        <v>7.2</v>
      </c>
    </row>
    <row r="150" ht="18.75" customHeight="1" spans="1:5">
      <c r="A150" s="166">
        <v>144</v>
      </c>
      <c r="B150" s="180" t="s">
        <v>545</v>
      </c>
      <c r="C150" s="181">
        <v>0.45</v>
      </c>
      <c r="D150" s="157">
        <f t="shared" si="4"/>
        <v>18</v>
      </c>
      <c r="E150" s="157">
        <f t="shared" si="5"/>
        <v>3.6</v>
      </c>
    </row>
    <row r="151" ht="18.75" customHeight="1" spans="1:5">
      <c r="A151" s="166">
        <v>145</v>
      </c>
      <c r="B151" s="180" t="s">
        <v>546</v>
      </c>
      <c r="C151" s="181">
        <v>0.54</v>
      </c>
      <c r="D151" s="157">
        <f t="shared" si="4"/>
        <v>21.6</v>
      </c>
      <c r="E151" s="157">
        <f t="shared" si="5"/>
        <v>4.32</v>
      </c>
    </row>
    <row r="152" ht="18.75" customHeight="1" spans="1:5">
      <c r="A152" s="166">
        <v>146</v>
      </c>
      <c r="B152" s="180" t="s">
        <v>547</v>
      </c>
      <c r="C152" s="181">
        <v>0.54</v>
      </c>
      <c r="D152" s="157">
        <f t="shared" si="4"/>
        <v>21.6</v>
      </c>
      <c r="E152" s="157">
        <f t="shared" si="5"/>
        <v>4.32</v>
      </c>
    </row>
    <row r="153" ht="18.75" customHeight="1" spans="1:5">
      <c r="A153" s="166">
        <v>147</v>
      </c>
      <c r="B153" s="180" t="s">
        <v>548</v>
      </c>
      <c r="C153" s="181">
        <v>0.81</v>
      </c>
      <c r="D153" s="157">
        <f t="shared" si="4"/>
        <v>32.4</v>
      </c>
      <c r="E153" s="157">
        <f t="shared" si="5"/>
        <v>6.48</v>
      </c>
    </row>
    <row r="154" ht="18.75" customHeight="1" spans="1:5">
      <c r="A154" s="166">
        <v>148</v>
      </c>
      <c r="B154" s="180" t="s">
        <v>549</v>
      </c>
      <c r="C154" s="181">
        <v>0.63</v>
      </c>
      <c r="D154" s="157">
        <f t="shared" si="4"/>
        <v>25.2</v>
      </c>
      <c r="E154" s="157">
        <f t="shared" si="5"/>
        <v>5.04</v>
      </c>
    </row>
    <row r="155" ht="18.75" customHeight="1" spans="1:5">
      <c r="A155" s="166">
        <v>149</v>
      </c>
      <c r="B155" s="180" t="s">
        <v>550</v>
      </c>
      <c r="C155" s="181">
        <v>0.54</v>
      </c>
      <c r="D155" s="157">
        <f t="shared" si="4"/>
        <v>21.6</v>
      </c>
      <c r="E155" s="157">
        <f t="shared" si="5"/>
        <v>4.32</v>
      </c>
    </row>
    <row r="156" ht="18.75" customHeight="1" spans="1:5">
      <c r="A156" s="166">
        <v>150</v>
      </c>
      <c r="B156" s="180" t="s">
        <v>551</v>
      </c>
      <c r="C156" s="181">
        <v>0.54</v>
      </c>
      <c r="D156" s="157">
        <f t="shared" si="4"/>
        <v>21.6</v>
      </c>
      <c r="E156" s="157">
        <f t="shared" si="5"/>
        <v>4.32</v>
      </c>
    </row>
    <row r="157" ht="18.75" customHeight="1" spans="1:5">
      <c r="A157" s="166">
        <v>151</v>
      </c>
      <c r="B157" s="180" t="s">
        <v>552</v>
      </c>
      <c r="C157" s="181">
        <v>0.45</v>
      </c>
      <c r="D157" s="157">
        <f t="shared" si="4"/>
        <v>18</v>
      </c>
      <c r="E157" s="157">
        <f t="shared" si="5"/>
        <v>3.6</v>
      </c>
    </row>
    <row r="158" ht="18.75" customHeight="1" spans="1:5">
      <c r="A158" s="166">
        <v>152</v>
      </c>
      <c r="B158" s="180" t="s">
        <v>553</v>
      </c>
      <c r="C158" s="181">
        <v>0.45</v>
      </c>
      <c r="D158" s="157">
        <f t="shared" si="4"/>
        <v>18</v>
      </c>
      <c r="E158" s="157">
        <f t="shared" si="5"/>
        <v>3.6</v>
      </c>
    </row>
    <row r="159" ht="18.75" customHeight="1" spans="1:5">
      <c r="A159" s="166">
        <v>153</v>
      </c>
      <c r="B159" s="180" t="s">
        <v>554</v>
      </c>
      <c r="C159" s="181">
        <v>0.45</v>
      </c>
      <c r="D159" s="157">
        <f t="shared" si="4"/>
        <v>18</v>
      </c>
      <c r="E159" s="157">
        <f t="shared" si="5"/>
        <v>3.6</v>
      </c>
    </row>
    <row r="160" ht="18.75" customHeight="1" spans="1:5">
      <c r="A160" s="166">
        <v>154</v>
      </c>
      <c r="B160" s="180" t="s">
        <v>555</v>
      </c>
      <c r="C160" s="181">
        <v>0.36</v>
      </c>
      <c r="D160" s="157">
        <f t="shared" si="4"/>
        <v>14.4</v>
      </c>
      <c r="E160" s="157">
        <f t="shared" si="5"/>
        <v>2.88</v>
      </c>
    </row>
    <row r="161" ht="18.75" customHeight="1" spans="1:5">
      <c r="A161" s="166">
        <v>155</v>
      </c>
      <c r="B161" s="180" t="s">
        <v>556</v>
      </c>
      <c r="C161" s="181">
        <v>0.36</v>
      </c>
      <c r="D161" s="157">
        <f t="shared" si="4"/>
        <v>14.4</v>
      </c>
      <c r="E161" s="157">
        <f t="shared" si="5"/>
        <v>2.88</v>
      </c>
    </row>
    <row r="162" ht="18.75" customHeight="1" spans="1:5">
      <c r="A162" s="166">
        <v>156</v>
      </c>
      <c r="B162" s="180" t="s">
        <v>557</v>
      </c>
      <c r="C162" s="181">
        <v>0.45</v>
      </c>
      <c r="D162" s="157">
        <f t="shared" si="4"/>
        <v>18</v>
      </c>
      <c r="E162" s="157">
        <f t="shared" si="5"/>
        <v>3.6</v>
      </c>
    </row>
    <row r="163" ht="18.75" customHeight="1" spans="1:5">
      <c r="A163" s="166">
        <v>157</v>
      </c>
      <c r="B163" s="180" t="s">
        <v>558</v>
      </c>
      <c r="C163" s="181">
        <v>1.08</v>
      </c>
      <c r="D163" s="157">
        <f t="shared" si="4"/>
        <v>43.2</v>
      </c>
      <c r="E163" s="157">
        <f t="shared" si="5"/>
        <v>8.64</v>
      </c>
    </row>
    <row r="164" ht="18.75" customHeight="1" spans="1:5">
      <c r="A164" s="166">
        <v>158</v>
      </c>
      <c r="B164" s="180" t="s">
        <v>559</v>
      </c>
      <c r="C164" s="181">
        <v>0.45</v>
      </c>
      <c r="D164" s="157">
        <f t="shared" si="4"/>
        <v>18</v>
      </c>
      <c r="E164" s="157">
        <f t="shared" si="5"/>
        <v>3.6</v>
      </c>
    </row>
    <row r="165" ht="18.75" customHeight="1" spans="1:5">
      <c r="A165" s="166">
        <v>159</v>
      </c>
      <c r="B165" s="180" t="s">
        <v>560</v>
      </c>
      <c r="C165" s="181">
        <v>0.72</v>
      </c>
      <c r="D165" s="157">
        <f t="shared" si="4"/>
        <v>28.8</v>
      </c>
      <c r="E165" s="157">
        <f t="shared" si="5"/>
        <v>5.76</v>
      </c>
    </row>
    <row r="166" ht="18.75" customHeight="1" spans="1:5">
      <c r="A166" s="166">
        <v>160</v>
      </c>
      <c r="B166" s="180" t="s">
        <v>561</v>
      </c>
      <c r="C166" s="181">
        <v>0.18</v>
      </c>
      <c r="D166" s="157">
        <f t="shared" si="4"/>
        <v>7.2</v>
      </c>
      <c r="E166" s="157">
        <f t="shared" si="5"/>
        <v>1.44</v>
      </c>
    </row>
    <row r="167" ht="18.75" customHeight="1" spans="1:5">
      <c r="A167" s="166">
        <v>161</v>
      </c>
      <c r="B167" s="180" t="s">
        <v>562</v>
      </c>
      <c r="C167" s="181">
        <v>0.72</v>
      </c>
      <c r="D167" s="157">
        <f t="shared" si="4"/>
        <v>28.8</v>
      </c>
      <c r="E167" s="157">
        <f t="shared" si="5"/>
        <v>5.76</v>
      </c>
    </row>
    <row r="168" ht="18.75" customHeight="1" spans="1:5">
      <c r="A168" s="166">
        <v>162</v>
      </c>
      <c r="B168" s="180" t="s">
        <v>563</v>
      </c>
      <c r="C168" s="181">
        <v>1.08</v>
      </c>
      <c r="D168" s="157">
        <f t="shared" si="4"/>
        <v>43.2</v>
      </c>
      <c r="E168" s="157">
        <f t="shared" si="5"/>
        <v>8.64</v>
      </c>
    </row>
    <row r="169" ht="18.75" customHeight="1" spans="1:5">
      <c r="A169" s="166">
        <v>163</v>
      </c>
      <c r="B169" s="180" t="s">
        <v>564</v>
      </c>
      <c r="C169" s="181">
        <v>0.9</v>
      </c>
      <c r="D169" s="157">
        <f t="shared" si="4"/>
        <v>36</v>
      </c>
      <c r="E169" s="157">
        <f t="shared" si="5"/>
        <v>7.2</v>
      </c>
    </row>
    <row r="170" ht="18.75" customHeight="1" spans="1:5">
      <c r="A170" s="166">
        <v>164</v>
      </c>
      <c r="B170" s="180" t="s">
        <v>565</v>
      </c>
      <c r="C170" s="181">
        <v>0.36</v>
      </c>
      <c r="D170" s="157">
        <f t="shared" si="4"/>
        <v>14.4</v>
      </c>
      <c r="E170" s="157">
        <f t="shared" si="5"/>
        <v>2.88</v>
      </c>
    </row>
    <row r="171" ht="18.75" customHeight="1" spans="1:5">
      <c r="A171" s="166">
        <v>165</v>
      </c>
      <c r="B171" s="180" t="s">
        <v>566</v>
      </c>
      <c r="C171" s="181">
        <v>0.9</v>
      </c>
      <c r="D171" s="157">
        <f t="shared" si="4"/>
        <v>36</v>
      </c>
      <c r="E171" s="157">
        <f t="shared" si="5"/>
        <v>7.2</v>
      </c>
    </row>
    <row r="172" ht="18.75" customHeight="1" spans="1:5">
      <c r="A172" s="166">
        <v>166</v>
      </c>
      <c r="B172" s="180" t="s">
        <v>567</v>
      </c>
      <c r="C172" s="181">
        <v>0.45</v>
      </c>
      <c r="D172" s="157">
        <f t="shared" si="4"/>
        <v>18</v>
      </c>
      <c r="E172" s="157">
        <f t="shared" si="5"/>
        <v>3.6</v>
      </c>
    </row>
    <row r="173" ht="18.75" customHeight="1" spans="1:5">
      <c r="A173" s="166">
        <v>167</v>
      </c>
      <c r="B173" s="180" t="s">
        <v>568</v>
      </c>
      <c r="C173" s="181">
        <v>0.81</v>
      </c>
      <c r="D173" s="157">
        <f t="shared" si="4"/>
        <v>32.4</v>
      </c>
      <c r="E173" s="157">
        <f t="shared" si="5"/>
        <v>6.48</v>
      </c>
    </row>
    <row r="174" ht="18.75" customHeight="1" spans="1:5">
      <c r="A174" s="166">
        <v>168</v>
      </c>
      <c r="B174" s="180" t="s">
        <v>569</v>
      </c>
      <c r="C174" s="181">
        <v>0.27</v>
      </c>
      <c r="D174" s="157">
        <f t="shared" si="4"/>
        <v>10.8</v>
      </c>
      <c r="E174" s="157">
        <f t="shared" si="5"/>
        <v>2.16</v>
      </c>
    </row>
    <row r="175" ht="18.75" customHeight="1" spans="1:5">
      <c r="A175" s="166">
        <v>169</v>
      </c>
      <c r="B175" s="180" t="s">
        <v>570</v>
      </c>
      <c r="C175" s="181">
        <v>0.99</v>
      </c>
      <c r="D175" s="157">
        <f t="shared" si="4"/>
        <v>39.6</v>
      </c>
      <c r="E175" s="157">
        <f t="shared" si="5"/>
        <v>7.92</v>
      </c>
    </row>
    <row r="176" ht="18.75" customHeight="1" spans="1:5">
      <c r="A176" s="166">
        <v>170</v>
      </c>
      <c r="B176" s="180" t="s">
        <v>571</v>
      </c>
      <c r="C176" s="181">
        <v>0.72</v>
      </c>
      <c r="D176" s="157">
        <f t="shared" si="4"/>
        <v>28.8</v>
      </c>
      <c r="E176" s="157">
        <f t="shared" si="5"/>
        <v>5.76</v>
      </c>
    </row>
    <row r="177" ht="18.75" customHeight="1" spans="1:5">
      <c r="A177" s="166">
        <v>171</v>
      </c>
      <c r="B177" s="180" t="s">
        <v>572</v>
      </c>
      <c r="C177" s="181">
        <v>0.63</v>
      </c>
      <c r="D177" s="157">
        <f t="shared" si="4"/>
        <v>25.2</v>
      </c>
      <c r="E177" s="157">
        <f t="shared" si="5"/>
        <v>5.04</v>
      </c>
    </row>
    <row r="178" ht="18.75" customHeight="1" spans="1:5">
      <c r="A178" s="166">
        <v>172</v>
      </c>
      <c r="B178" s="180" t="s">
        <v>573</v>
      </c>
      <c r="C178" s="181">
        <v>0.54</v>
      </c>
      <c r="D178" s="157">
        <f t="shared" si="4"/>
        <v>21.6</v>
      </c>
      <c r="E178" s="157">
        <f t="shared" si="5"/>
        <v>4.32</v>
      </c>
    </row>
    <row r="179" ht="18.75" customHeight="1" spans="1:5">
      <c r="A179" s="166">
        <v>173</v>
      </c>
      <c r="B179" s="180" t="s">
        <v>574</v>
      </c>
      <c r="C179" s="181">
        <v>0.72</v>
      </c>
      <c r="D179" s="157">
        <f t="shared" si="4"/>
        <v>28.8</v>
      </c>
      <c r="E179" s="157">
        <f t="shared" si="5"/>
        <v>5.76</v>
      </c>
    </row>
    <row r="180" ht="18.75" customHeight="1" spans="1:5">
      <c r="A180" s="166">
        <v>174</v>
      </c>
      <c r="B180" s="180" t="s">
        <v>575</v>
      </c>
      <c r="C180" s="181">
        <v>0.63</v>
      </c>
      <c r="D180" s="157">
        <f t="shared" si="4"/>
        <v>25.2</v>
      </c>
      <c r="E180" s="157">
        <f t="shared" si="5"/>
        <v>5.04</v>
      </c>
    </row>
    <row r="181" ht="18.75" customHeight="1" spans="1:5">
      <c r="A181" s="166">
        <v>175</v>
      </c>
      <c r="B181" s="180" t="s">
        <v>576</v>
      </c>
      <c r="C181" s="181">
        <v>0.63</v>
      </c>
      <c r="D181" s="157">
        <f t="shared" si="4"/>
        <v>25.2</v>
      </c>
      <c r="E181" s="157">
        <f t="shared" si="5"/>
        <v>5.04</v>
      </c>
    </row>
    <row r="182" ht="18.75" customHeight="1" spans="1:5">
      <c r="A182" s="166">
        <v>176</v>
      </c>
      <c r="B182" s="180" t="s">
        <v>577</v>
      </c>
      <c r="C182" s="181">
        <v>0.54</v>
      </c>
      <c r="D182" s="157">
        <f t="shared" si="4"/>
        <v>21.6</v>
      </c>
      <c r="E182" s="157">
        <f t="shared" si="5"/>
        <v>4.32</v>
      </c>
    </row>
    <row r="183" ht="18.75" customHeight="1" spans="1:5">
      <c r="A183" s="166">
        <v>177</v>
      </c>
      <c r="B183" s="180" t="s">
        <v>578</v>
      </c>
      <c r="C183" s="181">
        <v>1.08</v>
      </c>
      <c r="D183" s="157">
        <f t="shared" si="4"/>
        <v>43.2</v>
      </c>
      <c r="E183" s="157">
        <f t="shared" si="5"/>
        <v>8.64</v>
      </c>
    </row>
    <row r="184" ht="18.75" customHeight="1" spans="1:5">
      <c r="A184" s="166">
        <v>178</v>
      </c>
      <c r="B184" s="180" t="s">
        <v>579</v>
      </c>
      <c r="C184" s="181">
        <v>0.63</v>
      </c>
      <c r="D184" s="157">
        <f t="shared" si="4"/>
        <v>25.2</v>
      </c>
      <c r="E184" s="157">
        <f t="shared" si="5"/>
        <v>5.04</v>
      </c>
    </row>
    <row r="185" ht="18.75" customHeight="1" spans="1:5">
      <c r="A185" s="166">
        <v>179</v>
      </c>
      <c r="B185" s="180" t="s">
        <v>580</v>
      </c>
      <c r="C185" s="181">
        <v>0.9</v>
      </c>
      <c r="D185" s="157">
        <f t="shared" si="4"/>
        <v>36</v>
      </c>
      <c r="E185" s="157">
        <f t="shared" si="5"/>
        <v>7.2</v>
      </c>
    </row>
    <row r="186" ht="18.75" customHeight="1" spans="1:5">
      <c r="A186" s="166">
        <v>180</v>
      </c>
      <c r="B186" s="180" t="s">
        <v>581</v>
      </c>
      <c r="C186" s="181">
        <v>0.63</v>
      </c>
      <c r="D186" s="157">
        <f t="shared" si="4"/>
        <v>25.2</v>
      </c>
      <c r="E186" s="157">
        <f t="shared" si="5"/>
        <v>5.04</v>
      </c>
    </row>
    <row r="187" ht="18.75" customHeight="1" spans="1:5">
      <c r="A187" s="166">
        <v>181</v>
      </c>
      <c r="B187" s="180" t="s">
        <v>582</v>
      </c>
      <c r="C187" s="181">
        <v>0.55</v>
      </c>
      <c r="D187" s="157">
        <f t="shared" si="4"/>
        <v>22</v>
      </c>
      <c r="E187" s="157">
        <f t="shared" si="5"/>
        <v>4.4</v>
      </c>
    </row>
    <row r="188" ht="18.75" customHeight="1" spans="1:5">
      <c r="A188" s="166">
        <v>182</v>
      </c>
      <c r="B188" s="180" t="s">
        <v>583</v>
      </c>
      <c r="C188" s="181">
        <v>0.81</v>
      </c>
      <c r="D188" s="157">
        <f t="shared" si="4"/>
        <v>32.4</v>
      </c>
      <c r="E188" s="157">
        <f t="shared" si="5"/>
        <v>6.48</v>
      </c>
    </row>
    <row r="189" ht="18.75" customHeight="1" spans="1:5">
      <c r="A189" s="166">
        <v>183</v>
      </c>
      <c r="B189" s="180" t="s">
        <v>584</v>
      </c>
      <c r="C189" s="181">
        <v>0.63</v>
      </c>
      <c r="D189" s="157">
        <f t="shared" si="4"/>
        <v>25.2</v>
      </c>
      <c r="E189" s="157">
        <f t="shared" si="5"/>
        <v>5.04</v>
      </c>
    </row>
    <row r="190" ht="18.75" customHeight="1" spans="1:5">
      <c r="A190" s="166">
        <v>184</v>
      </c>
      <c r="B190" s="180" t="s">
        <v>585</v>
      </c>
      <c r="C190" s="181">
        <v>0.54</v>
      </c>
      <c r="D190" s="157">
        <f t="shared" si="4"/>
        <v>21.6</v>
      </c>
      <c r="E190" s="157">
        <f t="shared" si="5"/>
        <v>4.32</v>
      </c>
    </row>
    <row r="191" ht="18.75" customHeight="1" spans="1:5">
      <c r="A191" s="166">
        <v>185</v>
      </c>
      <c r="B191" s="180" t="s">
        <v>586</v>
      </c>
      <c r="C191" s="181">
        <v>0.63</v>
      </c>
      <c r="D191" s="157">
        <f t="shared" si="4"/>
        <v>25.2</v>
      </c>
      <c r="E191" s="157">
        <f t="shared" si="5"/>
        <v>5.04</v>
      </c>
    </row>
    <row r="192" ht="18.75" customHeight="1" spans="1:5">
      <c r="A192" s="166">
        <v>186</v>
      </c>
      <c r="B192" s="180" t="s">
        <v>587</v>
      </c>
      <c r="C192" s="181">
        <v>0.18</v>
      </c>
      <c r="D192" s="157">
        <f t="shared" si="4"/>
        <v>7.2</v>
      </c>
      <c r="E192" s="157">
        <f t="shared" si="5"/>
        <v>1.44</v>
      </c>
    </row>
    <row r="193" ht="18.75" customHeight="1" spans="1:5">
      <c r="A193" s="166">
        <v>187</v>
      </c>
      <c r="B193" s="180" t="s">
        <v>588</v>
      </c>
      <c r="C193" s="181">
        <v>0.45</v>
      </c>
      <c r="D193" s="157">
        <f t="shared" si="4"/>
        <v>18</v>
      </c>
      <c r="E193" s="157">
        <f t="shared" si="5"/>
        <v>3.6</v>
      </c>
    </row>
    <row r="194" ht="18.75" customHeight="1" spans="1:5">
      <c r="A194" s="166">
        <v>188</v>
      </c>
      <c r="B194" s="180" t="s">
        <v>589</v>
      </c>
      <c r="C194" s="181">
        <v>0.72</v>
      </c>
      <c r="D194" s="157">
        <f t="shared" si="4"/>
        <v>28.8</v>
      </c>
      <c r="E194" s="157">
        <f t="shared" si="5"/>
        <v>5.76</v>
      </c>
    </row>
    <row r="195" ht="18.75" customHeight="1" spans="1:5">
      <c r="A195" s="166">
        <v>189</v>
      </c>
      <c r="B195" s="180" t="s">
        <v>590</v>
      </c>
      <c r="C195" s="181">
        <v>0.81</v>
      </c>
      <c r="D195" s="157">
        <f t="shared" si="4"/>
        <v>32.4</v>
      </c>
      <c r="E195" s="157">
        <f t="shared" si="5"/>
        <v>6.48</v>
      </c>
    </row>
    <row r="196" ht="18.75" customHeight="1" spans="1:5">
      <c r="A196" s="166">
        <v>190</v>
      </c>
      <c r="B196" s="180" t="s">
        <v>591</v>
      </c>
      <c r="C196" s="181">
        <v>0.36</v>
      </c>
      <c r="D196" s="157">
        <f t="shared" si="4"/>
        <v>14.4</v>
      </c>
      <c r="E196" s="157">
        <f t="shared" si="5"/>
        <v>2.88</v>
      </c>
    </row>
    <row r="197" ht="18.75" customHeight="1" spans="1:5">
      <c r="A197" s="166">
        <v>191</v>
      </c>
      <c r="B197" s="180" t="s">
        <v>592</v>
      </c>
      <c r="C197" s="181">
        <v>0.81</v>
      </c>
      <c r="D197" s="157">
        <f t="shared" si="4"/>
        <v>32.4</v>
      </c>
      <c r="E197" s="157">
        <f t="shared" si="5"/>
        <v>6.48</v>
      </c>
    </row>
    <row r="198" ht="18.75" customHeight="1" spans="1:5">
      <c r="A198" s="166">
        <v>192</v>
      </c>
      <c r="B198" s="180" t="s">
        <v>593</v>
      </c>
      <c r="C198" s="181">
        <v>0.63</v>
      </c>
      <c r="D198" s="157">
        <f t="shared" si="4"/>
        <v>25.2</v>
      </c>
      <c r="E198" s="157">
        <f t="shared" si="5"/>
        <v>5.04</v>
      </c>
    </row>
    <row r="199" ht="18.75" customHeight="1" spans="1:5">
      <c r="A199" s="166">
        <v>193</v>
      </c>
      <c r="B199" s="180" t="s">
        <v>594</v>
      </c>
      <c r="C199" s="181">
        <v>0.72</v>
      </c>
      <c r="D199" s="157">
        <f t="shared" si="4"/>
        <v>28.8</v>
      </c>
      <c r="E199" s="157">
        <f t="shared" si="5"/>
        <v>5.76</v>
      </c>
    </row>
    <row r="200" ht="18.75" customHeight="1" spans="1:5">
      <c r="A200" s="166">
        <v>194</v>
      </c>
      <c r="B200" s="180" t="s">
        <v>595</v>
      </c>
      <c r="C200" s="181">
        <v>0.89</v>
      </c>
      <c r="D200" s="157">
        <f t="shared" ref="D200:D232" si="6">C:C*40</f>
        <v>35.6</v>
      </c>
      <c r="E200" s="157">
        <f t="shared" ref="E200:E232" si="7">D:D*0.2</f>
        <v>7.12</v>
      </c>
    </row>
    <row r="201" ht="18.75" customHeight="1" spans="1:5">
      <c r="A201" s="166">
        <v>195</v>
      </c>
      <c r="B201" s="180" t="s">
        <v>596</v>
      </c>
      <c r="C201" s="181">
        <v>0.63</v>
      </c>
      <c r="D201" s="157">
        <f t="shared" si="6"/>
        <v>25.2</v>
      </c>
      <c r="E201" s="157">
        <f t="shared" si="7"/>
        <v>5.04</v>
      </c>
    </row>
    <row r="202" ht="18.75" customHeight="1" spans="1:5">
      <c r="A202" s="166">
        <v>196</v>
      </c>
      <c r="B202" s="180" t="s">
        <v>597</v>
      </c>
      <c r="C202" s="181">
        <v>0.45</v>
      </c>
      <c r="D202" s="157">
        <f t="shared" si="6"/>
        <v>18</v>
      </c>
      <c r="E202" s="157">
        <f t="shared" si="7"/>
        <v>3.6</v>
      </c>
    </row>
    <row r="203" ht="18.75" customHeight="1" spans="1:5">
      <c r="A203" s="166">
        <v>197</v>
      </c>
      <c r="B203" s="180" t="s">
        <v>598</v>
      </c>
      <c r="C203" s="181">
        <v>0.54</v>
      </c>
      <c r="D203" s="157">
        <f t="shared" si="6"/>
        <v>21.6</v>
      </c>
      <c r="E203" s="157">
        <f t="shared" si="7"/>
        <v>4.32</v>
      </c>
    </row>
    <row r="204" ht="18.75" customHeight="1" spans="1:5">
      <c r="A204" s="166">
        <v>198</v>
      </c>
      <c r="B204" s="180" t="s">
        <v>599</v>
      </c>
      <c r="C204" s="181">
        <v>0.45</v>
      </c>
      <c r="D204" s="157">
        <f t="shared" si="6"/>
        <v>18</v>
      </c>
      <c r="E204" s="157">
        <f t="shared" si="7"/>
        <v>3.6</v>
      </c>
    </row>
    <row r="205" ht="18.75" customHeight="1" spans="1:5">
      <c r="A205" s="166">
        <v>199</v>
      </c>
      <c r="B205" s="182" t="s">
        <v>600</v>
      </c>
      <c r="C205" s="181">
        <v>0.45</v>
      </c>
      <c r="D205" s="157">
        <f t="shared" si="6"/>
        <v>18</v>
      </c>
      <c r="E205" s="157">
        <f t="shared" si="7"/>
        <v>3.6</v>
      </c>
    </row>
    <row r="206" ht="18.75" customHeight="1" spans="1:5">
      <c r="A206" s="166">
        <v>200</v>
      </c>
      <c r="B206" s="183" t="s">
        <v>601</v>
      </c>
      <c r="C206" s="181">
        <v>0.45</v>
      </c>
      <c r="D206" s="157">
        <f t="shared" si="6"/>
        <v>18</v>
      </c>
      <c r="E206" s="157">
        <f t="shared" si="7"/>
        <v>3.6</v>
      </c>
    </row>
    <row r="207" ht="18.75" customHeight="1" spans="1:5">
      <c r="A207" s="166">
        <v>201</v>
      </c>
      <c r="B207" s="183" t="s">
        <v>602</v>
      </c>
      <c r="C207" s="181">
        <v>0.45</v>
      </c>
      <c r="D207" s="157">
        <f t="shared" si="6"/>
        <v>18</v>
      </c>
      <c r="E207" s="157">
        <f t="shared" si="7"/>
        <v>3.6</v>
      </c>
    </row>
    <row r="208" ht="18.75" customHeight="1" spans="1:5">
      <c r="A208" s="166">
        <v>202</v>
      </c>
      <c r="B208" s="183" t="s">
        <v>603</v>
      </c>
      <c r="C208" s="181">
        <v>0.54</v>
      </c>
      <c r="D208" s="157">
        <f t="shared" si="6"/>
        <v>21.6</v>
      </c>
      <c r="E208" s="157">
        <f t="shared" si="7"/>
        <v>4.32</v>
      </c>
    </row>
    <row r="209" ht="18.75" customHeight="1" spans="1:5">
      <c r="A209" s="166">
        <v>203</v>
      </c>
      <c r="B209" s="183" t="s">
        <v>604</v>
      </c>
      <c r="C209" s="181">
        <v>0.54</v>
      </c>
      <c r="D209" s="157">
        <f t="shared" si="6"/>
        <v>21.6</v>
      </c>
      <c r="E209" s="157">
        <f t="shared" si="7"/>
        <v>4.32</v>
      </c>
    </row>
    <row r="210" ht="18.75" customHeight="1" spans="1:5">
      <c r="A210" s="166">
        <v>204</v>
      </c>
      <c r="B210" s="183" t="s">
        <v>605</v>
      </c>
      <c r="C210" s="181">
        <v>0.63</v>
      </c>
      <c r="D210" s="157">
        <f t="shared" si="6"/>
        <v>25.2</v>
      </c>
      <c r="E210" s="157">
        <f t="shared" si="7"/>
        <v>5.04</v>
      </c>
    </row>
    <row r="211" ht="18.75" customHeight="1" spans="1:5">
      <c r="A211" s="166">
        <v>205</v>
      </c>
      <c r="B211" s="183" t="s">
        <v>606</v>
      </c>
      <c r="C211" s="181">
        <v>0.9</v>
      </c>
      <c r="D211" s="157">
        <f t="shared" si="6"/>
        <v>36</v>
      </c>
      <c r="E211" s="157">
        <f t="shared" si="7"/>
        <v>7.2</v>
      </c>
    </row>
    <row r="212" ht="18.75" customHeight="1" spans="1:5">
      <c r="A212" s="166">
        <v>206</v>
      </c>
      <c r="B212" s="183" t="s">
        <v>607</v>
      </c>
      <c r="C212" s="181">
        <v>0.57</v>
      </c>
      <c r="D212" s="157">
        <f t="shared" si="6"/>
        <v>22.8</v>
      </c>
      <c r="E212" s="157">
        <f t="shared" si="7"/>
        <v>4.56</v>
      </c>
    </row>
    <row r="213" ht="18.75" customHeight="1" spans="1:5">
      <c r="A213" s="166">
        <v>207</v>
      </c>
      <c r="B213" s="183" t="s">
        <v>608</v>
      </c>
      <c r="C213" s="181">
        <v>0.81</v>
      </c>
      <c r="D213" s="157">
        <f t="shared" si="6"/>
        <v>32.4</v>
      </c>
      <c r="E213" s="157">
        <f t="shared" si="7"/>
        <v>6.48</v>
      </c>
    </row>
    <row r="214" ht="18.75" customHeight="1" spans="1:5">
      <c r="A214" s="166">
        <v>208</v>
      </c>
      <c r="B214" s="183" t="s">
        <v>609</v>
      </c>
      <c r="C214" s="181">
        <v>0.63</v>
      </c>
      <c r="D214" s="157">
        <f t="shared" si="6"/>
        <v>25.2</v>
      </c>
      <c r="E214" s="157">
        <f t="shared" si="7"/>
        <v>5.04</v>
      </c>
    </row>
    <row r="215" ht="18.75" customHeight="1" spans="1:5">
      <c r="A215" s="166">
        <v>209</v>
      </c>
      <c r="B215" s="183" t="s">
        <v>610</v>
      </c>
      <c r="C215" s="181">
        <v>0.72</v>
      </c>
      <c r="D215" s="157">
        <f t="shared" si="6"/>
        <v>28.8</v>
      </c>
      <c r="E215" s="157">
        <f t="shared" si="7"/>
        <v>5.76</v>
      </c>
    </row>
    <row r="216" ht="18.75" customHeight="1" spans="1:5">
      <c r="A216" s="166">
        <v>210</v>
      </c>
      <c r="B216" s="183" t="s">
        <v>611</v>
      </c>
      <c r="C216" s="181">
        <v>0.54</v>
      </c>
      <c r="D216" s="157">
        <f t="shared" si="6"/>
        <v>21.6</v>
      </c>
      <c r="E216" s="157">
        <f t="shared" si="7"/>
        <v>4.32</v>
      </c>
    </row>
    <row r="217" ht="18.75" customHeight="1" spans="1:5">
      <c r="A217" s="166">
        <v>211</v>
      </c>
      <c r="B217" s="183" t="s">
        <v>612</v>
      </c>
      <c r="C217" s="181">
        <v>0.54</v>
      </c>
      <c r="D217" s="157">
        <f t="shared" si="6"/>
        <v>21.6</v>
      </c>
      <c r="E217" s="157">
        <f t="shared" si="7"/>
        <v>4.32</v>
      </c>
    </row>
    <row r="218" ht="18.75" customHeight="1" spans="1:5">
      <c r="A218" s="166">
        <v>212</v>
      </c>
      <c r="B218" s="183" t="s">
        <v>613</v>
      </c>
      <c r="C218" s="181">
        <v>0.09</v>
      </c>
      <c r="D218" s="157">
        <f t="shared" si="6"/>
        <v>3.6</v>
      </c>
      <c r="E218" s="157">
        <f t="shared" si="7"/>
        <v>0.72</v>
      </c>
    </row>
    <row r="219" ht="18.75" customHeight="1" spans="1:5">
      <c r="A219" s="166">
        <v>213</v>
      </c>
      <c r="B219" s="183" t="s">
        <v>614</v>
      </c>
      <c r="C219" s="181">
        <v>0.54</v>
      </c>
      <c r="D219" s="157">
        <f t="shared" si="6"/>
        <v>21.6</v>
      </c>
      <c r="E219" s="157">
        <f t="shared" si="7"/>
        <v>4.32</v>
      </c>
    </row>
    <row r="220" ht="18.75" customHeight="1" spans="1:5">
      <c r="A220" s="166">
        <v>214</v>
      </c>
      <c r="B220" s="183" t="s">
        <v>615</v>
      </c>
      <c r="C220" s="181">
        <v>0.75</v>
      </c>
      <c r="D220" s="157">
        <f t="shared" si="6"/>
        <v>30</v>
      </c>
      <c r="E220" s="157">
        <f t="shared" si="7"/>
        <v>6</v>
      </c>
    </row>
    <row r="221" ht="18.75" customHeight="1" spans="1:5">
      <c r="A221" s="166">
        <v>215</v>
      </c>
      <c r="B221" s="183" t="s">
        <v>616</v>
      </c>
      <c r="C221" s="181">
        <v>0.54</v>
      </c>
      <c r="D221" s="157">
        <f t="shared" si="6"/>
        <v>21.6</v>
      </c>
      <c r="E221" s="157">
        <f t="shared" si="7"/>
        <v>4.32</v>
      </c>
    </row>
    <row r="222" ht="18.75" customHeight="1" spans="1:5">
      <c r="A222" s="166">
        <v>216</v>
      </c>
      <c r="B222" s="183" t="s">
        <v>617</v>
      </c>
      <c r="C222" s="181">
        <v>0.45</v>
      </c>
      <c r="D222" s="157">
        <f t="shared" si="6"/>
        <v>18</v>
      </c>
      <c r="E222" s="157">
        <f t="shared" si="7"/>
        <v>3.6</v>
      </c>
    </row>
    <row r="223" ht="18.75" customHeight="1" spans="1:5">
      <c r="A223" s="166">
        <v>217</v>
      </c>
      <c r="B223" s="183" t="s">
        <v>618</v>
      </c>
      <c r="C223" s="181">
        <v>0.45</v>
      </c>
      <c r="D223" s="157">
        <f t="shared" si="6"/>
        <v>18</v>
      </c>
      <c r="E223" s="157">
        <f t="shared" si="7"/>
        <v>3.6</v>
      </c>
    </row>
    <row r="224" ht="18.75" customHeight="1" spans="1:5">
      <c r="A224" s="166">
        <v>218</v>
      </c>
      <c r="B224" s="183" t="s">
        <v>619</v>
      </c>
      <c r="C224" s="181">
        <v>0.54</v>
      </c>
      <c r="D224" s="157">
        <f t="shared" si="6"/>
        <v>21.6</v>
      </c>
      <c r="E224" s="157">
        <f t="shared" si="7"/>
        <v>4.32</v>
      </c>
    </row>
    <row r="225" ht="18.75" customHeight="1" spans="1:5">
      <c r="A225" s="166">
        <v>219</v>
      </c>
      <c r="B225" s="183" t="s">
        <v>620</v>
      </c>
      <c r="C225" s="181">
        <v>0.63</v>
      </c>
      <c r="D225" s="157">
        <f t="shared" si="6"/>
        <v>25.2</v>
      </c>
      <c r="E225" s="157">
        <f t="shared" si="7"/>
        <v>5.04</v>
      </c>
    </row>
    <row r="226" ht="18.75" customHeight="1" spans="1:5">
      <c r="A226" s="166">
        <v>220</v>
      </c>
      <c r="B226" s="183" t="s">
        <v>621</v>
      </c>
      <c r="C226" s="181">
        <v>0.54</v>
      </c>
      <c r="D226" s="157">
        <f t="shared" si="6"/>
        <v>21.6</v>
      </c>
      <c r="E226" s="157">
        <f t="shared" si="7"/>
        <v>4.32</v>
      </c>
    </row>
    <row r="227" ht="18.75" customHeight="1" spans="1:5">
      <c r="A227" s="166">
        <v>221</v>
      </c>
      <c r="B227" s="183" t="s">
        <v>622</v>
      </c>
      <c r="C227" s="181">
        <v>1.34</v>
      </c>
      <c r="D227" s="157">
        <f t="shared" si="6"/>
        <v>53.6</v>
      </c>
      <c r="E227" s="157">
        <f t="shared" si="7"/>
        <v>10.72</v>
      </c>
    </row>
    <row r="228" ht="18.75" customHeight="1" spans="1:5">
      <c r="A228" s="166">
        <v>222</v>
      </c>
      <c r="B228" s="183" t="s">
        <v>623</v>
      </c>
      <c r="C228" s="181">
        <v>0.72</v>
      </c>
      <c r="D228" s="157">
        <f t="shared" si="6"/>
        <v>28.8</v>
      </c>
      <c r="E228" s="157">
        <f t="shared" si="7"/>
        <v>5.76</v>
      </c>
    </row>
    <row r="229" ht="18.75" customHeight="1" spans="1:5">
      <c r="A229" s="166">
        <v>223</v>
      </c>
      <c r="B229" s="183" t="s">
        <v>624</v>
      </c>
      <c r="C229" s="181">
        <v>0.54</v>
      </c>
      <c r="D229" s="157">
        <f t="shared" si="6"/>
        <v>21.6</v>
      </c>
      <c r="E229" s="157">
        <f t="shared" si="7"/>
        <v>4.32</v>
      </c>
    </row>
    <row r="230" ht="18.75" customHeight="1" spans="1:5">
      <c r="A230" s="166">
        <v>224</v>
      </c>
      <c r="B230" s="183" t="s">
        <v>625</v>
      </c>
      <c r="C230" s="181">
        <v>0.54</v>
      </c>
      <c r="D230" s="157">
        <f t="shared" si="6"/>
        <v>21.6</v>
      </c>
      <c r="E230" s="157">
        <f t="shared" si="7"/>
        <v>4.32</v>
      </c>
    </row>
    <row r="231" ht="18.75" customHeight="1" spans="1:5">
      <c r="A231" s="166">
        <v>225</v>
      </c>
      <c r="B231" s="183" t="s">
        <v>626</v>
      </c>
      <c r="C231" s="181">
        <v>0.54</v>
      </c>
      <c r="D231" s="157">
        <f t="shared" si="6"/>
        <v>21.6</v>
      </c>
      <c r="E231" s="157">
        <f t="shared" si="7"/>
        <v>4.32</v>
      </c>
    </row>
    <row r="232" ht="18.75" customHeight="1" spans="1:5">
      <c r="A232" s="184">
        <v>226</v>
      </c>
      <c r="B232" s="185" t="s">
        <v>627</v>
      </c>
      <c r="C232" s="186">
        <v>0.45</v>
      </c>
      <c r="D232" s="187">
        <f t="shared" si="6"/>
        <v>18</v>
      </c>
      <c r="E232" s="187">
        <f t="shared" si="7"/>
        <v>3.6</v>
      </c>
    </row>
    <row r="233" ht="18.75" customHeight="1" spans="1:5">
      <c r="A233" s="166"/>
      <c r="B233" s="188" t="s">
        <v>4</v>
      </c>
      <c r="C233" s="188">
        <f>SUM(C7:C232)</f>
        <v>143.76</v>
      </c>
      <c r="D233" s="188">
        <f t="shared" ref="D233:E233" si="8">SUM(D7:D232)</f>
        <v>5750.4</v>
      </c>
      <c r="E233" s="188">
        <f t="shared" si="8"/>
        <v>1150.08</v>
      </c>
    </row>
    <row r="234" ht="18.75" customHeight="1" spans="2:3">
      <c r="B234" s="189"/>
      <c r="C234" s="189"/>
    </row>
    <row r="235" ht="18.75" customHeight="1" spans="2:3">
      <c r="B235" s="189"/>
      <c r="C235" s="189"/>
    </row>
    <row r="236" ht="18.75" customHeight="1" spans="2:3">
      <c r="B236" s="189"/>
      <c r="C236" s="189"/>
    </row>
    <row r="237" ht="18.75" customHeight="1" spans="2:3">
      <c r="B237" s="189"/>
      <c r="C237" s="189"/>
    </row>
    <row r="238" ht="18.75" customHeight="1" spans="2:3">
      <c r="B238" s="189"/>
      <c r="C238" s="189"/>
    </row>
    <row r="239" ht="18.75" customHeight="1" spans="2:3">
      <c r="B239" s="189"/>
      <c r="C239" s="189"/>
    </row>
    <row r="240" ht="18.75" customHeight="1" spans="2:3">
      <c r="B240" s="189"/>
      <c r="C240" s="189"/>
    </row>
    <row r="241" ht="18.75" customHeight="1" spans="2:3">
      <c r="B241" s="189"/>
      <c r="C241" s="189"/>
    </row>
    <row r="242" ht="18.75" customHeight="1" spans="2:3">
      <c r="B242" s="189"/>
      <c r="C242" s="189"/>
    </row>
    <row r="243" ht="18.75" customHeight="1" spans="2:3">
      <c r="B243" s="189"/>
      <c r="C243" s="189"/>
    </row>
    <row r="244" ht="18.75" customHeight="1" spans="2:3">
      <c r="B244" s="189"/>
      <c r="C244" s="189"/>
    </row>
    <row r="245" ht="18.75" customHeight="1" spans="2:3">
      <c r="B245" s="189"/>
      <c r="C245" s="189"/>
    </row>
    <row r="246" ht="18.75" customHeight="1" spans="2:3">
      <c r="B246" s="189"/>
      <c r="C246" s="189"/>
    </row>
    <row r="247" ht="18.75" customHeight="1" spans="2:3">
      <c r="B247" s="189"/>
      <c r="C247" s="189"/>
    </row>
    <row r="248" ht="18.75" customHeight="1" spans="2:3">
      <c r="B248" s="189"/>
      <c r="C248" s="189"/>
    </row>
    <row r="249" ht="18.75" customHeight="1" spans="2:3">
      <c r="B249" s="189"/>
      <c r="C249" s="189"/>
    </row>
    <row r="250" ht="18.75" customHeight="1" spans="2:3">
      <c r="B250" s="189"/>
      <c r="C250" s="189"/>
    </row>
    <row r="251" ht="18.75" customHeight="1" spans="2:3">
      <c r="B251" s="189"/>
      <c r="C251" s="189"/>
    </row>
    <row r="252" ht="18.75" customHeight="1" spans="2:3">
      <c r="B252" s="189"/>
      <c r="C252" s="189"/>
    </row>
    <row r="253" ht="18.75" customHeight="1" spans="2:3">
      <c r="B253" s="189"/>
      <c r="C253" s="189"/>
    </row>
    <row r="254" ht="18.75" customHeight="1" spans="2:3">
      <c r="B254" s="189"/>
      <c r="C254" s="189"/>
    </row>
    <row r="255" ht="18.75" customHeight="1" spans="2:3">
      <c r="B255" s="189"/>
      <c r="C255" s="189"/>
    </row>
    <row r="256" ht="18.75" customHeight="1" spans="2:3">
      <c r="B256" s="189"/>
      <c r="C256" s="189"/>
    </row>
    <row r="257" ht="18.75" customHeight="1" spans="2:3">
      <c r="B257" s="189"/>
      <c r="C257" s="189"/>
    </row>
    <row r="258" ht="18.75" customHeight="1" spans="2:3">
      <c r="B258" s="189"/>
      <c r="C258" s="189"/>
    </row>
    <row r="259" ht="18.75" customHeight="1" spans="2:3">
      <c r="B259" s="189"/>
      <c r="C259" s="189"/>
    </row>
    <row r="260" ht="18.75" customHeight="1" spans="2:3">
      <c r="B260" s="189"/>
      <c r="C260" s="189"/>
    </row>
    <row r="261" ht="18.75" customHeight="1" spans="2:3">
      <c r="B261" s="189"/>
      <c r="C261" s="189"/>
    </row>
    <row r="262" ht="18.75" customHeight="1" spans="2:3">
      <c r="B262" s="189"/>
      <c r="C262" s="189"/>
    </row>
    <row r="263" ht="18.75" customHeight="1" spans="2:3">
      <c r="B263" s="189"/>
      <c r="C263" s="189"/>
    </row>
    <row r="264" ht="18.75" customHeight="1" spans="2:3">
      <c r="B264" s="189"/>
      <c r="C264" s="189"/>
    </row>
    <row r="265" ht="18.75" customHeight="1" spans="2:3">
      <c r="B265" s="189"/>
      <c r="C265" s="189"/>
    </row>
    <row r="266" ht="18.75" customHeight="1" spans="2:3">
      <c r="B266" s="189"/>
      <c r="C266" s="189"/>
    </row>
    <row r="267" ht="18.75" customHeight="1" spans="2:3">
      <c r="B267" s="189"/>
      <c r="C267" s="189"/>
    </row>
    <row r="268" ht="18.75" customHeight="1" spans="2:3">
      <c r="B268" s="189"/>
      <c r="C268" s="189"/>
    </row>
    <row r="269" ht="18.75" customHeight="1" spans="2:3">
      <c r="B269" s="189"/>
      <c r="C269" s="189"/>
    </row>
    <row r="270" ht="18.75" customHeight="1" spans="2:3">
      <c r="B270" s="189"/>
      <c r="C270" s="189"/>
    </row>
    <row r="271" ht="18.75" customHeight="1" spans="2:3">
      <c r="B271" s="189"/>
      <c r="C271" s="189"/>
    </row>
    <row r="272" ht="18.75" customHeight="1" spans="2:3">
      <c r="B272" s="189"/>
      <c r="C272" s="189"/>
    </row>
    <row r="273" ht="18.75" customHeight="1" spans="2:3">
      <c r="B273" s="189"/>
      <c r="C273" s="189"/>
    </row>
    <row r="274" ht="18.75" customHeight="1" spans="2:3">
      <c r="B274" s="189"/>
      <c r="C274" s="189"/>
    </row>
    <row r="275" ht="18.75" customHeight="1" spans="2:3">
      <c r="B275" s="189"/>
      <c r="C275" s="189"/>
    </row>
    <row r="276" ht="18.75" customHeight="1" spans="2:3">
      <c r="B276" s="189"/>
      <c r="C276" s="189"/>
    </row>
    <row r="277" ht="18.75" customHeight="1" spans="2:3">
      <c r="B277" s="189"/>
      <c r="C277" s="189"/>
    </row>
    <row r="278" ht="18.75" customHeight="1" spans="2:3">
      <c r="B278" s="189"/>
      <c r="C278" s="189"/>
    </row>
    <row r="279" ht="18.75" customHeight="1" spans="2:3">
      <c r="B279" s="189"/>
      <c r="C279" s="189"/>
    </row>
    <row r="280" ht="18.75" customHeight="1" spans="2:3">
      <c r="B280" s="189"/>
      <c r="C280" s="189"/>
    </row>
    <row r="281" ht="18.75" customHeight="1" spans="2:3">
      <c r="B281" s="189"/>
      <c r="C281" s="189"/>
    </row>
    <row r="282" ht="18.75" customHeight="1" spans="2:3">
      <c r="B282" s="189"/>
      <c r="C282" s="189"/>
    </row>
    <row r="283" ht="18.75" customHeight="1" spans="2:3">
      <c r="B283" s="189"/>
      <c r="C283" s="189"/>
    </row>
    <row r="284" ht="18.75" customHeight="1" spans="2:3">
      <c r="B284" s="189"/>
      <c r="C284" s="189"/>
    </row>
    <row r="285" ht="18.75" customHeight="1" spans="2:3">
      <c r="B285" s="189"/>
      <c r="C285" s="189"/>
    </row>
    <row r="286" ht="18.75" customHeight="1" spans="2:3">
      <c r="B286" s="189"/>
      <c r="C286" s="189"/>
    </row>
    <row r="287" ht="18.75" customHeight="1" spans="2:3">
      <c r="B287" s="189"/>
      <c r="C287" s="189"/>
    </row>
    <row r="288" ht="18.75" customHeight="1" spans="2:3">
      <c r="B288" s="189"/>
      <c r="C288" s="189"/>
    </row>
    <row r="289" ht="18.75" customHeight="1" spans="2:3">
      <c r="B289" s="189"/>
      <c r="C289" s="189"/>
    </row>
    <row r="290" ht="18.75" customHeight="1" spans="2:3">
      <c r="B290" s="189"/>
      <c r="C290" s="189"/>
    </row>
    <row r="291" ht="18.75" customHeight="1" spans="2:3">
      <c r="B291" s="189"/>
      <c r="C291" s="189"/>
    </row>
    <row r="292" ht="18.75" customHeight="1" spans="2:3">
      <c r="B292" s="189"/>
      <c r="C292" s="189"/>
    </row>
    <row r="293" ht="18.75" customHeight="1" spans="2:3">
      <c r="B293" s="189"/>
      <c r="C293" s="189"/>
    </row>
    <row r="294" ht="18.75" customHeight="1" spans="2:3">
      <c r="B294" s="189"/>
      <c r="C294" s="189"/>
    </row>
    <row r="295" ht="18.75" customHeight="1" spans="2:3">
      <c r="B295" s="189"/>
      <c r="C295" s="189"/>
    </row>
    <row r="296" ht="18.75" customHeight="1" spans="2:3">
      <c r="B296" s="189"/>
      <c r="C296" s="189"/>
    </row>
    <row r="297" ht="18.75" customHeight="1" spans="2:3">
      <c r="B297" s="189"/>
      <c r="C297" s="189"/>
    </row>
    <row r="298" ht="18.75" customHeight="1" spans="2:3">
      <c r="B298" s="189"/>
      <c r="C298" s="189"/>
    </row>
    <row r="299" ht="18.75" customHeight="1" spans="2:3">
      <c r="B299" s="189"/>
      <c r="C299" s="189"/>
    </row>
    <row r="300" ht="18.75" customHeight="1" spans="2:3">
      <c r="B300" s="189"/>
      <c r="C300" s="189"/>
    </row>
    <row r="301" ht="18.75" customHeight="1" spans="2:3">
      <c r="B301" s="189"/>
      <c r="C301" s="189"/>
    </row>
    <row r="302" ht="18.75" customHeight="1" spans="2:3">
      <c r="B302" s="189"/>
      <c r="C302" s="189"/>
    </row>
    <row r="303" ht="18.75" customHeight="1" spans="2:3">
      <c r="B303" s="189"/>
      <c r="C303" s="189"/>
    </row>
    <row r="304" ht="18.75" customHeight="1" spans="2:3">
      <c r="B304" s="189"/>
      <c r="C304" s="189"/>
    </row>
    <row r="305" ht="18.75" customHeight="1" spans="2:3">
      <c r="B305" s="189"/>
      <c r="C305" s="189"/>
    </row>
    <row r="306" ht="18.75" customHeight="1" spans="2:3">
      <c r="B306" s="189"/>
      <c r="C306" s="189"/>
    </row>
    <row r="307" ht="18.75" customHeight="1" spans="2:3">
      <c r="B307" s="189"/>
      <c r="C307" s="189"/>
    </row>
    <row r="308" ht="18.75" customHeight="1" spans="2:3">
      <c r="B308" s="189"/>
      <c r="C308" s="189"/>
    </row>
    <row r="309" ht="18.75" customHeight="1" spans="2:3">
      <c r="B309" s="189"/>
      <c r="C309" s="189"/>
    </row>
    <row r="310" ht="18.75" customHeight="1" spans="2:3">
      <c r="B310" s="189"/>
      <c r="C310" s="189"/>
    </row>
    <row r="311" ht="18.75" customHeight="1" spans="2:3">
      <c r="B311" s="189"/>
      <c r="C311" s="189"/>
    </row>
    <row r="312" ht="18.75" customHeight="1" spans="2:3">
      <c r="B312" s="189"/>
      <c r="C312" s="189"/>
    </row>
    <row r="313" ht="18.75" customHeight="1" spans="2:3">
      <c r="B313" s="189"/>
      <c r="C313" s="189"/>
    </row>
    <row r="314" ht="18.75" customHeight="1" spans="2:3">
      <c r="B314" s="189"/>
      <c r="C314" s="189"/>
    </row>
    <row r="315" ht="18.75" customHeight="1" spans="2:3">
      <c r="B315" s="189"/>
      <c r="C315" s="189"/>
    </row>
    <row r="316" ht="18.75" customHeight="1" spans="2:3">
      <c r="B316" s="189"/>
      <c r="C316" s="189"/>
    </row>
    <row r="317" ht="18.75" customHeight="1" spans="2:3">
      <c r="B317" s="189"/>
      <c r="C317" s="189"/>
    </row>
    <row r="318" ht="18.75" customHeight="1" spans="2:3">
      <c r="B318" s="189"/>
      <c r="C318" s="189"/>
    </row>
    <row r="319" ht="18.75" customHeight="1" spans="2:3">
      <c r="B319" s="189"/>
      <c r="C319" s="189"/>
    </row>
    <row r="320" ht="18.75" customHeight="1" spans="2:3">
      <c r="B320" s="189"/>
      <c r="C320" s="189"/>
    </row>
    <row r="321" ht="18.75" customHeight="1" spans="2:3">
      <c r="B321" s="189"/>
      <c r="C321" s="189"/>
    </row>
    <row r="322" ht="18.75" customHeight="1" spans="2:3">
      <c r="B322" s="189"/>
      <c r="C322" s="189"/>
    </row>
    <row r="323" ht="18.75" customHeight="1" spans="2:3">
      <c r="B323" s="189"/>
      <c r="C323" s="189"/>
    </row>
    <row r="324" ht="18.75" customHeight="1" spans="2:3">
      <c r="B324" s="189"/>
      <c r="C324" s="189"/>
    </row>
    <row r="325" ht="18.75" customHeight="1" spans="2:3">
      <c r="B325" s="189"/>
      <c r="C325" s="189"/>
    </row>
    <row r="326" ht="18.75" customHeight="1" spans="2:3">
      <c r="B326" s="189"/>
      <c r="C326" s="189"/>
    </row>
    <row r="327" ht="18.75" customHeight="1" spans="2:3">
      <c r="B327" s="189"/>
      <c r="C327" s="189"/>
    </row>
    <row r="328" ht="18.75" customHeight="1" spans="2:3">
      <c r="B328" s="189"/>
      <c r="C328" s="189"/>
    </row>
    <row r="329" ht="18.75" customHeight="1" spans="2:3">
      <c r="B329" s="189"/>
      <c r="C329" s="189"/>
    </row>
    <row r="330" ht="18.75" customHeight="1" spans="2:3">
      <c r="B330" s="189"/>
      <c r="C330" s="189"/>
    </row>
    <row r="331" ht="18.75" customHeight="1" spans="2:3">
      <c r="B331" s="189"/>
      <c r="C331" s="189"/>
    </row>
    <row r="332" ht="18.75" customHeight="1" spans="2:3">
      <c r="B332" s="189"/>
      <c r="C332" s="189"/>
    </row>
    <row r="333" ht="18.75" customHeight="1" spans="2:3">
      <c r="B333" s="189"/>
      <c r="C333" s="189"/>
    </row>
    <row r="334" ht="18.75" customHeight="1" spans="2:3">
      <c r="B334" s="189"/>
      <c r="C334" s="189"/>
    </row>
    <row r="335" ht="18.75" customHeight="1" spans="2:3">
      <c r="B335" s="189"/>
      <c r="C335" s="189"/>
    </row>
    <row r="336" ht="18.75" customHeight="1" spans="2:3">
      <c r="B336" s="189"/>
      <c r="C336" s="189"/>
    </row>
    <row r="337" ht="18.75" customHeight="1" spans="2:3">
      <c r="B337" s="189"/>
      <c r="C337" s="189"/>
    </row>
    <row r="338" ht="18.75" customHeight="1" spans="2:3">
      <c r="B338" s="189"/>
      <c r="C338" s="189"/>
    </row>
    <row r="339" ht="18.75" customHeight="1" spans="2:3">
      <c r="B339" s="189"/>
      <c r="C339" s="189"/>
    </row>
    <row r="340" ht="18.75" customHeight="1" spans="2:3">
      <c r="B340" s="189"/>
      <c r="C340" s="189"/>
    </row>
    <row r="341" ht="18.75" customHeight="1" spans="2:3">
      <c r="B341" s="189"/>
      <c r="C341" s="189"/>
    </row>
    <row r="342" ht="18.75" customHeight="1" spans="2:3">
      <c r="B342" s="189"/>
      <c r="C342" s="189"/>
    </row>
    <row r="343" ht="18.75" customHeight="1" spans="2:3">
      <c r="B343" s="189"/>
      <c r="C343" s="189"/>
    </row>
    <row r="344" ht="18.75" customHeight="1" spans="2:3">
      <c r="B344" s="189"/>
      <c r="C344" s="189"/>
    </row>
    <row r="345" ht="18.75" customHeight="1" spans="2:3">
      <c r="B345" s="189"/>
      <c r="C345" s="189"/>
    </row>
    <row r="346" ht="18.75" customHeight="1" spans="2:3">
      <c r="B346" s="189"/>
      <c r="C346" s="189"/>
    </row>
    <row r="347" ht="18.75" customHeight="1" spans="2:3">
      <c r="B347" s="189"/>
      <c r="C347" s="189"/>
    </row>
    <row r="348" ht="18.75" customHeight="1" spans="2:3">
      <c r="B348" s="189"/>
      <c r="C348" s="189"/>
    </row>
    <row r="349" ht="18.75" customHeight="1" spans="2:3">
      <c r="B349" s="189"/>
      <c r="C349" s="189"/>
    </row>
    <row r="350" ht="18.75" customHeight="1" spans="2:3">
      <c r="B350" s="189"/>
      <c r="C350" s="189"/>
    </row>
    <row r="351" ht="18.75" customHeight="1" spans="2:3">
      <c r="B351" s="189"/>
      <c r="C351" s="189"/>
    </row>
    <row r="352" ht="18.75" customHeight="1" spans="2:3">
      <c r="B352" s="189"/>
      <c r="C352" s="189"/>
    </row>
    <row r="353" ht="18.75" customHeight="1" spans="2:3">
      <c r="B353" s="189"/>
      <c r="C353" s="189"/>
    </row>
    <row r="354" ht="18.75" customHeight="1" spans="2:3">
      <c r="B354" s="189"/>
      <c r="C354" s="189"/>
    </row>
    <row r="355" ht="18.75" customHeight="1" spans="2:3">
      <c r="B355" s="189"/>
      <c r="C355" s="189"/>
    </row>
    <row r="356" ht="18.75" customHeight="1" spans="2:3">
      <c r="B356" s="189"/>
      <c r="C356" s="189"/>
    </row>
    <row r="357" ht="18.75" customHeight="1" spans="2:3">
      <c r="B357" s="189"/>
      <c r="C357" s="189"/>
    </row>
    <row r="358" ht="18.75" customHeight="1" spans="2:3">
      <c r="B358" s="189"/>
      <c r="C358" s="189"/>
    </row>
    <row r="359" ht="18.75" customHeight="1" spans="2:3">
      <c r="B359" s="189"/>
      <c r="C359" s="189"/>
    </row>
    <row r="360" ht="18.75" customHeight="1" spans="2:3">
      <c r="B360" s="189"/>
      <c r="C360" s="189"/>
    </row>
    <row r="361" ht="18.75" customHeight="1" spans="2:3">
      <c r="B361" s="189"/>
      <c r="C361" s="189"/>
    </row>
    <row r="362" ht="18.75" customHeight="1" spans="2:3">
      <c r="B362" s="189"/>
      <c r="C362" s="189"/>
    </row>
    <row r="363" ht="18.75" customHeight="1" spans="2:3">
      <c r="B363" s="189"/>
      <c r="C363" s="189"/>
    </row>
    <row r="364" ht="18.75" customHeight="1" spans="2:3">
      <c r="B364" s="189"/>
      <c r="C364" s="189"/>
    </row>
    <row r="365" ht="18.75" customHeight="1" spans="2:3">
      <c r="B365" s="189"/>
      <c r="C365" s="189"/>
    </row>
    <row r="366" ht="18.75" customHeight="1" spans="2:3">
      <c r="B366" s="189"/>
      <c r="C366" s="189"/>
    </row>
    <row r="367" ht="18.75" customHeight="1" spans="2:3">
      <c r="B367" s="189"/>
      <c r="C367" s="189"/>
    </row>
    <row r="368" ht="18.75" customHeight="1" spans="2:3">
      <c r="B368" s="189"/>
      <c r="C368" s="189"/>
    </row>
    <row r="369" ht="18.75" customHeight="1" spans="2:3">
      <c r="B369" s="189"/>
      <c r="C369" s="189"/>
    </row>
    <row r="370" ht="18.75" customHeight="1" spans="2:3">
      <c r="B370" s="189"/>
      <c r="C370" s="189"/>
    </row>
    <row r="371" ht="18.75" customHeight="1" spans="2:3">
      <c r="B371" s="189"/>
      <c r="C371" s="189"/>
    </row>
    <row r="372" ht="18.75" customHeight="1" spans="2:3">
      <c r="B372" s="189"/>
      <c r="C372" s="189"/>
    </row>
    <row r="373" ht="18.75" customHeight="1" spans="2:3">
      <c r="B373" s="189"/>
      <c r="C373" s="189"/>
    </row>
    <row r="374" ht="18.75" customHeight="1" spans="2:3">
      <c r="B374" s="189"/>
      <c r="C374" s="189"/>
    </row>
    <row r="375" ht="18.75" customHeight="1" spans="2:3">
      <c r="B375" s="189"/>
      <c r="C375" s="189"/>
    </row>
    <row r="376" ht="18.75" customHeight="1" spans="2:3">
      <c r="B376" s="189"/>
      <c r="C376" s="189"/>
    </row>
    <row r="377" ht="18.75" customHeight="1" spans="2:3">
      <c r="B377" s="189"/>
      <c r="C377" s="189"/>
    </row>
    <row r="378" ht="18.75" customHeight="1" spans="2:3">
      <c r="B378" s="189"/>
      <c r="C378" s="189"/>
    </row>
    <row r="379" ht="18.75" customHeight="1" spans="2:3">
      <c r="B379" s="189"/>
      <c r="C379" s="189"/>
    </row>
    <row r="380" ht="18.75" customHeight="1" spans="2:3">
      <c r="B380" s="189"/>
      <c r="C380" s="189"/>
    </row>
    <row r="381" ht="18.75" customHeight="1" spans="2:3">
      <c r="B381" s="189"/>
      <c r="C381" s="189"/>
    </row>
    <row r="382" ht="18.75" customHeight="1" spans="2:3">
      <c r="B382" s="189"/>
      <c r="C382" s="189"/>
    </row>
    <row r="383" ht="18.75" customHeight="1" spans="2:3">
      <c r="B383" s="189"/>
      <c r="C383" s="189"/>
    </row>
    <row r="384" ht="18.75" customHeight="1" spans="2:3">
      <c r="B384" s="189"/>
      <c r="C384" s="189"/>
    </row>
    <row r="385" ht="18.75" customHeight="1" spans="2:3">
      <c r="B385" s="189"/>
      <c r="C385" s="189"/>
    </row>
    <row r="386" ht="18.75" customHeight="1" spans="2:3">
      <c r="B386" s="189"/>
      <c r="C386" s="189"/>
    </row>
    <row r="387" ht="18.75" customHeight="1" spans="2:3">
      <c r="B387" s="189"/>
      <c r="C387" s="189"/>
    </row>
    <row r="388" ht="18.75" customHeight="1" spans="2:3">
      <c r="B388" s="189"/>
      <c r="C388" s="189"/>
    </row>
    <row r="389" ht="18.75" customHeight="1" spans="2:3">
      <c r="B389" s="189"/>
      <c r="C389" s="189"/>
    </row>
    <row r="390" ht="18.75" customHeight="1" spans="2:3">
      <c r="B390" s="189"/>
      <c r="C390" s="189"/>
    </row>
    <row r="391" ht="18.75" customHeight="1" spans="2:3">
      <c r="B391" s="189"/>
      <c r="C391" s="189"/>
    </row>
    <row r="392" ht="18.75" customHeight="1" spans="2:3">
      <c r="B392" s="189"/>
      <c r="C392" s="189"/>
    </row>
    <row r="393" ht="18.75" customHeight="1" spans="2:3">
      <c r="B393" s="189"/>
      <c r="C393" s="189"/>
    </row>
    <row r="394" ht="18.75" customHeight="1" spans="2:3">
      <c r="B394" s="189"/>
      <c r="C394" s="189"/>
    </row>
    <row r="395" ht="18.75" customHeight="1" spans="2:3">
      <c r="B395" s="189"/>
      <c r="C395" s="189"/>
    </row>
    <row r="396" ht="18.75" customHeight="1" spans="2:3">
      <c r="B396" s="189"/>
      <c r="C396" s="189"/>
    </row>
    <row r="397" ht="18.75" customHeight="1" spans="2:3">
      <c r="B397" s="189"/>
      <c r="C397" s="189"/>
    </row>
    <row r="398" ht="18.75" customHeight="1" spans="2:3">
      <c r="B398" s="189"/>
      <c r="C398" s="189"/>
    </row>
    <row r="399" ht="18.75" customHeight="1" spans="2:3">
      <c r="B399" s="189"/>
      <c r="C399" s="189"/>
    </row>
    <row r="400" ht="18.75" customHeight="1" spans="2:3">
      <c r="B400" s="189"/>
      <c r="C400" s="189"/>
    </row>
    <row r="401" ht="18.75" customHeight="1" spans="2:3">
      <c r="B401" s="189"/>
      <c r="C401" s="189"/>
    </row>
    <row r="402" ht="18.75" customHeight="1" spans="2:3">
      <c r="B402" s="189"/>
      <c r="C402" s="189"/>
    </row>
    <row r="403" ht="18.75" customHeight="1" spans="2:3">
      <c r="B403" s="189"/>
      <c r="C403" s="189"/>
    </row>
    <row r="404" ht="18.75" customHeight="1" spans="2:3">
      <c r="B404" s="189"/>
      <c r="C404" s="189"/>
    </row>
    <row r="405" ht="18.75" customHeight="1" spans="2:3">
      <c r="B405" s="189"/>
      <c r="C405" s="189"/>
    </row>
    <row r="406" ht="18.75" customHeight="1" spans="2:3">
      <c r="B406" s="189"/>
      <c r="C406" s="189"/>
    </row>
    <row r="407" ht="18.75" customHeight="1" spans="2:3">
      <c r="B407" s="189"/>
      <c r="C407" s="189"/>
    </row>
    <row r="408" ht="18.75" customHeight="1" spans="2:3">
      <c r="B408" s="189"/>
      <c r="C408" s="189"/>
    </row>
    <row r="409" ht="18.75" customHeight="1" spans="2:3">
      <c r="B409" s="189"/>
      <c r="C409" s="189"/>
    </row>
    <row r="410" ht="18.75" customHeight="1" spans="2:3">
      <c r="B410" s="189"/>
      <c r="C410" s="189"/>
    </row>
    <row r="411" ht="18.75" customHeight="1" spans="2:3">
      <c r="B411" s="189"/>
      <c r="C411" s="189"/>
    </row>
    <row r="412" ht="18.75" customHeight="1" spans="2:3">
      <c r="B412" s="189"/>
      <c r="C412" s="189"/>
    </row>
    <row r="413" ht="18.75" customHeight="1" spans="2:3">
      <c r="B413" s="189"/>
      <c r="C413" s="189"/>
    </row>
    <row r="414" ht="18.75" customHeight="1" spans="2:3">
      <c r="B414" s="189"/>
      <c r="C414" s="189"/>
    </row>
    <row r="415" ht="18.75" customHeight="1" spans="2:3">
      <c r="B415" s="189"/>
      <c r="C415" s="189"/>
    </row>
    <row r="416" ht="18.75" customHeight="1" spans="2:3">
      <c r="B416" s="189"/>
      <c r="C416" s="189"/>
    </row>
    <row r="417" ht="18.75" customHeight="1" spans="2:3">
      <c r="B417" s="189"/>
      <c r="C417" s="189"/>
    </row>
    <row r="418" ht="18.75" customHeight="1" spans="2:3">
      <c r="B418" s="189"/>
      <c r="C418" s="189"/>
    </row>
    <row r="419" ht="18.75" customHeight="1" spans="2:3">
      <c r="B419" s="189"/>
      <c r="C419" s="189"/>
    </row>
    <row r="420" ht="18.75" customHeight="1" spans="2:3">
      <c r="B420" s="189"/>
      <c r="C420" s="189"/>
    </row>
    <row r="421" ht="18.75" customHeight="1" spans="2:3">
      <c r="B421" s="189"/>
      <c r="C421" s="189"/>
    </row>
    <row r="422" ht="18.75" customHeight="1" spans="2:3">
      <c r="B422" s="189"/>
      <c r="C422" s="189"/>
    </row>
    <row r="423" ht="18.75" customHeight="1" spans="2:3">
      <c r="B423" s="189"/>
      <c r="C423" s="189"/>
    </row>
    <row r="424" ht="18.75" customHeight="1" spans="2:3">
      <c r="B424" s="189"/>
      <c r="C424" s="189"/>
    </row>
    <row r="425" ht="18.75" customHeight="1" spans="2:3">
      <c r="B425" s="189"/>
      <c r="C425" s="189"/>
    </row>
    <row r="426" ht="18.75" customHeight="1" spans="2:3">
      <c r="B426" s="189"/>
      <c r="C426" s="189"/>
    </row>
    <row r="427" ht="18.75" customHeight="1" spans="2:3">
      <c r="B427" s="189"/>
      <c r="C427" s="189"/>
    </row>
    <row r="428" ht="18.75" customHeight="1" spans="2:3">
      <c r="B428" s="189"/>
      <c r="C428" s="189"/>
    </row>
    <row r="429" ht="18.75" customHeight="1" spans="2:3">
      <c r="B429" s="189"/>
      <c r="C429" s="189"/>
    </row>
    <row r="430" ht="18.75" customHeight="1" spans="2:3">
      <c r="B430" s="189"/>
      <c r="C430" s="189"/>
    </row>
    <row r="431" ht="18.75" customHeight="1" spans="2:3">
      <c r="B431" s="189"/>
      <c r="C431" s="189"/>
    </row>
    <row r="432" ht="18.75" customHeight="1" spans="2:3">
      <c r="B432" s="189"/>
      <c r="C432" s="189"/>
    </row>
    <row r="433" ht="18.75" customHeight="1" spans="2:3">
      <c r="B433" s="189"/>
      <c r="C433" s="189"/>
    </row>
    <row r="434" ht="18.75" customHeight="1" spans="2:3">
      <c r="B434" s="189"/>
      <c r="C434" s="189"/>
    </row>
    <row r="435" ht="18.75" customHeight="1" spans="2:3">
      <c r="B435" s="189"/>
      <c r="C435" s="189"/>
    </row>
    <row r="436" ht="18.75" customHeight="1" spans="2:3">
      <c r="B436" s="189"/>
      <c r="C436" s="189"/>
    </row>
    <row r="437" ht="18.75" customHeight="1" spans="2:3">
      <c r="B437" s="189"/>
      <c r="C437" s="189"/>
    </row>
    <row r="438" ht="18.75" customHeight="1" spans="2:3">
      <c r="B438" s="189"/>
      <c r="C438" s="189"/>
    </row>
    <row r="439" ht="18.75" customHeight="1" spans="2:3">
      <c r="B439" s="189"/>
      <c r="C439" s="189"/>
    </row>
    <row r="440" ht="18.75" customHeight="1" spans="2:3">
      <c r="B440" s="189"/>
      <c r="C440" s="189"/>
    </row>
    <row r="441" ht="18.75" customHeight="1" spans="2:3">
      <c r="B441" s="189"/>
      <c r="C441" s="189"/>
    </row>
    <row r="442" ht="18.75" customHeight="1" spans="2:3">
      <c r="B442" s="189"/>
      <c r="C442" s="189"/>
    </row>
    <row r="443" ht="18.75" customHeight="1" spans="2:3">
      <c r="B443" s="189"/>
      <c r="C443" s="189"/>
    </row>
    <row r="444" ht="18.75" customHeight="1" spans="2:3">
      <c r="B444" s="189"/>
      <c r="C444" s="189"/>
    </row>
    <row r="445" ht="18.75" customHeight="1" spans="2:3">
      <c r="B445" s="189"/>
      <c r="C445" s="189"/>
    </row>
    <row r="446" ht="18.75" customHeight="1" spans="2:3">
      <c r="B446" s="189"/>
      <c r="C446" s="189"/>
    </row>
    <row r="447" ht="18.75" customHeight="1" spans="2:3">
      <c r="B447" s="189"/>
      <c r="C447" s="189"/>
    </row>
    <row r="448" ht="18.75" customHeight="1" spans="2:3">
      <c r="B448" s="189"/>
      <c r="C448" s="189"/>
    </row>
    <row r="449" ht="18.75" customHeight="1" spans="2:3">
      <c r="B449" s="189"/>
      <c r="C449" s="189"/>
    </row>
    <row r="450" ht="18.75" customHeight="1" spans="2:3">
      <c r="B450" s="189"/>
      <c r="C450" s="189"/>
    </row>
    <row r="451" ht="18.75" customHeight="1" spans="2:3">
      <c r="B451" s="189"/>
      <c r="C451" s="189"/>
    </row>
    <row r="452" ht="18.75" customHeight="1" spans="2:3">
      <c r="B452" s="189"/>
      <c r="C452" s="189"/>
    </row>
    <row r="453" ht="18.75" customHeight="1" spans="2:3">
      <c r="B453" s="189"/>
      <c r="C453" s="189"/>
    </row>
    <row r="454" ht="18.75" customHeight="1" spans="2:3">
      <c r="B454" s="189"/>
      <c r="C454" s="189"/>
    </row>
    <row r="455" ht="18.75" customHeight="1" spans="2:3">
      <c r="B455" s="189"/>
      <c r="C455" s="189"/>
    </row>
    <row r="456" ht="18.75" customHeight="1" spans="2:3">
      <c r="B456" s="189"/>
      <c r="C456" s="189"/>
    </row>
    <row r="457" ht="18.75" customHeight="1" spans="2:3">
      <c r="B457" s="189"/>
      <c r="C457" s="189"/>
    </row>
    <row r="458" ht="18.75" customHeight="1" spans="2:3">
      <c r="B458" s="189"/>
      <c r="C458" s="189"/>
    </row>
    <row r="459" ht="18.75" customHeight="1" spans="2:3">
      <c r="B459" s="189"/>
      <c r="C459" s="189"/>
    </row>
    <row r="460" ht="18.75" customHeight="1" spans="2:3">
      <c r="B460" s="189"/>
      <c r="C460" s="189"/>
    </row>
    <row r="461" ht="18.75" customHeight="1" spans="2:3">
      <c r="B461" s="189"/>
      <c r="C461" s="189"/>
    </row>
    <row r="462" ht="18.75" customHeight="1" spans="2:3">
      <c r="B462" s="189"/>
      <c r="C462" s="189"/>
    </row>
    <row r="463" ht="18.75" customHeight="1" spans="2:3">
      <c r="B463" s="189"/>
      <c r="C463" s="189"/>
    </row>
    <row r="464" ht="18.75" customHeight="1" spans="2:3">
      <c r="B464" s="189"/>
      <c r="C464" s="189"/>
    </row>
    <row r="465" ht="18.75" customHeight="1" spans="2:3">
      <c r="B465" s="189"/>
      <c r="C465" s="189"/>
    </row>
    <row r="466" ht="18.75" customHeight="1" spans="2:3">
      <c r="B466" s="189"/>
      <c r="C466" s="189"/>
    </row>
    <row r="467" ht="18.75" customHeight="1" spans="2:3">
      <c r="B467" s="189"/>
      <c r="C467" s="189"/>
    </row>
    <row r="468" ht="18.75" customHeight="1" spans="2:3">
      <c r="B468" s="189"/>
      <c r="C468" s="189"/>
    </row>
    <row r="469" ht="18.75" customHeight="1" spans="2:3">
      <c r="B469" s="189"/>
      <c r="C469" s="189"/>
    </row>
    <row r="470" ht="18.75" customHeight="1" spans="2:3">
      <c r="B470" s="189"/>
      <c r="C470" s="189"/>
    </row>
    <row r="471" ht="18.75" customHeight="1" spans="2:3">
      <c r="B471" s="189"/>
      <c r="C471" s="189"/>
    </row>
    <row r="472" ht="18.75" customHeight="1" spans="2:3">
      <c r="B472" s="189"/>
      <c r="C472" s="189"/>
    </row>
    <row r="473" ht="18.75" customHeight="1" spans="2:3">
      <c r="B473" s="189"/>
      <c r="C473" s="189"/>
    </row>
    <row r="474" ht="18.75" customHeight="1" spans="2:3">
      <c r="B474" s="189"/>
      <c r="C474" s="189"/>
    </row>
    <row r="475" ht="18.75" customHeight="1" spans="2:3">
      <c r="B475" s="189"/>
      <c r="C475" s="189"/>
    </row>
    <row r="476" ht="18.75" customHeight="1" spans="2:3">
      <c r="B476" s="189"/>
      <c r="C476" s="189"/>
    </row>
    <row r="477" ht="18.75" customHeight="1" spans="2:3">
      <c r="B477" s="189"/>
      <c r="C477" s="189"/>
    </row>
    <row r="478" ht="18.75" customHeight="1" spans="2:3">
      <c r="B478" s="189"/>
      <c r="C478" s="189"/>
    </row>
    <row r="479" ht="18.75" customHeight="1" spans="2:3">
      <c r="B479" s="189"/>
      <c r="C479" s="189"/>
    </row>
    <row r="480" ht="18.75" customHeight="1" spans="2:3">
      <c r="B480" s="189"/>
      <c r="C480" s="189"/>
    </row>
    <row r="481" ht="18.75" customHeight="1" spans="2:3">
      <c r="B481" s="189"/>
      <c r="C481" s="189"/>
    </row>
    <row r="482" ht="18.75" customHeight="1" spans="2:3">
      <c r="B482" s="189"/>
      <c r="C482" s="189"/>
    </row>
    <row r="483" ht="18.75" customHeight="1" spans="2:3">
      <c r="B483" s="189"/>
      <c r="C483" s="189"/>
    </row>
    <row r="484" ht="18.75" customHeight="1" spans="2:3">
      <c r="B484" s="189"/>
      <c r="C484" s="189"/>
    </row>
    <row r="485" ht="18.75" customHeight="1" spans="2:3">
      <c r="B485" s="189"/>
      <c r="C485" s="189"/>
    </row>
    <row r="486" ht="18.75" customHeight="1" spans="2:3">
      <c r="B486" s="189"/>
      <c r="C486" s="189"/>
    </row>
    <row r="487" ht="18.75" customHeight="1" spans="2:3">
      <c r="B487" s="189"/>
      <c r="C487" s="189"/>
    </row>
    <row r="488" ht="18.75" customHeight="1" spans="2:3">
      <c r="B488" s="189"/>
      <c r="C488" s="189"/>
    </row>
    <row r="489" ht="18.75" customHeight="1" spans="2:3">
      <c r="B489" s="189"/>
      <c r="C489" s="189"/>
    </row>
    <row r="490" ht="18.75" customHeight="1" spans="2:3">
      <c r="B490" s="189"/>
      <c r="C490" s="189"/>
    </row>
    <row r="491" ht="18.75" customHeight="1" spans="2:3">
      <c r="B491" s="189"/>
      <c r="C491" s="189"/>
    </row>
    <row r="492" ht="18.75" customHeight="1" spans="2:3">
      <c r="B492" s="189"/>
      <c r="C492" s="189"/>
    </row>
    <row r="493" ht="18.75" customHeight="1" spans="2:3">
      <c r="B493" s="189"/>
      <c r="C493" s="189"/>
    </row>
    <row r="494" ht="18.75" customHeight="1" spans="2:3">
      <c r="B494" s="189"/>
      <c r="C494" s="189"/>
    </row>
    <row r="495" ht="18.75" customHeight="1" spans="2:3">
      <c r="B495" s="189"/>
      <c r="C495" s="189"/>
    </row>
    <row r="496" ht="18.75" customHeight="1" spans="2:3">
      <c r="B496" s="189"/>
      <c r="C496" s="189"/>
    </row>
    <row r="497" ht="18.75" customHeight="1" spans="2:3">
      <c r="B497" s="189"/>
      <c r="C497" s="189"/>
    </row>
    <row r="498" ht="18.75" customHeight="1" spans="2:3">
      <c r="B498" s="189"/>
      <c r="C498" s="189"/>
    </row>
    <row r="499" ht="18.75" customHeight="1" spans="2:3">
      <c r="B499" s="189"/>
      <c r="C499" s="189"/>
    </row>
    <row r="500" ht="18.75" customHeight="1" spans="2:3">
      <c r="B500" s="189"/>
      <c r="C500" s="189"/>
    </row>
    <row r="501" ht="18.75" customHeight="1" spans="2:3">
      <c r="B501" s="189"/>
      <c r="C501" s="189"/>
    </row>
  </sheetData>
  <mergeCells count="1">
    <mergeCell ref="A2:E2"/>
  </mergeCells>
  <printOptions horizontalCentered="1"/>
  <pageMargins left="0.279861111111111" right="0.0798611111111111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5"/>
  <sheetViews>
    <sheetView topLeftCell="A1343" workbookViewId="0">
      <selection activeCell="F1357" sqref="F1357"/>
    </sheetView>
  </sheetViews>
  <sheetFormatPr defaultColWidth="9.64166666666667" defaultRowHeight="12" outlineLevelCol="4"/>
  <cols>
    <col min="1" max="1" width="5.44166666666667" style="139" customWidth="1"/>
    <col min="2" max="2" width="17.375" style="139" customWidth="1"/>
    <col min="3" max="3" width="11" style="139" customWidth="1"/>
    <col min="4" max="4" width="11.8833333333333" style="140" customWidth="1"/>
    <col min="5" max="5" width="13.55" style="140" customWidth="1"/>
    <col min="6" max="250" width="10" style="141"/>
    <col min="251" max="251" width="5.44166666666667" style="141" customWidth="1"/>
    <col min="252" max="252" width="8.55" style="141" customWidth="1"/>
    <col min="253" max="253" width="22.4416666666667" style="141" customWidth="1"/>
    <col min="254" max="254" width="13.8833333333333" style="141" customWidth="1"/>
    <col min="255" max="255" width="11" style="141" customWidth="1"/>
    <col min="256" max="256" width="8.775" style="141" customWidth="1"/>
    <col min="257" max="257" width="13.55" style="141" customWidth="1"/>
    <col min="258" max="258" width="23.55" style="141" customWidth="1"/>
    <col min="259" max="259" width="15.775" style="141" customWidth="1"/>
    <col min="260" max="260" width="10.4416666666667" style="141" customWidth="1"/>
    <col min="261" max="261" width="13" style="141" customWidth="1"/>
    <col min="262" max="506" width="10" style="141"/>
    <col min="507" max="507" width="5.44166666666667" style="141" customWidth="1"/>
    <col min="508" max="508" width="8.55" style="141" customWidth="1"/>
    <col min="509" max="509" width="22.4416666666667" style="141" customWidth="1"/>
    <col min="510" max="510" width="13.8833333333333" style="141" customWidth="1"/>
    <col min="511" max="511" width="11" style="141" customWidth="1"/>
    <col min="512" max="512" width="8.775" style="141" customWidth="1"/>
    <col min="513" max="513" width="13.55" style="141" customWidth="1"/>
    <col min="514" max="514" width="23.55" style="141" customWidth="1"/>
    <col min="515" max="515" width="15.775" style="141" customWidth="1"/>
    <col min="516" max="516" width="10.4416666666667" style="141" customWidth="1"/>
    <col min="517" max="517" width="13" style="141" customWidth="1"/>
    <col min="518" max="762" width="10" style="141"/>
    <col min="763" max="763" width="5.44166666666667" style="141" customWidth="1"/>
    <col min="764" max="764" width="8.55" style="141" customWidth="1"/>
    <col min="765" max="765" width="22.4416666666667" style="141" customWidth="1"/>
    <col min="766" max="766" width="13.8833333333333" style="141" customWidth="1"/>
    <col min="767" max="767" width="11" style="141" customWidth="1"/>
    <col min="768" max="768" width="8.775" style="141" customWidth="1"/>
    <col min="769" max="769" width="13.55" style="141" customWidth="1"/>
    <col min="770" max="770" width="23.55" style="141" customWidth="1"/>
    <col min="771" max="771" width="15.775" style="141" customWidth="1"/>
    <col min="772" max="772" width="10.4416666666667" style="141" customWidth="1"/>
    <col min="773" max="773" width="13" style="141" customWidth="1"/>
    <col min="774" max="1018" width="10" style="141"/>
    <col min="1019" max="1019" width="5.44166666666667" style="141" customWidth="1"/>
    <col min="1020" max="1020" width="8.55" style="141" customWidth="1"/>
    <col min="1021" max="1021" width="22.4416666666667" style="141" customWidth="1"/>
    <col min="1022" max="1022" width="13.8833333333333" style="141" customWidth="1"/>
    <col min="1023" max="1023" width="11" style="141" customWidth="1"/>
    <col min="1024" max="1024" width="8.775" style="141" customWidth="1"/>
    <col min="1025" max="1025" width="13.55" style="141" customWidth="1"/>
    <col min="1026" max="1026" width="23.55" style="141" customWidth="1"/>
    <col min="1027" max="1027" width="15.775" style="141" customWidth="1"/>
    <col min="1028" max="1028" width="10.4416666666667" style="141" customWidth="1"/>
    <col min="1029" max="1029" width="13" style="141" customWidth="1"/>
    <col min="1030" max="1274" width="10" style="141"/>
    <col min="1275" max="1275" width="5.44166666666667" style="141" customWidth="1"/>
    <col min="1276" max="1276" width="8.55" style="141" customWidth="1"/>
    <col min="1277" max="1277" width="22.4416666666667" style="141" customWidth="1"/>
    <col min="1278" max="1278" width="13.8833333333333" style="141" customWidth="1"/>
    <col min="1279" max="1279" width="11" style="141" customWidth="1"/>
    <col min="1280" max="1280" width="8.775" style="141" customWidth="1"/>
    <col min="1281" max="1281" width="13.55" style="141" customWidth="1"/>
    <col min="1282" max="1282" width="23.55" style="141" customWidth="1"/>
    <col min="1283" max="1283" width="15.775" style="141" customWidth="1"/>
    <col min="1284" max="1284" width="10.4416666666667" style="141" customWidth="1"/>
    <col min="1285" max="1285" width="13" style="141" customWidth="1"/>
    <col min="1286" max="1530" width="10" style="141"/>
    <col min="1531" max="1531" width="5.44166666666667" style="141" customWidth="1"/>
    <col min="1532" max="1532" width="8.55" style="141" customWidth="1"/>
    <col min="1533" max="1533" width="22.4416666666667" style="141" customWidth="1"/>
    <col min="1534" max="1534" width="13.8833333333333" style="141" customWidth="1"/>
    <col min="1535" max="1535" width="11" style="141" customWidth="1"/>
    <col min="1536" max="1536" width="8.775" style="141" customWidth="1"/>
    <col min="1537" max="1537" width="13.55" style="141" customWidth="1"/>
    <col min="1538" max="1538" width="23.55" style="141" customWidth="1"/>
    <col min="1539" max="1539" width="15.775" style="141" customWidth="1"/>
    <col min="1540" max="1540" width="10.4416666666667" style="141" customWidth="1"/>
    <col min="1541" max="1541" width="13" style="141" customWidth="1"/>
    <col min="1542" max="1786" width="10" style="141"/>
    <col min="1787" max="1787" width="5.44166666666667" style="141" customWidth="1"/>
    <col min="1788" max="1788" width="8.55" style="141" customWidth="1"/>
    <col min="1789" max="1789" width="22.4416666666667" style="141" customWidth="1"/>
    <col min="1790" max="1790" width="13.8833333333333" style="141" customWidth="1"/>
    <col min="1791" max="1791" width="11" style="141" customWidth="1"/>
    <col min="1792" max="1792" width="8.775" style="141" customWidth="1"/>
    <col min="1793" max="1793" width="13.55" style="141" customWidth="1"/>
    <col min="1794" max="1794" width="23.55" style="141" customWidth="1"/>
    <col min="1795" max="1795" width="15.775" style="141" customWidth="1"/>
    <col min="1796" max="1796" width="10.4416666666667" style="141" customWidth="1"/>
    <col min="1797" max="1797" width="13" style="141" customWidth="1"/>
    <col min="1798" max="2042" width="10" style="141"/>
    <col min="2043" max="2043" width="5.44166666666667" style="141" customWidth="1"/>
    <col min="2044" max="2044" width="8.55" style="141" customWidth="1"/>
    <col min="2045" max="2045" width="22.4416666666667" style="141" customWidth="1"/>
    <col min="2046" max="2046" width="13.8833333333333" style="141" customWidth="1"/>
    <col min="2047" max="2047" width="11" style="141" customWidth="1"/>
    <col min="2048" max="2048" width="8.775" style="141" customWidth="1"/>
    <col min="2049" max="2049" width="13.55" style="141" customWidth="1"/>
    <col min="2050" max="2050" width="23.55" style="141" customWidth="1"/>
    <col min="2051" max="2051" width="15.775" style="141" customWidth="1"/>
    <col min="2052" max="2052" width="10.4416666666667" style="141" customWidth="1"/>
    <col min="2053" max="2053" width="13" style="141" customWidth="1"/>
    <col min="2054" max="2298" width="10" style="141"/>
    <col min="2299" max="2299" width="5.44166666666667" style="141" customWidth="1"/>
    <col min="2300" max="2300" width="8.55" style="141" customWidth="1"/>
    <col min="2301" max="2301" width="22.4416666666667" style="141" customWidth="1"/>
    <col min="2302" max="2302" width="13.8833333333333" style="141" customWidth="1"/>
    <col min="2303" max="2303" width="11" style="141" customWidth="1"/>
    <col min="2304" max="2304" width="8.775" style="141" customWidth="1"/>
    <col min="2305" max="2305" width="13.55" style="141" customWidth="1"/>
    <col min="2306" max="2306" width="23.55" style="141" customWidth="1"/>
    <col min="2307" max="2307" width="15.775" style="141" customWidth="1"/>
    <col min="2308" max="2308" width="10.4416666666667" style="141" customWidth="1"/>
    <col min="2309" max="2309" width="13" style="141" customWidth="1"/>
    <col min="2310" max="2554" width="10" style="141"/>
    <col min="2555" max="2555" width="5.44166666666667" style="141" customWidth="1"/>
    <col min="2556" max="2556" width="8.55" style="141" customWidth="1"/>
    <col min="2557" max="2557" width="22.4416666666667" style="141" customWidth="1"/>
    <col min="2558" max="2558" width="13.8833333333333" style="141" customWidth="1"/>
    <col min="2559" max="2559" width="11" style="141" customWidth="1"/>
    <col min="2560" max="2560" width="8.775" style="141" customWidth="1"/>
    <col min="2561" max="2561" width="13.55" style="141" customWidth="1"/>
    <col min="2562" max="2562" width="23.55" style="141" customWidth="1"/>
    <col min="2563" max="2563" width="15.775" style="141" customWidth="1"/>
    <col min="2564" max="2564" width="10.4416666666667" style="141" customWidth="1"/>
    <col min="2565" max="2565" width="13" style="141" customWidth="1"/>
    <col min="2566" max="2810" width="10" style="141"/>
    <col min="2811" max="2811" width="5.44166666666667" style="141" customWidth="1"/>
    <col min="2812" max="2812" width="8.55" style="141" customWidth="1"/>
    <col min="2813" max="2813" width="22.4416666666667" style="141" customWidth="1"/>
    <col min="2814" max="2814" width="13.8833333333333" style="141" customWidth="1"/>
    <col min="2815" max="2815" width="11" style="141" customWidth="1"/>
    <col min="2816" max="2816" width="8.775" style="141" customWidth="1"/>
    <col min="2817" max="2817" width="13.55" style="141" customWidth="1"/>
    <col min="2818" max="2818" width="23.55" style="141" customWidth="1"/>
    <col min="2819" max="2819" width="15.775" style="141" customWidth="1"/>
    <col min="2820" max="2820" width="10.4416666666667" style="141" customWidth="1"/>
    <col min="2821" max="2821" width="13" style="141" customWidth="1"/>
    <col min="2822" max="3066" width="10" style="141"/>
    <col min="3067" max="3067" width="5.44166666666667" style="141" customWidth="1"/>
    <col min="3068" max="3068" width="8.55" style="141" customWidth="1"/>
    <col min="3069" max="3069" width="22.4416666666667" style="141" customWidth="1"/>
    <col min="3070" max="3070" width="13.8833333333333" style="141" customWidth="1"/>
    <col min="3071" max="3071" width="11" style="141" customWidth="1"/>
    <col min="3072" max="3072" width="8.775" style="141" customWidth="1"/>
    <col min="3073" max="3073" width="13.55" style="141" customWidth="1"/>
    <col min="3074" max="3074" width="23.55" style="141" customWidth="1"/>
    <col min="3075" max="3075" width="15.775" style="141" customWidth="1"/>
    <col min="3076" max="3076" width="10.4416666666667" style="141" customWidth="1"/>
    <col min="3077" max="3077" width="13" style="141" customWidth="1"/>
    <col min="3078" max="3322" width="10" style="141"/>
    <col min="3323" max="3323" width="5.44166666666667" style="141" customWidth="1"/>
    <col min="3324" max="3324" width="8.55" style="141" customWidth="1"/>
    <col min="3325" max="3325" width="22.4416666666667" style="141" customWidth="1"/>
    <col min="3326" max="3326" width="13.8833333333333" style="141" customWidth="1"/>
    <col min="3327" max="3327" width="11" style="141" customWidth="1"/>
    <col min="3328" max="3328" width="8.775" style="141" customWidth="1"/>
    <col min="3329" max="3329" width="13.55" style="141" customWidth="1"/>
    <col min="3330" max="3330" width="23.55" style="141" customWidth="1"/>
    <col min="3331" max="3331" width="15.775" style="141" customWidth="1"/>
    <col min="3332" max="3332" width="10.4416666666667" style="141" customWidth="1"/>
    <col min="3333" max="3333" width="13" style="141" customWidth="1"/>
    <col min="3334" max="3578" width="10" style="141"/>
    <col min="3579" max="3579" width="5.44166666666667" style="141" customWidth="1"/>
    <col min="3580" max="3580" width="8.55" style="141" customWidth="1"/>
    <col min="3581" max="3581" width="22.4416666666667" style="141" customWidth="1"/>
    <col min="3582" max="3582" width="13.8833333333333" style="141" customWidth="1"/>
    <col min="3583" max="3583" width="11" style="141" customWidth="1"/>
    <col min="3584" max="3584" width="8.775" style="141" customWidth="1"/>
    <col min="3585" max="3585" width="13.55" style="141" customWidth="1"/>
    <col min="3586" max="3586" width="23.55" style="141" customWidth="1"/>
    <col min="3587" max="3587" width="15.775" style="141" customWidth="1"/>
    <col min="3588" max="3588" width="10.4416666666667" style="141" customWidth="1"/>
    <col min="3589" max="3589" width="13" style="141" customWidth="1"/>
    <col min="3590" max="3834" width="10" style="141"/>
    <col min="3835" max="3835" width="5.44166666666667" style="141" customWidth="1"/>
    <col min="3836" max="3836" width="8.55" style="141" customWidth="1"/>
    <col min="3837" max="3837" width="22.4416666666667" style="141" customWidth="1"/>
    <col min="3838" max="3838" width="13.8833333333333" style="141" customWidth="1"/>
    <col min="3839" max="3839" width="11" style="141" customWidth="1"/>
    <col min="3840" max="3840" width="8.775" style="141" customWidth="1"/>
    <col min="3841" max="3841" width="13.55" style="141" customWidth="1"/>
    <col min="3842" max="3842" width="23.55" style="141" customWidth="1"/>
    <col min="3843" max="3843" width="15.775" style="141" customWidth="1"/>
    <col min="3844" max="3844" width="10.4416666666667" style="141" customWidth="1"/>
    <col min="3845" max="3845" width="13" style="141" customWidth="1"/>
    <col min="3846" max="4090" width="10" style="141"/>
    <col min="4091" max="4091" width="5.44166666666667" style="141" customWidth="1"/>
    <col min="4092" max="4092" width="8.55" style="141" customWidth="1"/>
    <col min="4093" max="4093" width="22.4416666666667" style="141" customWidth="1"/>
    <col min="4094" max="4094" width="13.8833333333333" style="141" customWidth="1"/>
    <col min="4095" max="4095" width="11" style="141" customWidth="1"/>
    <col min="4096" max="4096" width="8.775" style="141" customWidth="1"/>
    <col min="4097" max="4097" width="13.55" style="141" customWidth="1"/>
    <col min="4098" max="4098" width="23.55" style="141" customWidth="1"/>
    <col min="4099" max="4099" width="15.775" style="141" customWidth="1"/>
    <col min="4100" max="4100" width="10.4416666666667" style="141" customWidth="1"/>
    <col min="4101" max="4101" width="13" style="141" customWidth="1"/>
    <col min="4102" max="4346" width="10" style="141"/>
    <col min="4347" max="4347" width="5.44166666666667" style="141" customWidth="1"/>
    <col min="4348" max="4348" width="8.55" style="141" customWidth="1"/>
    <col min="4349" max="4349" width="22.4416666666667" style="141" customWidth="1"/>
    <col min="4350" max="4350" width="13.8833333333333" style="141" customWidth="1"/>
    <col min="4351" max="4351" width="11" style="141" customWidth="1"/>
    <col min="4352" max="4352" width="8.775" style="141" customWidth="1"/>
    <col min="4353" max="4353" width="13.55" style="141" customWidth="1"/>
    <col min="4354" max="4354" width="23.55" style="141" customWidth="1"/>
    <col min="4355" max="4355" width="15.775" style="141" customWidth="1"/>
    <col min="4356" max="4356" width="10.4416666666667" style="141" customWidth="1"/>
    <col min="4357" max="4357" width="13" style="141" customWidth="1"/>
    <col min="4358" max="4602" width="10" style="141"/>
    <col min="4603" max="4603" width="5.44166666666667" style="141" customWidth="1"/>
    <col min="4604" max="4604" width="8.55" style="141" customWidth="1"/>
    <col min="4605" max="4605" width="22.4416666666667" style="141" customWidth="1"/>
    <col min="4606" max="4606" width="13.8833333333333" style="141" customWidth="1"/>
    <col min="4607" max="4607" width="11" style="141" customWidth="1"/>
    <col min="4608" max="4608" width="8.775" style="141" customWidth="1"/>
    <col min="4609" max="4609" width="13.55" style="141" customWidth="1"/>
    <col min="4610" max="4610" width="23.55" style="141" customWidth="1"/>
    <col min="4611" max="4611" width="15.775" style="141" customWidth="1"/>
    <col min="4612" max="4612" width="10.4416666666667" style="141" customWidth="1"/>
    <col min="4613" max="4613" width="13" style="141" customWidth="1"/>
    <col min="4614" max="4858" width="10" style="141"/>
    <col min="4859" max="4859" width="5.44166666666667" style="141" customWidth="1"/>
    <col min="4860" max="4860" width="8.55" style="141" customWidth="1"/>
    <col min="4861" max="4861" width="22.4416666666667" style="141" customWidth="1"/>
    <col min="4862" max="4862" width="13.8833333333333" style="141" customWidth="1"/>
    <col min="4863" max="4863" width="11" style="141" customWidth="1"/>
    <col min="4864" max="4864" width="8.775" style="141" customWidth="1"/>
    <col min="4865" max="4865" width="13.55" style="141" customWidth="1"/>
    <col min="4866" max="4866" width="23.55" style="141" customWidth="1"/>
    <col min="4867" max="4867" width="15.775" style="141" customWidth="1"/>
    <col min="4868" max="4868" width="10.4416666666667" style="141" customWidth="1"/>
    <col min="4869" max="4869" width="13" style="141" customWidth="1"/>
    <col min="4870" max="5114" width="10" style="141"/>
    <col min="5115" max="5115" width="5.44166666666667" style="141" customWidth="1"/>
    <col min="5116" max="5116" width="8.55" style="141" customWidth="1"/>
    <col min="5117" max="5117" width="22.4416666666667" style="141" customWidth="1"/>
    <col min="5118" max="5118" width="13.8833333333333" style="141" customWidth="1"/>
    <col min="5119" max="5119" width="11" style="141" customWidth="1"/>
    <col min="5120" max="5120" width="8.775" style="141" customWidth="1"/>
    <col min="5121" max="5121" width="13.55" style="141" customWidth="1"/>
    <col min="5122" max="5122" width="23.55" style="141" customWidth="1"/>
    <col min="5123" max="5123" width="15.775" style="141" customWidth="1"/>
    <col min="5124" max="5124" width="10.4416666666667" style="141" customWidth="1"/>
    <col min="5125" max="5125" width="13" style="141" customWidth="1"/>
    <col min="5126" max="5370" width="10" style="141"/>
    <col min="5371" max="5371" width="5.44166666666667" style="141" customWidth="1"/>
    <col min="5372" max="5372" width="8.55" style="141" customWidth="1"/>
    <col min="5373" max="5373" width="22.4416666666667" style="141" customWidth="1"/>
    <col min="5374" max="5374" width="13.8833333333333" style="141" customWidth="1"/>
    <col min="5375" max="5375" width="11" style="141" customWidth="1"/>
    <col min="5376" max="5376" width="8.775" style="141" customWidth="1"/>
    <col min="5377" max="5377" width="13.55" style="141" customWidth="1"/>
    <col min="5378" max="5378" width="23.55" style="141" customWidth="1"/>
    <col min="5379" max="5379" width="15.775" style="141" customWidth="1"/>
    <col min="5380" max="5380" width="10.4416666666667" style="141" customWidth="1"/>
    <col min="5381" max="5381" width="13" style="141" customWidth="1"/>
    <col min="5382" max="5626" width="10" style="141"/>
    <col min="5627" max="5627" width="5.44166666666667" style="141" customWidth="1"/>
    <col min="5628" max="5628" width="8.55" style="141" customWidth="1"/>
    <col min="5629" max="5629" width="22.4416666666667" style="141" customWidth="1"/>
    <col min="5630" max="5630" width="13.8833333333333" style="141" customWidth="1"/>
    <col min="5631" max="5631" width="11" style="141" customWidth="1"/>
    <col min="5632" max="5632" width="8.775" style="141" customWidth="1"/>
    <col min="5633" max="5633" width="13.55" style="141" customWidth="1"/>
    <col min="5634" max="5634" width="23.55" style="141" customWidth="1"/>
    <col min="5635" max="5635" width="15.775" style="141" customWidth="1"/>
    <col min="5636" max="5636" width="10.4416666666667" style="141" customWidth="1"/>
    <col min="5637" max="5637" width="13" style="141" customWidth="1"/>
    <col min="5638" max="5882" width="10" style="141"/>
    <col min="5883" max="5883" width="5.44166666666667" style="141" customWidth="1"/>
    <col min="5884" max="5884" width="8.55" style="141" customWidth="1"/>
    <col min="5885" max="5885" width="22.4416666666667" style="141" customWidth="1"/>
    <col min="5886" max="5886" width="13.8833333333333" style="141" customWidth="1"/>
    <col min="5887" max="5887" width="11" style="141" customWidth="1"/>
    <col min="5888" max="5888" width="8.775" style="141" customWidth="1"/>
    <col min="5889" max="5889" width="13.55" style="141" customWidth="1"/>
    <col min="5890" max="5890" width="23.55" style="141" customWidth="1"/>
    <col min="5891" max="5891" width="15.775" style="141" customWidth="1"/>
    <col min="5892" max="5892" width="10.4416666666667" style="141" customWidth="1"/>
    <col min="5893" max="5893" width="13" style="141" customWidth="1"/>
    <col min="5894" max="6138" width="10" style="141"/>
    <col min="6139" max="6139" width="5.44166666666667" style="141" customWidth="1"/>
    <col min="6140" max="6140" width="8.55" style="141" customWidth="1"/>
    <col min="6141" max="6141" width="22.4416666666667" style="141" customWidth="1"/>
    <col min="6142" max="6142" width="13.8833333333333" style="141" customWidth="1"/>
    <col min="6143" max="6143" width="11" style="141" customWidth="1"/>
    <col min="6144" max="6144" width="8.775" style="141" customWidth="1"/>
    <col min="6145" max="6145" width="13.55" style="141" customWidth="1"/>
    <col min="6146" max="6146" width="23.55" style="141" customWidth="1"/>
    <col min="6147" max="6147" width="15.775" style="141" customWidth="1"/>
    <col min="6148" max="6148" width="10.4416666666667" style="141" customWidth="1"/>
    <col min="6149" max="6149" width="13" style="141" customWidth="1"/>
    <col min="6150" max="6394" width="10" style="141"/>
    <col min="6395" max="6395" width="5.44166666666667" style="141" customWidth="1"/>
    <col min="6396" max="6396" width="8.55" style="141" customWidth="1"/>
    <col min="6397" max="6397" width="22.4416666666667" style="141" customWidth="1"/>
    <col min="6398" max="6398" width="13.8833333333333" style="141" customWidth="1"/>
    <col min="6399" max="6399" width="11" style="141" customWidth="1"/>
    <col min="6400" max="6400" width="8.775" style="141" customWidth="1"/>
    <col min="6401" max="6401" width="13.55" style="141" customWidth="1"/>
    <col min="6402" max="6402" width="23.55" style="141" customWidth="1"/>
    <col min="6403" max="6403" width="15.775" style="141" customWidth="1"/>
    <col min="6404" max="6404" width="10.4416666666667" style="141" customWidth="1"/>
    <col min="6405" max="6405" width="13" style="141" customWidth="1"/>
    <col min="6406" max="6650" width="10" style="141"/>
    <col min="6651" max="6651" width="5.44166666666667" style="141" customWidth="1"/>
    <col min="6652" max="6652" width="8.55" style="141" customWidth="1"/>
    <col min="6653" max="6653" width="22.4416666666667" style="141" customWidth="1"/>
    <col min="6654" max="6654" width="13.8833333333333" style="141" customWidth="1"/>
    <col min="6655" max="6655" width="11" style="141" customWidth="1"/>
    <col min="6656" max="6656" width="8.775" style="141" customWidth="1"/>
    <col min="6657" max="6657" width="13.55" style="141" customWidth="1"/>
    <col min="6658" max="6658" width="23.55" style="141" customWidth="1"/>
    <col min="6659" max="6659" width="15.775" style="141" customWidth="1"/>
    <col min="6660" max="6660" width="10.4416666666667" style="141" customWidth="1"/>
    <col min="6661" max="6661" width="13" style="141" customWidth="1"/>
    <col min="6662" max="6906" width="10" style="141"/>
    <col min="6907" max="6907" width="5.44166666666667" style="141" customWidth="1"/>
    <col min="6908" max="6908" width="8.55" style="141" customWidth="1"/>
    <col min="6909" max="6909" width="22.4416666666667" style="141" customWidth="1"/>
    <col min="6910" max="6910" width="13.8833333333333" style="141" customWidth="1"/>
    <col min="6911" max="6911" width="11" style="141" customWidth="1"/>
    <col min="6912" max="6912" width="8.775" style="141" customWidth="1"/>
    <col min="6913" max="6913" width="13.55" style="141" customWidth="1"/>
    <col min="6914" max="6914" width="23.55" style="141" customWidth="1"/>
    <col min="6915" max="6915" width="15.775" style="141" customWidth="1"/>
    <col min="6916" max="6916" width="10.4416666666667" style="141" customWidth="1"/>
    <col min="6917" max="6917" width="13" style="141" customWidth="1"/>
    <col min="6918" max="7162" width="10" style="141"/>
    <col min="7163" max="7163" width="5.44166666666667" style="141" customWidth="1"/>
    <col min="7164" max="7164" width="8.55" style="141" customWidth="1"/>
    <col min="7165" max="7165" width="22.4416666666667" style="141" customWidth="1"/>
    <col min="7166" max="7166" width="13.8833333333333" style="141" customWidth="1"/>
    <col min="7167" max="7167" width="11" style="141" customWidth="1"/>
    <col min="7168" max="7168" width="8.775" style="141" customWidth="1"/>
    <col min="7169" max="7169" width="13.55" style="141" customWidth="1"/>
    <col min="7170" max="7170" width="23.55" style="141" customWidth="1"/>
    <col min="7171" max="7171" width="15.775" style="141" customWidth="1"/>
    <col min="7172" max="7172" width="10.4416666666667" style="141" customWidth="1"/>
    <col min="7173" max="7173" width="13" style="141" customWidth="1"/>
    <col min="7174" max="7418" width="10" style="141"/>
    <col min="7419" max="7419" width="5.44166666666667" style="141" customWidth="1"/>
    <col min="7420" max="7420" width="8.55" style="141" customWidth="1"/>
    <col min="7421" max="7421" width="22.4416666666667" style="141" customWidth="1"/>
    <col min="7422" max="7422" width="13.8833333333333" style="141" customWidth="1"/>
    <col min="7423" max="7423" width="11" style="141" customWidth="1"/>
    <col min="7424" max="7424" width="8.775" style="141" customWidth="1"/>
    <col min="7425" max="7425" width="13.55" style="141" customWidth="1"/>
    <col min="7426" max="7426" width="23.55" style="141" customWidth="1"/>
    <col min="7427" max="7427" width="15.775" style="141" customWidth="1"/>
    <col min="7428" max="7428" width="10.4416666666667" style="141" customWidth="1"/>
    <col min="7429" max="7429" width="13" style="141" customWidth="1"/>
    <col min="7430" max="7674" width="10" style="141"/>
    <col min="7675" max="7675" width="5.44166666666667" style="141" customWidth="1"/>
    <col min="7676" max="7676" width="8.55" style="141" customWidth="1"/>
    <col min="7677" max="7677" width="22.4416666666667" style="141" customWidth="1"/>
    <col min="7678" max="7678" width="13.8833333333333" style="141" customWidth="1"/>
    <col min="7679" max="7679" width="11" style="141" customWidth="1"/>
    <col min="7680" max="7680" width="8.775" style="141" customWidth="1"/>
    <col min="7681" max="7681" width="13.55" style="141" customWidth="1"/>
    <col min="7682" max="7682" width="23.55" style="141" customWidth="1"/>
    <col min="7683" max="7683" width="15.775" style="141" customWidth="1"/>
    <col min="7684" max="7684" width="10.4416666666667" style="141" customWidth="1"/>
    <col min="7685" max="7685" width="13" style="141" customWidth="1"/>
    <col min="7686" max="7930" width="10" style="141"/>
    <col min="7931" max="7931" width="5.44166666666667" style="141" customWidth="1"/>
    <col min="7932" max="7932" width="8.55" style="141" customWidth="1"/>
    <col min="7933" max="7933" width="22.4416666666667" style="141" customWidth="1"/>
    <col min="7934" max="7934" width="13.8833333333333" style="141" customWidth="1"/>
    <col min="7935" max="7935" width="11" style="141" customWidth="1"/>
    <col min="7936" max="7936" width="8.775" style="141" customWidth="1"/>
    <col min="7937" max="7937" width="13.55" style="141" customWidth="1"/>
    <col min="7938" max="7938" width="23.55" style="141" customWidth="1"/>
    <col min="7939" max="7939" width="15.775" style="141" customWidth="1"/>
    <col min="7940" max="7940" width="10.4416666666667" style="141" customWidth="1"/>
    <col min="7941" max="7941" width="13" style="141" customWidth="1"/>
    <col min="7942" max="8186" width="10" style="141"/>
    <col min="8187" max="8187" width="5.44166666666667" style="141" customWidth="1"/>
    <col min="8188" max="8188" width="8.55" style="141" customWidth="1"/>
    <col min="8189" max="8189" width="22.4416666666667" style="141" customWidth="1"/>
    <col min="8190" max="8190" width="13.8833333333333" style="141" customWidth="1"/>
    <col min="8191" max="8191" width="11" style="141" customWidth="1"/>
    <col min="8192" max="8192" width="8.775" style="141" customWidth="1"/>
    <col min="8193" max="8193" width="13.55" style="141" customWidth="1"/>
    <col min="8194" max="8194" width="23.55" style="141" customWidth="1"/>
    <col min="8195" max="8195" width="15.775" style="141" customWidth="1"/>
    <col min="8196" max="8196" width="10.4416666666667" style="141" customWidth="1"/>
    <col min="8197" max="8197" width="13" style="141" customWidth="1"/>
    <col min="8198" max="8442" width="10" style="141"/>
    <col min="8443" max="8443" width="5.44166666666667" style="141" customWidth="1"/>
    <col min="8444" max="8444" width="8.55" style="141" customWidth="1"/>
    <col min="8445" max="8445" width="22.4416666666667" style="141" customWidth="1"/>
    <col min="8446" max="8446" width="13.8833333333333" style="141" customWidth="1"/>
    <col min="8447" max="8447" width="11" style="141" customWidth="1"/>
    <col min="8448" max="8448" width="8.775" style="141" customWidth="1"/>
    <col min="8449" max="8449" width="13.55" style="141" customWidth="1"/>
    <col min="8450" max="8450" width="23.55" style="141" customWidth="1"/>
    <col min="8451" max="8451" width="15.775" style="141" customWidth="1"/>
    <col min="8452" max="8452" width="10.4416666666667" style="141" customWidth="1"/>
    <col min="8453" max="8453" width="13" style="141" customWidth="1"/>
    <col min="8454" max="8698" width="10" style="141"/>
    <col min="8699" max="8699" width="5.44166666666667" style="141" customWidth="1"/>
    <col min="8700" max="8700" width="8.55" style="141" customWidth="1"/>
    <col min="8701" max="8701" width="22.4416666666667" style="141" customWidth="1"/>
    <col min="8702" max="8702" width="13.8833333333333" style="141" customWidth="1"/>
    <col min="8703" max="8703" width="11" style="141" customWidth="1"/>
    <col min="8704" max="8704" width="8.775" style="141" customWidth="1"/>
    <col min="8705" max="8705" width="13.55" style="141" customWidth="1"/>
    <col min="8706" max="8706" width="23.55" style="141" customWidth="1"/>
    <col min="8707" max="8707" width="15.775" style="141" customWidth="1"/>
    <col min="8708" max="8708" width="10.4416666666667" style="141" customWidth="1"/>
    <col min="8709" max="8709" width="13" style="141" customWidth="1"/>
    <col min="8710" max="8954" width="10" style="141"/>
    <col min="8955" max="8955" width="5.44166666666667" style="141" customWidth="1"/>
    <col min="8956" max="8956" width="8.55" style="141" customWidth="1"/>
    <col min="8957" max="8957" width="22.4416666666667" style="141" customWidth="1"/>
    <col min="8958" max="8958" width="13.8833333333333" style="141" customWidth="1"/>
    <col min="8959" max="8959" width="11" style="141" customWidth="1"/>
    <col min="8960" max="8960" width="8.775" style="141" customWidth="1"/>
    <col min="8961" max="8961" width="13.55" style="141" customWidth="1"/>
    <col min="8962" max="8962" width="23.55" style="141" customWidth="1"/>
    <col min="8963" max="8963" width="15.775" style="141" customWidth="1"/>
    <col min="8964" max="8964" width="10.4416666666667" style="141" customWidth="1"/>
    <col min="8965" max="8965" width="13" style="141" customWidth="1"/>
    <col min="8966" max="9210" width="10" style="141"/>
    <col min="9211" max="9211" width="5.44166666666667" style="141" customWidth="1"/>
    <col min="9212" max="9212" width="8.55" style="141" customWidth="1"/>
    <col min="9213" max="9213" width="22.4416666666667" style="141" customWidth="1"/>
    <col min="9214" max="9214" width="13.8833333333333" style="141" customWidth="1"/>
    <col min="9215" max="9215" width="11" style="141" customWidth="1"/>
    <col min="9216" max="9216" width="8.775" style="141" customWidth="1"/>
    <col min="9217" max="9217" width="13.55" style="141" customWidth="1"/>
    <col min="9218" max="9218" width="23.55" style="141" customWidth="1"/>
    <col min="9219" max="9219" width="15.775" style="141" customWidth="1"/>
    <col min="9220" max="9220" width="10.4416666666667" style="141" customWidth="1"/>
    <col min="9221" max="9221" width="13" style="141" customWidth="1"/>
    <col min="9222" max="9466" width="10" style="141"/>
    <col min="9467" max="9467" width="5.44166666666667" style="141" customWidth="1"/>
    <col min="9468" max="9468" width="8.55" style="141" customWidth="1"/>
    <col min="9469" max="9469" width="22.4416666666667" style="141" customWidth="1"/>
    <col min="9470" max="9470" width="13.8833333333333" style="141" customWidth="1"/>
    <col min="9471" max="9471" width="11" style="141" customWidth="1"/>
    <col min="9472" max="9472" width="8.775" style="141" customWidth="1"/>
    <col min="9473" max="9473" width="13.55" style="141" customWidth="1"/>
    <col min="9474" max="9474" width="23.55" style="141" customWidth="1"/>
    <col min="9475" max="9475" width="15.775" style="141" customWidth="1"/>
    <col min="9476" max="9476" width="10.4416666666667" style="141" customWidth="1"/>
    <col min="9477" max="9477" width="13" style="141" customWidth="1"/>
    <col min="9478" max="9722" width="10" style="141"/>
    <col min="9723" max="9723" width="5.44166666666667" style="141" customWidth="1"/>
    <col min="9724" max="9724" width="8.55" style="141" customWidth="1"/>
    <col min="9725" max="9725" width="22.4416666666667" style="141" customWidth="1"/>
    <col min="9726" max="9726" width="13.8833333333333" style="141" customWidth="1"/>
    <col min="9727" max="9727" width="11" style="141" customWidth="1"/>
    <col min="9728" max="9728" width="8.775" style="141" customWidth="1"/>
    <col min="9729" max="9729" width="13.55" style="141" customWidth="1"/>
    <col min="9730" max="9730" width="23.55" style="141" customWidth="1"/>
    <col min="9731" max="9731" width="15.775" style="141" customWidth="1"/>
    <col min="9732" max="9732" width="10.4416666666667" style="141" customWidth="1"/>
    <col min="9733" max="9733" width="13" style="141" customWidth="1"/>
    <col min="9734" max="9978" width="10" style="141"/>
    <col min="9979" max="9979" width="5.44166666666667" style="141" customWidth="1"/>
    <col min="9980" max="9980" width="8.55" style="141" customWidth="1"/>
    <col min="9981" max="9981" width="22.4416666666667" style="141" customWidth="1"/>
    <col min="9982" max="9982" width="13.8833333333333" style="141" customWidth="1"/>
    <col min="9983" max="9983" width="11" style="141" customWidth="1"/>
    <col min="9984" max="9984" width="8.775" style="141" customWidth="1"/>
    <col min="9985" max="9985" width="13.55" style="141" customWidth="1"/>
    <col min="9986" max="9986" width="23.55" style="141" customWidth="1"/>
    <col min="9987" max="9987" width="15.775" style="141" customWidth="1"/>
    <col min="9988" max="9988" width="10.4416666666667" style="141" customWidth="1"/>
    <col min="9989" max="9989" width="13" style="141" customWidth="1"/>
    <col min="9990" max="10234" width="10" style="141"/>
    <col min="10235" max="10235" width="5.44166666666667" style="141" customWidth="1"/>
    <col min="10236" max="10236" width="8.55" style="141" customWidth="1"/>
    <col min="10237" max="10237" width="22.4416666666667" style="141" customWidth="1"/>
    <col min="10238" max="10238" width="13.8833333333333" style="141" customWidth="1"/>
    <col min="10239" max="10239" width="11" style="141" customWidth="1"/>
    <col min="10240" max="10240" width="8.775" style="141" customWidth="1"/>
    <col min="10241" max="10241" width="13.55" style="141" customWidth="1"/>
    <col min="10242" max="10242" width="23.55" style="141" customWidth="1"/>
    <col min="10243" max="10243" width="15.775" style="141" customWidth="1"/>
    <col min="10244" max="10244" width="10.4416666666667" style="141" customWidth="1"/>
    <col min="10245" max="10245" width="13" style="141" customWidth="1"/>
    <col min="10246" max="10490" width="10" style="141"/>
    <col min="10491" max="10491" width="5.44166666666667" style="141" customWidth="1"/>
    <col min="10492" max="10492" width="8.55" style="141" customWidth="1"/>
    <col min="10493" max="10493" width="22.4416666666667" style="141" customWidth="1"/>
    <col min="10494" max="10494" width="13.8833333333333" style="141" customWidth="1"/>
    <col min="10495" max="10495" width="11" style="141" customWidth="1"/>
    <col min="10496" max="10496" width="8.775" style="141" customWidth="1"/>
    <col min="10497" max="10497" width="13.55" style="141" customWidth="1"/>
    <col min="10498" max="10498" width="23.55" style="141" customWidth="1"/>
    <col min="10499" max="10499" width="15.775" style="141" customWidth="1"/>
    <col min="10500" max="10500" width="10.4416666666667" style="141" customWidth="1"/>
    <col min="10501" max="10501" width="13" style="141" customWidth="1"/>
    <col min="10502" max="10746" width="10" style="141"/>
    <col min="10747" max="10747" width="5.44166666666667" style="141" customWidth="1"/>
    <col min="10748" max="10748" width="8.55" style="141" customWidth="1"/>
    <col min="10749" max="10749" width="22.4416666666667" style="141" customWidth="1"/>
    <col min="10750" max="10750" width="13.8833333333333" style="141" customWidth="1"/>
    <col min="10751" max="10751" width="11" style="141" customWidth="1"/>
    <col min="10752" max="10752" width="8.775" style="141" customWidth="1"/>
    <col min="10753" max="10753" width="13.55" style="141" customWidth="1"/>
    <col min="10754" max="10754" width="23.55" style="141" customWidth="1"/>
    <col min="10755" max="10755" width="15.775" style="141" customWidth="1"/>
    <col min="10756" max="10756" width="10.4416666666667" style="141" customWidth="1"/>
    <col min="10757" max="10757" width="13" style="141" customWidth="1"/>
    <col min="10758" max="11002" width="10" style="141"/>
    <col min="11003" max="11003" width="5.44166666666667" style="141" customWidth="1"/>
    <col min="11004" max="11004" width="8.55" style="141" customWidth="1"/>
    <col min="11005" max="11005" width="22.4416666666667" style="141" customWidth="1"/>
    <col min="11006" max="11006" width="13.8833333333333" style="141" customWidth="1"/>
    <col min="11007" max="11007" width="11" style="141" customWidth="1"/>
    <col min="11008" max="11008" width="8.775" style="141" customWidth="1"/>
    <col min="11009" max="11009" width="13.55" style="141" customWidth="1"/>
    <col min="11010" max="11010" width="23.55" style="141" customWidth="1"/>
    <col min="11011" max="11011" width="15.775" style="141" customWidth="1"/>
    <col min="11012" max="11012" width="10.4416666666667" style="141" customWidth="1"/>
    <col min="11013" max="11013" width="13" style="141" customWidth="1"/>
    <col min="11014" max="11258" width="10" style="141"/>
    <col min="11259" max="11259" width="5.44166666666667" style="141" customWidth="1"/>
    <col min="11260" max="11260" width="8.55" style="141" customWidth="1"/>
    <col min="11261" max="11261" width="22.4416666666667" style="141" customWidth="1"/>
    <col min="11262" max="11262" width="13.8833333333333" style="141" customWidth="1"/>
    <col min="11263" max="11263" width="11" style="141" customWidth="1"/>
    <col min="11264" max="11264" width="8.775" style="141" customWidth="1"/>
    <col min="11265" max="11265" width="13.55" style="141" customWidth="1"/>
    <col min="11266" max="11266" width="23.55" style="141" customWidth="1"/>
    <col min="11267" max="11267" width="15.775" style="141" customWidth="1"/>
    <col min="11268" max="11268" width="10.4416666666667" style="141" customWidth="1"/>
    <col min="11269" max="11269" width="13" style="141" customWidth="1"/>
    <col min="11270" max="11514" width="10" style="141"/>
    <col min="11515" max="11515" width="5.44166666666667" style="141" customWidth="1"/>
    <col min="11516" max="11516" width="8.55" style="141" customWidth="1"/>
    <col min="11517" max="11517" width="22.4416666666667" style="141" customWidth="1"/>
    <col min="11518" max="11518" width="13.8833333333333" style="141" customWidth="1"/>
    <col min="11519" max="11519" width="11" style="141" customWidth="1"/>
    <col min="11520" max="11520" width="8.775" style="141" customWidth="1"/>
    <col min="11521" max="11521" width="13.55" style="141" customWidth="1"/>
    <col min="11522" max="11522" width="23.55" style="141" customWidth="1"/>
    <col min="11523" max="11523" width="15.775" style="141" customWidth="1"/>
    <col min="11524" max="11524" width="10.4416666666667" style="141" customWidth="1"/>
    <col min="11525" max="11525" width="13" style="141" customWidth="1"/>
    <col min="11526" max="11770" width="10" style="141"/>
    <col min="11771" max="11771" width="5.44166666666667" style="141" customWidth="1"/>
    <col min="11772" max="11772" width="8.55" style="141" customWidth="1"/>
    <col min="11773" max="11773" width="22.4416666666667" style="141" customWidth="1"/>
    <col min="11774" max="11774" width="13.8833333333333" style="141" customWidth="1"/>
    <col min="11775" max="11775" width="11" style="141" customWidth="1"/>
    <col min="11776" max="11776" width="8.775" style="141" customWidth="1"/>
    <col min="11777" max="11777" width="13.55" style="141" customWidth="1"/>
    <col min="11778" max="11778" width="23.55" style="141" customWidth="1"/>
    <col min="11779" max="11779" width="15.775" style="141" customWidth="1"/>
    <col min="11780" max="11780" width="10.4416666666667" style="141" customWidth="1"/>
    <col min="11781" max="11781" width="13" style="141" customWidth="1"/>
    <col min="11782" max="12026" width="10" style="141"/>
    <col min="12027" max="12027" width="5.44166666666667" style="141" customWidth="1"/>
    <col min="12028" max="12028" width="8.55" style="141" customWidth="1"/>
    <col min="12029" max="12029" width="22.4416666666667" style="141" customWidth="1"/>
    <col min="12030" max="12030" width="13.8833333333333" style="141" customWidth="1"/>
    <col min="12031" max="12031" width="11" style="141" customWidth="1"/>
    <col min="12032" max="12032" width="8.775" style="141" customWidth="1"/>
    <col min="12033" max="12033" width="13.55" style="141" customWidth="1"/>
    <col min="12034" max="12034" width="23.55" style="141" customWidth="1"/>
    <col min="12035" max="12035" width="15.775" style="141" customWidth="1"/>
    <col min="12036" max="12036" width="10.4416666666667" style="141" customWidth="1"/>
    <col min="12037" max="12037" width="13" style="141" customWidth="1"/>
    <col min="12038" max="12282" width="10" style="141"/>
    <col min="12283" max="12283" width="5.44166666666667" style="141" customWidth="1"/>
    <col min="12284" max="12284" width="8.55" style="141" customWidth="1"/>
    <col min="12285" max="12285" width="22.4416666666667" style="141" customWidth="1"/>
    <col min="12286" max="12286" width="13.8833333333333" style="141" customWidth="1"/>
    <col min="12287" max="12287" width="11" style="141" customWidth="1"/>
    <col min="12288" max="12288" width="8.775" style="141" customWidth="1"/>
    <col min="12289" max="12289" width="13.55" style="141" customWidth="1"/>
    <col min="12290" max="12290" width="23.55" style="141" customWidth="1"/>
    <col min="12291" max="12291" width="15.775" style="141" customWidth="1"/>
    <col min="12292" max="12292" width="10.4416666666667" style="141" customWidth="1"/>
    <col min="12293" max="12293" width="13" style="141" customWidth="1"/>
    <col min="12294" max="12538" width="10" style="141"/>
    <col min="12539" max="12539" width="5.44166666666667" style="141" customWidth="1"/>
    <col min="12540" max="12540" width="8.55" style="141" customWidth="1"/>
    <col min="12541" max="12541" width="22.4416666666667" style="141" customWidth="1"/>
    <col min="12542" max="12542" width="13.8833333333333" style="141" customWidth="1"/>
    <col min="12543" max="12543" width="11" style="141" customWidth="1"/>
    <col min="12544" max="12544" width="8.775" style="141" customWidth="1"/>
    <col min="12545" max="12545" width="13.55" style="141" customWidth="1"/>
    <col min="12546" max="12546" width="23.55" style="141" customWidth="1"/>
    <col min="12547" max="12547" width="15.775" style="141" customWidth="1"/>
    <col min="12548" max="12548" width="10.4416666666667" style="141" customWidth="1"/>
    <col min="12549" max="12549" width="13" style="141" customWidth="1"/>
    <col min="12550" max="12794" width="10" style="141"/>
    <col min="12795" max="12795" width="5.44166666666667" style="141" customWidth="1"/>
    <col min="12796" max="12796" width="8.55" style="141" customWidth="1"/>
    <col min="12797" max="12797" width="22.4416666666667" style="141" customWidth="1"/>
    <col min="12798" max="12798" width="13.8833333333333" style="141" customWidth="1"/>
    <col min="12799" max="12799" width="11" style="141" customWidth="1"/>
    <col min="12800" max="12800" width="8.775" style="141" customWidth="1"/>
    <col min="12801" max="12801" width="13.55" style="141" customWidth="1"/>
    <col min="12802" max="12802" width="23.55" style="141" customWidth="1"/>
    <col min="12803" max="12803" width="15.775" style="141" customWidth="1"/>
    <col min="12804" max="12804" width="10.4416666666667" style="141" customWidth="1"/>
    <col min="12805" max="12805" width="13" style="141" customWidth="1"/>
    <col min="12806" max="13050" width="10" style="141"/>
    <col min="13051" max="13051" width="5.44166666666667" style="141" customWidth="1"/>
    <col min="13052" max="13052" width="8.55" style="141" customWidth="1"/>
    <col min="13053" max="13053" width="22.4416666666667" style="141" customWidth="1"/>
    <col min="13054" max="13054" width="13.8833333333333" style="141" customWidth="1"/>
    <col min="13055" max="13055" width="11" style="141" customWidth="1"/>
    <col min="13056" max="13056" width="8.775" style="141" customWidth="1"/>
    <col min="13057" max="13057" width="13.55" style="141" customWidth="1"/>
    <col min="13058" max="13058" width="23.55" style="141" customWidth="1"/>
    <col min="13059" max="13059" width="15.775" style="141" customWidth="1"/>
    <col min="13060" max="13060" width="10.4416666666667" style="141" customWidth="1"/>
    <col min="13061" max="13061" width="13" style="141" customWidth="1"/>
    <col min="13062" max="13306" width="10" style="141"/>
    <col min="13307" max="13307" width="5.44166666666667" style="141" customWidth="1"/>
    <col min="13308" max="13308" width="8.55" style="141" customWidth="1"/>
    <col min="13309" max="13309" width="22.4416666666667" style="141" customWidth="1"/>
    <col min="13310" max="13310" width="13.8833333333333" style="141" customWidth="1"/>
    <col min="13311" max="13311" width="11" style="141" customWidth="1"/>
    <col min="13312" max="13312" width="8.775" style="141" customWidth="1"/>
    <col min="13313" max="13313" width="13.55" style="141" customWidth="1"/>
    <col min="13314" max="13314" width="23.55" style="141" customWidth="1"/>
    <col min="13315" max="13315" width="15.775" style="141" customWidth="1"/>
    <col min="13316" max="13316" width="10.4416666666667" style="141" customWidth="1"/>
    <col min="13317" max="13317" width="13" style="141" customWidth="1"/>
    <col min="13318" max="13562" width="10" style="141"/>
    <col min="13563" max="13563" width="5.44166666666667" style="141" customWidth="1"/>
    <col min="13564" max="13564" width="8.55" style="141" customWidth="1"/>
    <col min="13565" max="13565" width="22.4416666666667" style="141" customWidth="1"/>
    <col min="13566" max="13566" width="13.8833333333333" style="141" customWidth="1"/>
    <col min="13567" max="13567" width="11" style="141" customWidth="1"/>
    <col min="13568" max="13568" width="8.775" style="141" customWidth="1"/>
    <col min="13569" max="13569" width="13.55" style="141" customWidth="1"/>
    <col min="13570" max="13570" width="23.55" style="141" customWidth="1"/>
    <col min="13571" max="13571" width="15.775" style="141" customWidth="1"/>
    <col min="13572" max="13572" width="10.4416666666667" style="141" customWidth="1"/>
    <col min="13573" max="13573" width="13" style="141" customWidth="1"/>
    <col min="13574" max="13818" width="10" style="141"/>
    <col min="13819" max="13819" width="5.44166666666667" style="141" customWidth="1"/>
    <col min="13820" max="13820" width="8.55" style="141" customWidth="1"/>
    <col min="13821" max="13821" width="22.4416666666667" style="141" customWidth="1"/>
    <col min="13822" max="13822" width="13.8833333333333" style="141" customWidth="1"/>
    <col min="13823" max="13823" width="11" style="141" customWidth="1"/>
    <col min="13824" max="13824" width="8.775" style="141" customWidth="1"/>
    <col min="13825" max="13825" width="13.55" style="141" customWidth="1"/>
    <col min="13826" max="13826" width="23.55" style="141" customWidth="1"/>
    <col min="13827" max="13827" width="15.775" style="141" customWidth="1"/>
    <col min="13828" max="13828" width="10.4416666666667" style="141" customWidth="1"/>
    <col min="13829" max="13829" width="13" style="141" customWidth="1"/>
    <col min="13830" max="14074" width="10" style="141"/>
    <col min="14075" max="14075" width="5.44166666666667" style="141" customWidth="1"/>
    <col min="14076" max="14076" width="8.55" style="141" customWidth="1"/>
    <col min="14077" max="14077" width="22.4416666666667" style="141" customWidth="1"/>
    <col min="14078" max="14078" width="13.8833333333333" style="141" customWidth="1"/>
    <col min="14079" max="14079" width="11" style="141" customWidth="1"/>
    <col min="14080" max="14080" width="8.775" style="141" customWidth="1"/>
    <col min="14081" max="14081" width="13.55" style="141" customWidth="1"/>
    <col min="14082" max="14082" width="23.55" style="141" customWidth="1"/>
    <col min="14083" max="14083" width="15.775" style="141" customWidth="1"/>
    <col min="14084" max="14084" width="10.4416666666667" style="141" customWidth="1"/>
    <col min="14085" max="14085" width="13" style="141" customWidth="1"/>
    <col min="14086" max="14330" width="10" style="141"/>
    <col min="14331" max="14331" width="5.44166666666667" style="141" customWidth="1"/>
    <col min="14332" max="14332" width="8.55" style="141" customWidth="1"/>
    <col min="14333" max="14333" width="22.4416666666667" style="141" customWidth="1"/>
    <col min="14334" max="14334" width="13.8833333333333" style="141" customWidth="1"/>
    <col min="14335" max="14335" width="11" style="141" customWidth="1"/>
    <col min="14336" max="14336" width="8.775" style="141" customWidth="1"/>
    <col min="14337" max="14337" width="13.55" style="141" customWidth="1"/>
    <col min="14338" max="14338" width="23.55" style="141" customWidth="1"/>
    <col min="14339" max="14339" width="15.775" style="141" customWidth="1"/>
    <col min="14340" max="14340" width="10.4416666666667" style="141" customWidth="1"/>
    <col min="14341" max="14341" width="13" style="141" customWidth="1"/>
    <col min="14342" max="14586" width="10" style="141"/>
    <col min="14587" max="14587" width="5.44166666666667" style="141" customWidth="1"/>
    <col min="14588" max="14588" width="8.55" style="141" customWidth="1"/>
    <col min="14589" max="14589" width="22.4416666666667" style="141" customWidth="1"/>
    <col min="14590" max="14590" width="13.8833333333333" style="141" customWidth="1"/>
    <col min="14591" max="14591" width="11" style="141" customWidth="1"/>
    <col min="14592" max="14592" width="8.775" style="141" customWidth="1"/>
    <col min="14593" max="14593" width="13.55" style="141" customWidth="1"/>
    <col min="14594" max="14594" width="23.55" style="141" customWidth="1"/>
    <col min="14595" max="14595" width="15.775" style="141" customWidth="1"/>
    <col min="14596" max="14596" width="10.4416666666667" style="141" customWidth="1"/>
    <col min="14597" max="14597" width="13" style="141" customWidth="1"/>
    <col min="14598" max="14842" width="10" style="141"/>
    <col min="14843" max="14843" width="5.44166666666667" style="141" customWidth="1"/>
    <col min="14844" max="14844" width="8.55" style="141" customWidth="1"/>
    <col min="14845" max="14845" width="22.4416666666667" style="141" customWidth="1"/>
    <col min="14846" max="14846" width="13.8833333333333" style="141" customWidth="1"/>
    <col min="14847" max="14847" width="11" style="141" customWidth="1"/>
    <col min="14848" max="14848" width="8.775" style="141" customWidth="1"/>
    <col min="14849" max="14849" width="13.55" style="141" customWidth="1"/>
    <col min="14850" max="14850" width="23.55" style="141" customWidth="1"/>
    <col min="14851" max="14851" width="15.775" style="141" customWidth="1"/>
    <col min="14852" max="14852" width="10.4416666666667" style="141" customWidth="1"/>
    <col min="14853" max="14853" width="13" style="141" customWidth="1"/>
    <col min="14854" max="15098" width="10" style="141"/>
    <col min="15099" max="15099" width="5.44166666666667" style="141" customWidth="1"/>
    <col min="15100" max="15100" width="8.55" style="141" customWidth="1"/>
    <col min="15101" max="15101" width="22.4416666666667" style="141" customWidth="1"/>
    <col min="15102" max="15102" width="13.8833333333333" style="141" customWidth="1"/>
    <col min="15103" max="15103" width="11" style="141" customWidth="1"/>
    <col min="15104" max="15104" width="8.775" style="141" customWidth="1"/>
    <col min="15105" max="15105" width="13.55" style="141" customWidth="1"/>
    <col min="15106" max="15106" width="23.55" style="141" customWidth="1"/>
    <col min="15107" max="15107" width="15.775" style="141" customWidth="1"/>
    <col min="15108" max="15108" width="10.4416666666667" style="141" customWidth="1"/>
    <col min="15109" max="15109" width="13" style="141" customWidth="1"/>
    <col min="15110" max="15354" width="10" style="141"/>
    <col min="15355" max="15355" width="5.44166666666667" style="141" customWidth="1"/>
    <col min="15356" max="15356" width="8.55" style="141" customWidth="1"/>
    <col min="15357" max="15357" width="22.4416666666667" style="141" customWidth="1"/>
    <col min="15358" max="15358" width="13.8833333333333" style="141" customWidth="1"/>
    <col min="15359" max="15359" width="11" style="141" customWidth="1"/>
    <col min="15360" max="15360" width="8.775" style="141" customWidth="1"/>
    <col min="15361" max="15361" width="13.55" style="141" customWidth="1"/>
    <col min="15362" max="15362" width="23.55" style="141" customWidth="1"/>
    <col min="15363" max="15363" width="15.775" style="141" customWidth="1"/>
    <col min="15364" max="15364" width="10.4416666666667" style="141" customWidth="1"/>
    <col min="15365" max="15365" width="13" style="141" customWidth="1"/>
    <col min="15366" max="15610" width="10" style="141"/>
    <col min="15611" max="15611" width="5.44166666666667" style="141" customWidth="1"/>
    <col min="15612" max="15612" width="8.55" style="141" customWidth="1"/>
    <col min="15613" max="15613" width="22.4416666666667" style="141" customWidth="1"/>
    <col min="15614" max="15614" width="13.8833333333333" style="141" customWidth="1"/>
    <col min="15615" max="15615" width="11" style="141" customWidth="1"/>
    <col min="15616" max="15616" width="8.775" style="141" customWidth="1"/>
    <col min="15617" max="15617" width="13.55" style="141" customWidth="1"/>
    <col min="15618" max="15618" width="23.55" style="141" customWidth="1"/>
    <col min="15619" max="15619" width="15.775" style="141" customWidth="1"/>
    <col min="15620" max="15620" width="10.4416666666667" style="141" customWidth="1"/>
    <col min="15621" max="15621" width="13" style="141" customWidth="1"/>
    <col min="15622" max="15866" width="10" style="141"/>
    <col min="15867" max="15867" width="5.44166666666667" style="141" customWidth="1"/>
    <col min="15868" max="15868" width="8.55" style="141" customWidth="1"/>
    <col min="15869" max="15869" width="22.4416666666667" style="141" customWidth="1"/>
    <col min="15870" max="15870" width="13.8833333333333" style="141" customWidth="1"/>
    <col min="15871" max="15871" width="11" style="141" customWidth="1"/>
    <col min="15872" max="15872" width="8.775" style="141" customWidth="1"/>
    <col min="15873" max="15873" width="13.55" style="141" customWidth="1"/>
    <col min="15874" max="15874" width="23.55" style="141" customWidth="1"/>
    <col min="15875" max="15875" width="15.775" style="141" customWidth="1"/>
    <col min="15876" max="15876" width="10.4416666666667" style="141" customWidth="1"/>
    <col min="15877" max="15877" width="13" style="141" customWidth="1"/>
    <col min="15878" max="16122" width="10" style="141"/>
    <col min="16123" max="16123" width="5.44166666666667" style="141" customWidth="1"/>
    <col min="16124" max="16124" width="8.55" style="141" customWidth="1"/>
    <col min="16125" max="16125" width="22.4416666666667" style="141" customWidth="1"/>
    <col min="16126" max="16126" width="13.8833333333333" style="141" customWidth="1"/>
    <col min="16127" max="16127" width="11" style="141" customWidth="1"/>
    <col min="16128" max="16128" width="8.775" style="141" customWidth="1"/>
    <col min="16129" max="16129" width="13.55" style="141" customWidth="1"/>
    <col min="16130" max="16130" width="23.55" style="141" customWidth="1"/>
    <col min="16131" max="16131" width="15.775" style="141" customWidth="1"/>
    <col min="16132" max="16132" width="10.4416666666667" style="141" customWidth="1"/>
    <col min="16133" max="16133" width="13" style="141" customWidth="1"/>
    <col min="16134" max="16384" width="10" style="141"/>
  </cols>
  <sheetData>
    <row r="1" ht="41.25" customHeight="1"/>
    <row r="2" ht="18" customHeight="1" spans="1:5">
      <c r="A2" s="142" t="s">
        <v>26</v>
      </c>
      <c r="B2" s="142"/>
      <c r="C2" s="142"/>
      <c r="D2" s="143"/>
      <c r="E2" s="143"/>
    </row>
    <row r="3" ht="18" customHeight="1" spans="1:5">
      <c r="A3" s="144" t="s">
        <v>27</v>
      </c>
      <c r="B3" s="142"/>
      <c r="C3" s="142"/>
      <c r="D3" s="143"/>
      <c r="E3" s="143"/>
    </row>
    <row r="4" ht="15.75" customHeight="1" spans="1:4">
      <c r="A4" s="145" t="s">
        <v>28</v>
      </c>
      <c r="C4" s="145" t="s">
        <v>29</v>
      </c>
      <c r="D4" s="140" t="s">
        <v>30</v>
      </c>
    </row>
    <row r="5" ht="16.5" customHeight="1" spans="1:5">
      <c r="A5" s="145" t="s">
        <v>31</v>
      </c>
      <c r="C5" s="145" t="s">
        <v>32</v>
      </c>
      <c r="D5" s="146"/>
      <c r="E5" s="146"/>
    </row>
    <row r="6" ht="24" customHeight="1" spans="1:5">
      <c r="A6" s="154" t="s">
        <v>33</v>
      </c>
      <c r="B6" s="154" t="s">
        <v>34</v>
      </c>
      <c r="C6" s="154" t="s">
        <v>35</v>
      </c>
      <c r="D6" s="165" t="s">
        <v>36</v>
      </c>
      <c r="E6" s="165" t="s">
        <v>37</v>
      </c>
    </row>
    <row r="7" ht="18.75" customHeight="1" spans="1:5">
      <c r="A7" s="166">
        <v>1</v>
      </c>
      <c r="B7" s="167" t="s">
        <v>628</v>
      </c>
      <c r="C7" s="168">
        <v>0.34</v>
      </c>
      <c r="D7" s="157">
        <f>C7*40</f>
        <v>13.6</v>
      </c>
      <c r="E7" s="157">
        <f>D7*0.2</f>
        <v>2.72</v>
      </c>
    </row>
    <row r="8" ht="18.75" customHeight="1" spans="1:5">
      <c r="A8" s="166">
        <v>2</v>
      </c>
      <c r="B8" s="167" t="s">
        <v>629</v>
      </c>
      <c r="C8" s="168">
        <v>1.07</v>
      </c>
      <c r="D8" s="157">
        <f t="shared" ref="D8:D71" si="0">C8*40</f>
        <v>42.8</v>
      </c>
      <c r="E8" s="157">
        <f t="shared" ref="E8:E71" si="1">D8*0.2</f>
        <v>8.56</v>
      </c>
    </row>
    <row r="9" ht="18.75" customHeight="1" spans="1:5">
      <c r="A9" s="166">
        <v>3</v>
      </c>
      <c r="B9" s="167" t="s">
        <v>630</v>
      </c>
      <c r="C9" s="168">
        <v>0.82</v>
      </c>
      <c r="D9" s="157">
        <f t="shared" si="0"/>
        <v>32.8</v>
      </c>
      <c r="E9" s="157">
        <f t="shared" si="1"/>
        <v>6.56</v>
      </c>
    </row>
    <row r="10" ht="18.75" customHeight="1" spans="1:5">
      <c r="A10" s="166">
        <v>4</v>
      </c>
      <c r="B10" s="167" t="s">
        <v>631</v>
      </c>
      <c r="C10" s="168">
        <v>1.18</v>
      </c>
      <c r="D10" s="157">
        <f t="shared" si="0"/>
        <v>47.2</v>
      </c>
      <c r="E10" s="157">
        <f t="shared" si="1"/>
        <v>9.44</v>
      </c>
    </row>
    <row r="11" ht="18.75" customHeight="1" spans="1:5">
      <c r="A11" s="166">
        <v>5</v>
      </c>
      <c r="B11" s="167" t="s">
        <v>632</v>
      </c>
      <c r="C11" s="168">
        <v>1.36</v>
      </c>
      <c r="D11" s="157">
        <f t="shared" si="0"/>
        <v>54.4</v>
      </c>
      <c r="E11" s="157">
        <f t="shared" si="1"/>
        <v>10.88</v>
      </c>
    </row>
    <row r="12" ht="18.75" customHeight="1" spans="1:5">
      <c r="A12" s="166">
        <v>6</v>
      </c>
      <c r="B12" s="167" t="s">
        <v>633</v>
      </c>
      <c r="C12" s="168">
        <v>1.12</v>
      </c>
      <c r="D12" s="157">
        <f t="shared" si="0"/>
        <v>44.8</v>
      </c>
      <c r="E12" s="157">
        <f t="shared" si="1"/>
        <v>8.96</v>
      </c>
    </row>
    <row r="13" ht="18.75" customHeight="1" spans="1:5">
      <c r="A13" s="166">
        <v>7</v>
      </c>
      <c r="B13" s="167" t="s">
        <v>634</v>
      </c>
      <c r="C13" s="168">
        <v>0.52</v>
      </c>
      <c r="D13" s="157">
        <f t="shared" si="0"/>
        <v>20.8</v>
      </c>
      <c r="E13" s="157">
        <f t="shared" si="1"/>
        <v>4.16</v>
      </c>
    </row>
    <row r="14" ht="18.75" customHeight="1" spans="1:5">
      <c r="A14" s="166">
        <v>8</v>
      </c>
      <c r="B14" s="167" t="s">
        <v>635</v>
      </c>
      <c r="C14" s="168">
        <v>1</v>
      </c>
      <c r="D14" s="157">
        <f t="shared" si="0"/>
        <v>40</v>
      </c>
      <c r="E14" s="157">
        <f t="shared" si="1"/>
        <v>8</v>
      </c>
    </row>
    <row r="15" ht="18.75" customHeight="1" spans="1:5">
      <c r="A15" s="166">
        <v>9</v>
      </c>
      <c r="B15" s="167" t="s">
        <v>636</v>
      </c>
      <c r="C15" s="168">
        <v>1</v>
      </c>
      <c r="D15" s="157">
        <f t="shared" si="0"/>
        <v>40</v>
      </c>
      <c r="E15" s="157">
        <f t="shared" si="1"/>
        <v>8</v>
      </c>
    </row>
    <row r="16" ht="18.75" customHeight="1" spans="1:5">
      <c r="A16" s="166">
        <v>10</v>
      </c>
      <c r="B16" s="167" t="s">
        <v>637</v>
      </c>
      <c r="C16" s="168">
        <v>0.44</v>
      </c>
      <c r="D16" s="157">
        <f t="shared" si="0"/>
        <v>17.6</v>
      </c>
      <c r="E16" s="157">
        <f t="shared" si="1"/>
        <v>3.52</v>
      </c>
    </row>
    <row r="17" ht="18.75" customHeight="1" spans="1:5">
      <c r="A17" s="166">
        <v>11</v>
      </c>
      <c r="B17" s="167" t="s">
        <v>638</v>
      </c>
      <c r="C17" s="168">
        <v>2.93</v>
      </c>
      <c r="D17" s="157">
        <f t="shared" si="0"/>
        <v>117.2</v>
      </c>
      <c r="E17" s="157">
        <f t="shared" si="1"/>
        <v>23.44</v>
      </c>
    </row>
    <row r="18" ht="18.75" customHeight="1" spans="1:5">
      <c r="A18" s="166">
        <v>12</v>
      </c>
      <c r="B18" s="167" t="s">
        <v>639</v>
      </c>
      <c r="C18" s="168">
        <v>0.75</v>
      </c>
      <c r="D18" s="157">
        <f t="shared" si="0"/>
        <v>30</v>
      </c>
      <c r="E18" s="157">
        <f t="shared" si="1"/>
        <v>6</v>
      </c>
    </row>
    <row r="19" ht="18.75" customHeight="1" spans="1:5">
      <c r="A19" s="166">
        <v>13</v>
      </c>
      <c r="B19" s="167" t="s">
        <v>640</v>
      </c>
      <c r="C19" s="168">
        <v>0.87</v>
      </c>
      <c r="D19" s="157">
        <f t="shared" si="0"/>
        <v>34.8</v>
      </c>
      <c r="E19" s="157">
        <f t="shared" si="1"/>
        <v>6.96</v>
      </c>
    </row>
    <row r="20" ht="18.75" customHeight="1" spans="1:5">
      <c r="A20" s="166">
        <v>14</v>
      </c>
      <c r="B20" s="167" t="s">
        <v>641</v>
      </c>
      <c r="C20" s="168">
        <v>0.87</v>
      </c>
      <c r="D20" s="157">
        <f t="shared" si="0"/>
        <v>34.8</v>
      </c>
      <c r="E20" s="157">
        <f t="shared" si="1"/>
        <v>6.96</v>
      </c>
    </row>
    <row r="21" ht="18.75" customHeight="1" spans="1:5">
      <c r="A21" s="166">
        <v>15</v>
      </c>
      <c r="B21" s="167" t="s">
        <v>642</v>
      </c>
      <c r="C21" s="168">
        <v>1</v>
      </c>
      <c r="D21" s="157">
        <f t="shared" si="0"/>
        <v>40</v>
      </c>
      <c r="E21" s="157">
        <f t="shared" si="1"/>
        <v>8</v>
      </c>
    </row>
    <row r="22" ht="18.75" customHeight="1" spans="1:5">
      <c r="A22" s="166">
        <v>16</v>
      </c>
      <c r="B22" s="167" t="s">
        <v>643</v>
      </c>
      <c r="C22" s="168">
        <v>0.75</v>
      </c>
      <c r="D22" s="157">
        <f t="shared" si="0"/>
        <v>30</v>
      </c>
      <c r="E22" s="157">
        <f t="shared" si="1"/>
        <v>6</v>
      </c>
    </row>
    <row r="23" ht="18.75" customHeight="1" spans="1:5">
      <c r="A23" s="166">
        <v>17</v>
      </c>
      <c r="B23" s="167" t="s">
        <v>644</v>
      </c>
      <c r="C23" s="168">
        <v>1</v>
      </c>
      <c r="D23" s="157">
        <f t="shared" si="0"/>
        <v>40</v>
      </c>
      <c r="E23" s="157">
        <f t="shared" si="1"/>
        <v>8</v>
      </c>
    </row>
    <row r="24" ht="18.75" customHeight="1" spans="1:5">
      <c r="A24" s="166">
        <v>18</v>
      </c>
      <c r="B24" s="167" t="s">
        <v>645</v>
      </c>
      <c r="C24" s="168">
        <v>0.63</v>
      </c>
      <c r="D24" s="157">
        <f t="shared" si="0"/>
        <v>25.2</v>
      </c>
      <c r="E24" s="157">
        <f t="shared" si="1"/>
        <v>5.04</v>
      </c>
    </row>
    <row r="25" ht="18.75" customHeight="1" spans="1:5">
      <c r="A25" s="166">
        <v>19</v>
      </c>
      <c r="B25" s="167" t="s">
        <v>646</v>
      </c>
      <c r="C25" s="168">
        <v>0.87</v>
      </c>
      <c r="D25" s="157">
        <f t="shared" si="0"/>
        <v>34.8</v>
      </c>
      <c r="E25" s="157">
        <f t="shared" si="1"/>
        <v>6.96</v>
      </c>
    </row>
    <row r="26" ht="18.75" customHeight="1" spans="1:5">
      <c r="A26" s="166">
        <v>20</v>
      </c>
      <c r="B26" s="167" t="s">
        <v>647</v>
      </c>
      <c r="C26" s="168">
        <v>1</v>
      </c>
      <c r="D26" s="157">
        <f t="shared" si="0"/>
        <v>40</v>
      </c>
      <c r="E26" s="157">
        <f t="shared" si="1"/>
        <v>8</v>
      </c>
    </row>
    <row r="27" ht="18" customHeight="1" spans="1:5">
      <c r="A27" s="166">
        <v>21</v>
      </c>
      <c r="B27" s="167" t="s">
        <v>648</v>
      </c>
      <c r="C27" s="168">
        <v>0.87</v>
      </c>
      <c r="D27" s="157">
        <f t="shared" si="0"/>
        <v>34.8</v>
      </c>
      <c r="E27" s="157">
        <f t="shared" si="1"/>
        <v>6.96</v>
      </c>
    </row>
    <row r="28" ht="18" customHeight="1" spans="1:5">
      <c r="A28" s="166">
        <v>22</v>
      </c>
      <c r="B28" s="167" t="s">
        <v>649</v>
      </c>
      <c r="C28" s="168">
        <v>0.7</v>
      </c>
      <c r="D28" s="157">
        <f t="shared" si="0"/>
        <v>28</v>
      </c>
      <c r="E28" s="157">
        <f t="shared" si="1"/>
        <v>5.6</v>
      </c>
    </row>
    <row r="29" ht="18" customHeight="1" spans="1:5">
      <c r="A29" s="166">
        <v>23</v>
      </c>
      <c r="B29" s="167" t="s">
        <v>650</v>
      </c>
      <c r="C29" s="168">
        <v>0.82</v>
      </c>
      <c r="D29" s="157">
        <f t="shared" si="0"/>
        <v>32.8</v>
      </c>
      <c r="E29" s="157">
        <f t="shared" si="1"/>
        <v>6.56</v>
      </c>
    </row>
    <row r="30" ht="18" customHeight="1" spans="1:5">
      <c r="A30" s="166">
        <v>24</v>
      </c>
      <c r="B30" s="167" t="s">
        <v>651</v>
      </c>
      <c r="C30" s="168">
        <v>0.44</v>
      </c>
      <c r="D30" s="157">
        <f t="shared" si="0"/>
        <v>17.6</v>
      </c>
      <c r="E30" s="157">
        <f t="shared" si="1"/>
        <v>3.52</v>
      </c>
    </row>
    <row r="31" ht="18" customHeight="1" spans="1:5">
      <c r="A31" s="166">
        <v>25</v>
      </c>
      <c r="B31" s="167" t="s">
        <v>652</v>
      </c>
      <c r="C31" s="168">
        <v>0.44</v>
      </c>
      <c r="D31" s="157">
        <f t="shared" si="0"/>
        <v>17.6</v>
      </c>
      <c r="E31" s="157">
        <f t="shared" si="1"/>
        <v>3.52</v>
      </c>
    </row>
    <row r="32" ht="18" customHeight="1" spans="1:5">
      <c r="A32" s="166">
        <v>26</v>
      </c>
      <c r="B32" s="167" t="s">
        <v>653</v>
      </c>
      <c r="C32" s="168">
        <v>0.82</v>
      </c>
      <c r="D32" s="157">
        <f t="shared" si="0"/>
        <v>32.8</v>
      </c>
      <c r="E32" s="157">
        <f t="shared" si="1"/>
        <v>6.56</v>
      </c>
    </row>
    <row r="33" ht="18" customHeight="1" spans="1:5">
      <c r="A33" s="166">
        <v>27</v>
      </c>
      <c r="B33" s="167" t="s">
        <v>654</v>
      </c>
      <c r="C33" s="168">
        <v>0.87</v>
      </c>
      <c r="D33" s="157">
        <f t="shared" si="0"/>
        <v>34.8</v>
      </c>
      <c r="E33" s="157">
        <f t="shared" si="1"/>
        <v>6.96</v>
      </c>
    </row>
    <row r="34" ht="18" customHeight="1" spans="1:5">
      <c r="A34" s="166">
        <v>28</v>
      </c>
      <c r="B34" s="167" t="s">
        <v>655</v>
      </c>
      <c r="C34" s="168">
        <v>0.75</v>
      </c>
      <c r="D34" s="157">
        <f t="shared" si="0"/>
        <v>30</v>
      </c>
      <c r="E34" s="157">
        <f t="shared" si="1"/>
        <v>6</v>
      </c>
    </row>
    <row r="35" ht="18" customHeight="1" spans="1:5">
      <c r="A35" s="166">
        <v>29</v>
      </c>
      <c r="B35" s="167" t="s">
        <v>656</v>
      </c>
      <c r="C35" s="168">
        <v>0.63</v>
      </c>
      <c r="D35" s="157">
        <f t="shared" si="0"/>
        <v>25.2</v>
      </c>
      <c r="E35" s="157">
        <f t="shared" si="1"/>
        <v>5.04</v>
      </c>
    </row>
    <row r="36" ht="18" customHeight="1" spans="1:5">
      <c r="A36" s="166">
        <v>30</v>
      </c>
      <c r="B36" s="167" t="s">
        <v>657</v>
      </c>
      <c r="C36" s="168">
        <v>0.87</v>
      </c>
      <c r="D36" s="157">
        <f t="shared" si="0"/>
        <v>34.8</v>
      </c>
      <c r="E36" s="157">
        <f t="shared" si="1"/>
        <v>6.96</v>
      </c>
    </row>
    <row r="37" ht="18" customHeight="1" spans="1:5">
      <c r="A37" s="166">
        <v>31</v>
      </c>
      <c r="B37" s="167" t="s">
        <v>658</v>
      </c>
      <c r="C37" s="168">
        <v>0.75</v>
      </c>
      <c r="D37" s="157">
        <f t="shared" si="0"/>
        <v>30</v>
      </c>
      <c r="E37" s="157">
        <f t="shared" si="1"/>
        <v>6</v>
      </c>
    </row>
    <row r="38" ht="18" customHeight="1" spans="1:5">
      <c r="A38" s="166">
        <v>32</v>
      </c>
      <c r="B38" s="167" t="s">
        <v>659</v>
      </c>
      <c r="C38" s="168">
        <v>0.77</v>
      </c>
      <c r="D38" s="157">
        <f t="shared" si="0"/>
        <v>30.8</v>
      </c>
      <c r="E38" s="157">
        <f t="shared" si="1"/>
        <v>6.16</v>
      </c>
    </row>
    <row r="39" ht="18" customHeight="1" spans="1:5">
      <c r="A39" s="166">
        <v>33</v>
      </c>
      <c r="B39" s="167" t="s">
        <v>660</v>
      </c>
      <c r="C39" s="168">
        <v>0.65</v>
      </c>
      <c r="D39" s="157">
        <f t="shared" si="0"/>
        <v>26</v>
      </c>
      <c r="E39" s="157">
        <f t="shared" si="1"/>
        <v>5.2</v>
      </c>
    </row>
    <row r="40" ht="18" customHeight="1" spans="1:5">
      <c r="A40" s="166">
        <v>34</v>
      </c>
      <c r="B40" s="167" t="s">
        <v>661</v>
      </c>
      <c r="C40" s="168">
        <v>0.77</v>
      </c>
      <c r="D40" s="157">
        <f t="shared" si="0"/>
        <v>30.8</v>
      </c>
      <c r="E40" s="157">
        <f t="shared" si="1"/>
        <v>6.16</v>
      </c>
    </row>
    <row r="41" ht="18" customHeight="1" spans="1:5">
      <c r="A41" s="166">
        <v>35</v>
      </c>
      <c r="B41" s="167" t="s">
        <v>662</v>
      </c>
      <c r="C41" s="168">
        <v>0.64</v>
      </c>
      <c r="D41" s="157">
        <f t="shared" si="0"/>
        <v>25.6</v>
      </c>
      <c r="E41" s="157">
        <f t="shared" si="1"/>
        <v>5.12</v>
      </c>
    </row>
    <row r="42" ht="18" customHeight="1" spans="1:5">
      <c r="A42" s="166">
        <v>36</v>
      </c>
      <c r="B42" s="167" t="s">
        <v>663</v>
      </c>
      <c r="C42" s="168">
        <v>0.75</v>
      </c>
      <c r="D42" s="157">
        <f t="shared" si="0"/>
        <v>30</v>
      </c>
      <c r="E42" s="157">
        <f t="shared" si="1"/>
        <v>6</v>
      </c>
    </row>
    <row r="43" ht="18" customHeight="1" spans="1:5">
      <c r="A43" s="166">
        <v>37</v>
      </c>
      <c r="B43" s="167" t="s">
        <v>664</v>
      </c>
      <c r="C43" s="168">
        <v>0.99</v>
      </c>
      <c r="D43" s="157">
        <f t="shared" si="0"/>
        <v>39.6</v>
      </c>
      <c r="E43" s="157">
        <f t="shared" si="1"/>
        <v>7.92</v>
      </c>
    </row>
    <row r="44" ht="18" customHeight="1" spans="1:5">
      <c r="A44" s="166">
        <v>38</v>
      </c>
      <c r="B44" s="167" t="s">
        <v>665</v>
      </c>
      <c r="C44" s="168">
        <v>0.62</v>
      </c>
      <c r="D44" s="157">
        <f t="shared" si="0"/>
        <v>24.8</v>
      </c>
      <c r="E44" s="157">
        <f t="shared" si="1"/>
        <v>4.96</v>
      </c>
    </row>
    <row r="45" ht="18" customHeight="1" spans="1:5">
      <c r="A45" s="166">
        <v>39</v>
      </c>
      <c r="B45" s="167" t="s">
        <v>666</v>
      </c>
      <c r="C45" s="168">
        <v>0.75</v>
      </c>
      <c r="D45" s="157">
        <f t="shared" si="0"/>
        <v>30</v>
      </c>
      <c r="E45" s="157">
        <f t="shared" si="1"/>
        <v>6</v>
      </c>
    </row>
    <row r="46" ht="18" customHeight="1" spans="1:5">
      <c r="A46" s="166">
        <v>40</v>
      </c>
      <c r="B46" s="167" t="s">
        <v>667</v>
      </c>
      <c r="C46" s="168">
        <v>0.5</v>
      </c>
      <c r="D46" s="157">
        <f t="shared" si="0"/>
        <v>20</v>
      </c>
      <c r="E46" s="157">
        <f t="shared" si="1"/>
        <v>4</v>
      </c>
    </row>
    <row r="47" ht="18" customHeight="1" spans="1:5">
      <c r="A47" s="166">
        <v>41</v>
      </c>
      <c r="B47" s="167" t="s">
        <v>668</v>
      </c>
      <c r="C47" s="168">
        <v>0.25</v>
      </c>
      <c r="D47" s="157">
        <f t="shared" si="0"/>
        <v>10</v>
      </c>
      <c r="E47" s="157">
        <f t="shared" si="1"/>
        <v>2</v>
      </c>
    </row>
    <row r="48" ht="18" customHeight="1" spans="1:5">
      <c r="A48" s="166">
        <v>42</v>
      </c>
      <c r="B48" s="167" t="s">
        <v>669</v>
      </c>
      <c r="C48" s="168">
        <v>0.75</v>
      </c>
      <c r="D48" s="157">
        <f t="shared" si="0"/>
        <v>30</v>
      </c>
      <c r="E48" s="157">
        <f t="shared" si="1"/>
        <v>6</v>
      </c>
    </row>
    <row r="49" ht="18" customHeight="1" spans="1:5">
      <c r="A49" s="166">
        <v>43</v>
      </c>
      <c r="B49" s="167" t="s">
        <v>670</v>
      </c>
      <c r="C49" s="168">
        <v>0.87</v>
      </c>
      <c r="D49" s="157">
        <f t="shared" si="0"/>
        <v>34.8</v>
      </c>
      <c r="E49" s="157">
        <f t="shared" si="1"/>
        <v>6.96</v>
      </c>
    </row>
    <row r="50" ht="18" customHeight="1" spans="1:5">
      <c r="A50" s="166">
        <v>44</v>
      </c>
      <c r="B50" s="167" t="s">
        <v>671</v>
      </c>
      <c r="C50" s="168">
        <v>0.87</v>
      </c>
      <c r="D50" s="157">
        <f t="shared" si="0"/>
        <v>34.8</v>
      </c>
      <c r="E50" s="157">
        <f t="shared" si="1"/>
        <v>6.96</v>
      </c>
    </row>
    <row r="51" ht="18" customHeight="1" spans="1:5">
      <c r="A51" s="166">
        <v>45</v>
      </c>
      <c r="B51" s="167" t="s">
        <v>672</v>
      </c>
      <c r="C51" s="168">
        <v>0.62</v>
      </c>
      <c r="D51" s="157">
        <f t="shared" si="0"/>
        <v>24.8</v>
      </c>
      <c r="E51" s="157">
        <f t="shared" si="1"/>
        <v>4.96</v>
      </c>
    </row>
    <row r="52" ht="18" customHeight="1" spans="1:5">
      <c r="A52" s="166">
        <v>46</v>
      </c>
      <c r="B52" s="167" t="s">
        <v>673</v>
      </c>
      <c r="C52" s="168">
        <v>0.25</v>
      </c>
      <c r="D52" s="157">
        <f t="shared" si="0"/>
        <v>10</v>
      </c>
      <c r="E52" s="157">
        <f t="shared" si="1"/>
        <v>2</v>
      </c>
    </row>
    <row r="53" ht="18" customHeight="1" spans="1:5">
      <c r="A53" s="166">
        <v>47</v>
      </c>
      <c r="B53" s="167" t="s">
        <v>674</v>
      </c>
      <c r="C53" s="168">
        <v>0.94</v>
      </c>
      <c r="D53" s="157">
        <f t="shared" si="0"/>
        <v>37.6</v>
      </c>
      <c r="E53" s="157">
        <f t="shared" si="1"/>
        <v>7.52</v>
      </c>
    </row>
    <row r="54" ht="18" customHeight="1" spans="1:5">
      <c r="A54" s="166">
        <v>48</v>
      </c>
      <c r="B54" s="167" t="s">
        <v>675</v>
      </c>
      <c r="C54" s="168">
        <v>0.81</v>
      </c>
      <c r="D54" s="157">
        <f t="shared" si="0"/>
        <v>32.4</v>
      </c>
      <c r="E54" s="157">
        <f t="shared" si="1"/>
        <v>6.48</v>
      </c>
    </row>
    <row r="55" ht="18" customHeight="1" spans="1:5">
      <c r="A55" s="166">
        <v>49</v>
      </c>
      <c r="B55" s="167" t="s">
        <v>676</v>
      </c>
      <c r="C55" s="168">
        <v>0.78</v>
      </c>
      <c r="D55" s="157">
        <f t="shared" si="0"/>
        <v>31.2</v>
      </c>
      <c r="E55" s="157">
        <f t="shared" si="1"/>
        <v>6.24</v>
      </c>
    </row>
    <row r="56" ht="18" customHeight="1" spans="1:5">
      <c r="A56" s="166">
        <v>50</v>
      </c>
      <c r="B56" s="167" t="s">
        <v>677</v>
      </c>
      <c r="C56" s="168">
        <v>1.17</v>
      </c>
      <c r="D56" s="157">
        <f t="shared" si="0"/>
        <v>46.8</v>
      </c>
      <c r="E56" s="157">
        <f t="shared" si="1"/>
        <v>9.36</v>
      </c>
    </row>
    <row r="57" ht="18" customHeight="1" spans="1:5">
      <c r="A57" s="166">
        <v>51</v>
      </c>
      <c r="B57" s="167" t="s">
        <v>678</v>
      </c>
      <c r="C57" s="168">
        <v>0.75</v>
      </c>
      <c r="D57" s="157">
        <f t="shared" si="0"/>
        <v>30</v>
      </c>
      <c r="E57" s="157">
        <f t="shared" si="1"/>
        <v>6</v>
      </c>
    </row>
    <row r="58" ht="18" customHeight="1" spans="1:5">
      <c r="A58" s="166">
        <v>52</v>
      </c>
      <c r="B58" s="167" t="s">
        <v>679</v>
      </c>
      <c r="C58" s="168">
        <v>1.03</v>
      </c>
      <c r="D58" s="157">
        <f t="shared" si="0"/>
        <v>41.2</v>
      </c>
      <c r="E58" s="157">
        <f t="shared" si="1"/>
        <v>8.24</v>
      </c>
    </row>
    <row r="59" ht="18" customHeight="1" spans="1:5">
      <c r="A59" s="166">
        <v>53</v>
      </c>
      <c r="B59" s="167" t="s">
        <v>680</v>
      </c>
      <c r="C59" s="168">
        <v>1.13</v>
      </c>
      <c r="D59" s="157">
        <f t="shared" si="0"/>
        <v>45.2</v>
      </c>
      <c r="E59" s="157">
        <f t="shared" si="1"/>
        <v>9.04</v>
      </c>
    </row>
    <row r="60" ht="18" customHeight="1" spans="1:5">
      <c r="A60" s="166">
        <v>54</v>
      </c>
      <c r="B60" s="167" t="s">
        <v>681</v>
      </c>
      <c r="C60" s="168">
        <v>1</v>
      </c>
      <c r="D60" s="157">
        <f t="shared" si="0"/>
        <v>40</v>
      </c>
      <c r="E60" s="157">
        <f t="shared" si="1"/>
        <v>8</v>
      </c>
    </row>
    <row r="61" ht="18" customHeight="1" spans="1:5">
      <c r="A61" s="166">
        <v>55</v>
      </c>
      <c r="B61" s="167" t="s">
        <v>682</v>
      </c>
      <c r="C61" s="168">
        <v>0.79</v>
      </c>
      <c r="D61" s="157">
        <f t="shared" si="0"/>
        <v>31.6</v>
      </c>
      <c r="E61" s="157">
        <f t="shared" si="1"/>
        <v>6.32</v>
      </c>
    </row>
    <row r="62" ht="18" customHeight="1" spans="1:5">
      <c r="A62" s="166">
        <v>56</v>
      </c>
      <c r="B62" s="167" t="s">
        <v>683</v>
      </c>
      <c r="C62" s="168">
        <v>0.78</v>
      </c>
      <c r="D62" s="157">
        <f t="shared" si="0"/>
        <v>31.2</v>
      </c>
      <c r="E62" s="157">
        <f t="shared" si="1"/>
        <v>6.24</v>
      </c>
    </row>
    <row r="63" ht="18" customHeight="1" spans="1:5">
      <c r="A63" s="166">
        <v>57</v>
      </c>
      <c r="B63" s="167" t="s">
        <v>684</v>
      </c>
      <c r="C63" s="168">
        <v>0.66</v>
      </c>
      <c r="D63" s="157">
        <f t="shared" si="0"/>
        <v>26.4</v>
      </c>
      <c r="E63" s="157">
        <f t="shared" si="1"/>
        <v>5.28</v>
      </c>
    </row>
    <row r="64" ht="18" customHeight="1" spans="1:5">
      <c r="A64" s="166">
        <v>58</v>
      </c>
      <c r="B64" s="167" t="s">
        <v>685</v>
      </c>
      <c r="C64" s="168">
        <v>1.54</v>
      </c>
      <c r="D64" s="157">
        <f t="shared" si="0"/>
        <v>61.6</v>
      </c>
      <c r="E64" s="157">
        <f t="shared" si="1"/>
        <v>12.32</v>
      </c>
    </row>
    <row r="65" ht="18" customHeight="1" spans="1:5">
      <c r="A65" s="166">
        <v>59</v>
      </c>
      <c r="B65" s="169" t="s">
        <v>686</v>
      </c>
      <c r="C65" s="168">
        <v>0.87</v>
      </c>
      <c r="D65" s="157">
        <f t="shared" si="0"/>
        <v>34.8</v>
      </c>
      <c r="E65" s="157">
        <f t="shared" si="1"/>
        <v>6.96</v>
      </c>
    </row>
    <row r="66" ht="18" customHeight="1" spans="1:5">
      <c r="A66" s="166">
        <v>60</v>
      </c>
      <c r="B66" s="167" t="s">
        <v>687</v>
      </c>
      <c r="C66" s="168">
        <v>0.87</v>
      </c>
      <c r="D66" s="157">
        <f t="shared" si="0"/>
        <v>34.8</v>
      </c>
      <c r="E66" s="157">
        <f t="shared" si="1"/>
        <v>6.96</v>
      </c>
    </row>
    <row r="67" ht="18" customHeight="1" spans="1:5">
      <c r="A67" s="166">
        <v>61</v>
      </c>
      <c r="B67" s="167" t="s">
        <v>688</v>
      </c>
      <c r="C67" s="168">
        <v>0.63</v>
      </c>
      <c r="D67" s="157">
        <f t="shared" si="0"/>
        <v>25.2</v>
      </c>
      <c r="E67" s="157">
        <f t="shared" si="1"/>
        <v>5.04</v>
      </c>
    </row>
    <row r="68" ht="18" customHeight="1" spans="1:5">
      <c r="A68" s="166">
        <v>62</v>
      </c>
      <c r="B68" s="167" t="s">
        <v>689</v>
      </c>
      <c r="C68" s="168">
        <v>0.75</v>
      </c>
      <c r="D68" s="157">
        <f t="shared" si="0"/>
        <v>30</v>
      </c>
      <c r="E68" s="157">
        <f t="shared" si="1"/>
        <v>6</v>
      </c>
    </row>
    <row r="69" ht="18" customHeight="1" spans="1:5">
      <c r="A69" s="166">
        <v>63</v>
      </c>
      <c r="B69" s="167" t="s">
        <v>690</v>
      </c>
      <c r="C69" s="168">
        <v>0.63</v>
      </c>
      <c r="D69" s="157">
        <f t="shared" si="0"/>
        <v>25.2</v>
      </c>
      <c r="E69" s="157">
        <f t="shared" si="1"/>
        <v>5.04</v>
      </c>
    </row>
    <row r="70" ht="18" customHeight="1" spans="1:5">
      <c r="A70" s="166">
        <v>64</v>
      </c>
      <c r="B70" s="167" t="s">
        <v>691</v>
      </c>
      <c r="C70" s="168">
        <v>0.94</v>
      </c>
      <c r="D70" s="157">
        <f t="shared" si="0"/>
        <v>37.6</v>
      </c>
      <c r="E70" s="157">
        <f t="shared" si="1"/>
        <v>7.52</v>
      </c>
    </row>
    <row r="71" ht="18" customHeight="1" spans="1:5">
      <c r="A71" s="166">
        <v>65</v>
      </c>
      <c r="B71" s="167" t="s">
        <v>692</v>
      </c>
      <c r="C71" s="168">
        <v>0.69</v>
      </c>
      <c r="D71" s="157">
        <f t="shared" si="0"/>
        <v>27.6</v>
      </c>
      <c r="E71" s="157">
        <f t="shared" si="1"/>
        <v>5.52</v>
      </c>
    </row>
    <row r="72" ht="18" customHeight="1" spans="1:5">
      <c r="A72" s="166">
        <v>66</v>
      </c>
      <c r="B72" s="167" t="s">
        <v>693</v>
      </c>
      <c r="C72" s="168">
        <v>0.37</v>
      </c>
      <c r="D72" s="157">
        <f t="shared" ref="D72:D135" si="2">C72*40</f>
        <v>14.8</v>
      </c>
      <c r="E72" s="157">
        <f t="shared" ref="E72:E135" si="3">D72*0.2</f>
        <v>2.96</v>
      </c>
    </row>
    <row r="73" ht="18" customHeight="1" spans="1:5">
      <c r="A73" s="166">
        <v>67</v>
      </c>
      <c r="B73" s="167" t="s">
        <v>694</v>
      </c>
      <c r="C73" s="168">
        <v>0.87</v>
      </c>
      <c r="D73" s="157">
        <f t="shared" si="2"/>
        <v>34.8</v>
      </c>
      <c r="E73" s="157">
        <f t="shared" si="3"/>
        <v>6.96</v>
      </c>
    </row>
    <row r="74" ht="18" customHeight="1" spans="1:5">
      <c r="A74" s="166">
        <v>68</v>
      </c>
      <c r="B74" s="167" t="s">
        <v>695</v>
      </c>
      <c r="C74" s="168">
        <v>0.81</v>
      </c>
      <c r="D74" s="157">
        <f t="shared" si="2"/>
        <v>32.4</v>
      </c>
      <c r="E74" s="157">
        <f t="shared" si="3"/>
        <v>6.48</v>
      </c>
    </row>
    <row r="75" ht="18" customHeight="1" spans="1:5">
      <c r="A75" s="166">
        <v>69</v>
      </c>
      <c r="B75" s="167" t="s">
        <v>696</v>
      </c>
      <c r="C75" s="168">
        <v>0.58</v>
      </c>
      <c r="D75" s="157">
        <f t="shared" si="2"/>
        <v>23.2</v>
      </c>
      <c r="E75" s="157">
        <f t="shared" si="3"/>
        <v>4.64</v>
      </c>
    </row>
    <row r="76" ht="18" customHeight="1" spans="1:5">
      <c r="A76" s="166">
        <v>70</v>
      </c>
      <c r="B76" s="167" t="s">
        <v>697</v>
      </c>
      <c r="C76" s="168">
        <v>0.58</v>
      </c>
      <c r="D76" s="157">
        <f t="shared" si="2"/>
        <v>23.2</v>
      </c>
      <c r="E76" s="157">
        <f t="shared" si="3"/>
        <v>4.64</v>
      </c>
    </row>
    <row r="77" ht="18" customHeight="1" spans="1:5">
      <c r="A77" s="166">
        <v>71</v>
      </c>
      <c r="B77" s="167" t="s">
        <v>698</v>
      </c>
      <c r="C77" s="168">
        <v>0.44</v>
      </c>
      <c r="D77" s="157">
        <f t="shared" si="2"/>
        <v>17.6</v>
      </c>
      <c r="E77" s="157">
        <f t="shared" si="3"/>
        <v>3.52</v>
      </c>
    </row>
    <row r="78" ht="18" customHeight="1" spans="1:5">
      <c r="A78" s="166">
        <v>72</v>
      </c>
      <c r="B78" s="167" t="s">
        <v>699</v>
      </c>
      <c r="C78" s="168">
        <v>0.87</v>
      </c>
      <c r="D78" s="157">
        <f t="shared" si="2"/>
        <v>34.8</v>
      </c>
      <c r="E78" s="157">
        <f t="shared" si="3"/>
        <v>6.96</v>
      </c>
    </row>
    <row r="79" ht="18" customHeight="1" spans="1:5">
      <c r="A79" s="166">
        <v>73</v>
      </c>
      <c r="B79" s="167" t="s">
        <v>700</v>
      </c>
      <c r="C79" s="168">
        <v>0.37</v>
      </c>
      <c r="D79" s="157">
        <f t="shared" si="2"/>
        <v>14.8</v>
      </c>
      <c r="E79" s="157">
        <f t="shared" si="3"/>
        <v>2.96</v>
      </c>
    </row>
    <row r="80" ht="18" customHeight="1" spans="1:5">
      <c r="A80" s="166">
        <v>74</v>
      </c>
      <c r="B80" s="167" t="s">
        <v>701</v>
      </c>
      <c r="C80" s="168">
        <v>0.12</v>
      </c>
      <c r="D80" s="157">
        <f t="shared" si="2"/>
        <v>4.8</v>
      </c>
      <c r="E80" s="157">
        <f t="shared" si="3"/>
        <v>0.96</v>
      </c>
    </row>
    <row r="81" ht="18" customHeight="1" spans="1:5">
      <c r="A81" s="166">
        <v>75</v>
      </c>
      <c r="B81" s="167" t="s">
        <v>702</v>
      </c>
      <c r="C81" s="168">
        <v>1.93</v>
      </c>
      <c r="D81" s="157">
        <f t="shared" si="2"/>
        <v>77.2</v>
      </c>
      <c r="E81" s="157">
        <f t="shared" si="3"/>
        <v>15.44</v>
      </c>
    </row>
    <row r="82" ht="18" customHeight="1" spans="1:5">
      <c r="A82" s="166">
        <v>76</v>
      </c>
      <c r="B82" s="167" t="s">
        <v>703</v>
      </c>
      <c r="C82" s="168">
        <v>0.44</v>
      </c>
      <c r="D82" s="157">
        <f t="shared" si="2"/>
        <v>17.6</v>
      </c>
      <c r="E82" s="157">
        <f t="shared" si="3"/>
        <v>3.52</v>
      </c>
    </row>
    <row r="83" ht="18" customHeight="1" spans="1:5">
      <c r="A83" s="166">
        <v>77</v>
      </c>
      <c r="B83" s="167" t="s">
        <v>704</v>
      </c>
      <c r="C83" s="168">
        <v>1.12</v>
      </c>
      <c r="D83" s="157">
        <f t="shared" si="2"/>
        <v>44.8</v>
      </c>
      <c r="E83" s="157">
        <f t="shared" si="3"/>
        <v>8.96</v>
      </c>
    </row>
    <row r="84" ht="18" customHeight="1" spans="1:5">
      <c r="A84" s="166">
        <v>78</v>
      </c>
      <c r="B84" s="167" t="s">
        <v>705</v>
      </c>
      <c r="C84" s="168">
        <v>0.99</v>
      </c>
      <c r="D84" s="157">
        <f t="shared" si="2"/>
        <v>39.6</v>
      </c>
      <c r="E84" s="157">
        <f t="shared" si="3"/>
        <v>7.92</v>
      </c>
    </row>
    <row r="85" ht="18" customHeight="1" spans="1:5">
      <c r="A85" s="166">
        <v>79</v>
      </c>
      <c r="B85" s="167" t="s">
        <v>706</v>
      </c>
      <c r="C85" s="168">
        <v>0.77</v>
      </c>
      <c r="D85" s="157">
        <f t="shared" si="2"/>
        <v>30.8</v>
      </c>
      <c r="E85" s="157">
        <f t="shared" si="3"/>
        <v>6.16</v>
      </c>
    </row>
    <row r="86" ht="18" customHeight="1" spans="1:5">
      <c r="A86" s="166">
        <v>80</v>
      </c>
      <c r="B86" s="167" t="s">
        <v>707</v>
      </c>
      <c r="C86" s="168">
        <v>0.28</v>
      </c>
      <c r="D86" s="157">
        <f t="shared" si="2"/>
        <v>11.2</v>
      </c>
      <c r="E86" s="157">
        <f t="shared" si="3"/>
        <v>2.24</v>
      </c>
    </row>
    <row r="87" ht="18" customHeight="1" spans="1:5">
      <c r="A87" s="166">
        <v>81</v>
      </c>
      <c r="B87" s="167" t="s">
        <v>708</v>
      </c>
      <c r="C87" s="168">
        <v>0.54</v>
      </c>
      <c r="D87" s="157">
        <f t="shared" si="2"/>
        <v>21.6</v>
      </c>
      <c r="E87" s="157">
        <f t="shared" si="3"/>
        <v>4.32</v>
      </c>
    </row>
    <row r="88" ht="18" customHeight="1" spans="1:5">
      <c r="A88" s="166">
        <v>82</v>
      </c>
      <c r="B88" s="167" t="s">
        <v>709</v>
      </c>
      <c r="C88" s="168">
        <v>0.78</v>
      </c>
      <c r="D88" s="157">
        <f t="shared" si="2"/>
        <v>31.2</v>
      </c>
      <c r="E88" s="157">
        <f t="shared" si="3"/>
        <v>6.24</v>
      </c>
    </row>
    <row r="89" ht="18" customHeight="1" spans="1:5">
      <c r="A89" s="166">
        <v>83</v>
      </c>
      <c r="B89" s="167" t="s">
        <v>710</v>
      </c>
      <c r="C89" s="168">
        <v>0.66</v>
      </c>
      <c r="D89" s="157">
        <f t="shared" si="2"/>
        <v>26.4</v>
      </c>
      <c r="E89" s="157">
        <f t="shared" si="3"/>
        <v>5.28</v>
      </c>
    </row>
    <row r="90" ht="18" customHeight="1" spans="1:5">
      <c r="A90" s="166">
        <v>84</v>
      </c>
      <c r="B90" s="167" t="s">
        <v>711</v>
      </c>
      <c r="C90" s="168">
        <v>0.5</v>
      </c>
      <c r="D90" s="157">
        <f t="shared" si="2"/>
        <v>20</v>
      </c>
      <c r="E90" s="157">
        <f t="shared" si="3"/>
        <v>4</v>
      </c>
    </row>
    <row r="91" ht="18" customHeight="1" spans="1:5">
      <c r="A91" s="166">
        <v>85</v>
      </c>
      <c r="B91" s="167" t="s">
        <v>712</v>
      </c>
      <c r="C91" s="168">
        <v>0.92</v>
      </c>
      <c r="D91" s="157">
        <f t="shared" si="2"/>
        <v>36.8</v>
      </c>
      <c r="E91" s="157">
        <f t="shared" si="3"/>
        <v>7.36</v>
      </c>
    </row>
    <row r="92" ht="18" customHeight="1" spans="1:5">
      <c r="A92" s="166">
        <v>86</v>
      </c>
      <c r="B92" s="167" t="s">
        <v>713</v>
      </c>
      <c r="C92" s="168">
        <v>0.9</v>
      </c>
      <c r="D92" s="157">
        <f t="shared" si="2"/>
        <v>36</v>
      </c>
      <c r="E92" s="157">
        <f t="shared" si="3"/>
        <v>7.2</v>
      </c>
    </row>
    <row r="93" ht="18" customHeight="1" spans="1:5">
      <c r="A93" s="166">
        <v>87</v>
      </c>
      <c r="B93" s="167" t="s">
        <v>714</v>
      </c>
      <c r="C93" s="168">
        <v>0.53</v>
      </c>
      <c r="D93" s="157">
        <f t="shared" si="2"/>
        <v>21.2</v>
      </c>
      <c r="E93" s="157">
        <f t="shared" si="3"/>
        <v>4.24</v>
      </c>
    </row>
    <row r="94" ht="18" customHeight="1" spans="1:5">
      <c r="A94" s="166">
        <v>88</v>
      </c>
      <c r="B94" s="167" t="s">
        <v>715</v>
      </c>
      <c r="C94" s="168">
        <v>0.58</v>
      </c>
      <c r="D94" s="157">
        <f t="shared" si="2"/>
        <v>23.2</v>
      </c>
      <c r="E94" s="157">
        <f t="shared" si="3"/>
        <v>4.64</v>
      </c>
    </row>
    <row r="95" ht="18" customHeight="1" spans="1:5">
      <c r="A95" s="166">
        <v>89</v>
      </c>
      <c r="B95" s="167" t="s">
        <v>716</v>
      </c>
      <c r="C95" s="168">
        <v>0.87</v>
      </c>
      <c r="D95" s="157">
        <f t="shared" si="2"/>
        <v>34.8</v>
      </c>
      <c r="E95" s="157">
        <f t="shared" si="3"/>
        <v>6.96</v>
      </c>
    </row>
    <row r="96" ht="18" customHeight="1" spans="1:5">
      <c r="A96" s="166">
        <v>90</v>
      </c>
      <c r="B96" s="167" t="s">
        <v>717</v>
      </c>
      <c r="C96" s="168">
        <v>0.87</v>
      </c>
      <c r="D96" s="157">
        <f t="shared" si="2"/>
        <v>34.8</v>
      </c>
      <c r="E96" s="157">
        <f t="shared" si="3"/>
        <v>6.96</v>
      </c>
    </row>
    <row r="97" ht="18" customHeight="1" spans="1:5">
      <c r="A97" s="166">
        <v>91</v>
      </c>
      <c r="B97" s="167" t="s">
        <v>718</v>
      </c>
      <c r="C97" s="168">
        <v>0.66</v>
      </c>
      <c r="D97" s="157">
        <f t="shared" si="2"/>
        <v>26.4</v>
      </c>
      <c r="E97" s="157">
        <f t="shared" si="3"/>
        <v>5.28</v>
      </c>
    </row>
    <row r="98" ht="18" customHeight="1" spans="1:5">
      <c r="A98" s="166">
        <v>92</v>
      </c>
      <c r="B98" s="167" t="s">
        <v>719</v>
      </c>
      <c r="C98" s="168">
        <v>0.53</v>
      </c>
      <c r="D98" s="157">
        <f t="shared" si="2"/>
        <v>21.2</v>
      </c>
      <c r="E98" s="157">
        <f t="shared" si="3"/>
        <v>4.24</v>
      </c>
    </row>
    <row r="99" ht="18" customHeight="1" spans="1:5">
      <c r="A99" s="166">
        <v>93</v>
      </c>
      <c r="B99" s="167" t="s">
        <v>720</v>
      </c>
      <c r="C99" s="168">
        <v>0.41</v>
      </c>
      <c r="D99" s="157">
        <f t="shared" si="2"/>
        <v>16.4</v>
      </c>
      <c r="E99" s="157">
        <f t="shared" si="3"/>
        <v>3.28</v>
      </c>
    </row>
    <row r="100" ht="18" customHeight="1" spans="1:5">
      <c r="A100" s="166">
        <v>94</v>
      </c>
      <c r="B100" s="167" t="s">
        <v>721</v>
      </c>
      <c r="C100" s="168">
        <v>0.78</v>
      </c>
      <c r="D100" s="157">
        <f t="shared" si="2"/>
        <v>31.2</v>
      </c>
      <c r="E100" s="157">
        <f t="shared" si="3"/>
        <v>6.24</v>
      </c>
    </row>
    <row r="101" ht="18" customHeight="1" spans="1:5">
      <c r="A101" s="166">
        <v>95</v>
      </c>
      <c r="B101" s="167" t="s">
        <v>722</v>
      </c>
      <c r="C101" s="168">
        <v>0.25</v>
      </c>
      <c r="D101" s="157">
        <f t="shared" si="2"/>
        <v>10</v>
      </c>
      <c r="E101" s="157">
        <f t="shared" si="3"/>
        <v>2</v>
      </c>
    </row>
    <row r="102" ht="18" customHeight="1" spans="1:5">
      <c r="A102" s="166">
        <v>96</v>
      </c>
      <c r="B102" s="167" t="s">
        <v>723</v>
      </c>
      <c r="C102" s="168">
        <v>0.62</v>
      </c>
      <c r="D102" s="157">
        <f t="shared" si="2"/>
        <v>24.8</v>
      </c>
      <c r="E102" s="157">
        <f t="shared" si="3"/>
        <v>4.96</v>
      </c>
    </row>
    <row r="103" ht="18" customHeight="1" spans="1:5">
      <c r="A103" s="166">
        <v>97</v>
      </c>
      <c r="B103" s="167" t="s">
        <v>724</v>
      </c>
      <c r="C103" s="168">
        <v>1.12</v>
      </c>
      <c r="D103" s="157">
        <f t="shared" si="2"/>
        <v>44.8</v>
      </c>
      <c r="E103" s="157">
        <f t="shared" si="3"/>
        <v>8.96</v>
      </c>
    </row>
    <row r="104" ht="18" customHeight="1" spans="1:5">
      <c r="A104" s="166">
        <v>98</v>
      </c>
      <c r="B104" s="167" t="s">
        <v>725</v>
      </c>
      <c r="C104" s="168">
        <v>0.12</v>
      </c>
      <c r="D104" s="157">
        <f t="shared" si="2"/>
        <v>4.8</v>
      </c>
      <c r="E104" s="157">
        <f t="shared" si="3"/>
        <v>0.96</v>
      </c>
    </row>
    <row r="105" ht="18" customHeight="1" spans="1:5">
      <c r="A105" s="166">
        <v>99</v>
      </c>
      <c r="B105" s="167" t="s">
        <v>726</v>
      </c>
      <c r="C105" s="168">
        <v>0.69</v>
      </c>
      <c r="D105" s="157">
        <f t="shared" si="2"/>
        <v>27.6</v>
      </c>
      <c r="E105" s="157">
        <f t="shared" si="3"/>
        <v>5.52</v>
      </c>
    </row>
    <row r="106" ht="18" customHeight="1" spans="1:5">
      <c r="A106" s="166">
        <v>100</v>
      </c>
      <c r="B106" s="167" t="s">
        <v>727</v>
      </c>
      <c r="C106" s="168">
        <v>0.69</v>
      </c>
      <c r="D106" s="157">
        <f t="shared" si="2"/>
        <v>27.6</v>
      </c>
      <c r="E106" s="157">
        <f t="shared" si="3"/>
        <v>5.52</v>
      </c>
    </row>
    <row r="107" ht="18" customHeight="1" spans="1:5">
      <c r="A107" s="166">
        <v>101</v>
      </c>
      <c r="B107" s="167" t="s">
        <v>728</v>
      </c>
      <c r="C107" s="168">
        <v>0.87</v>
      </c>
      <c r="D107" s="157">
        <f t="shared" si="2"/>
        <v>34.8</v>
      </c>
      <c r="E107" s="157">
        <f t="shared" si="3"/>
        <v>6.96</v>
      </c>
    </row>
    <row r="108" ht="18" customHeight="1" spans="1:5">
      <c r="A108" s="166">
        <v>102</v>
      </c>
      <c r="B108" s="167" t="s">
        <v>729</v>
      </c>
      <c r="C108" s="168">
        <v>0.12</v>
      </c>
      <c r="D108" s="157">
        <f t="shared" si="2"/>
        <v>4.8</v>
      </c>
      <c r="E108" s="157">
        <f t="shared" si="3"/>
        <v>0.96</v>
      </c>
    </row>
    <row r="109" ht="18" customHeight="1" spans="1:5">
      <c r="A109" s="166">
        <v>103</v>
      </c>
      <c r="B109" s="167" t="s">
        <v>730</v>
      </c>
      <c r="C109" s="168">
        <v>0.56</v>
      </c>
      <c r="D109" s="157">
        <f t="shared" si="2"/>
        <v>22.4</v>
      </c>
      <c r="E109" s="157">
        <f t="shared" si="3"/>
        <v>4.48</v>
      </c>
    </row>
    <row r="110" ht="18" customHeight="1" spans="1:5">
      <c r="A110" s="166">
        <v>104</v>
      </c>
      <c r="B110" s="167" t="s">
        <v>731</v>
      </c>
      <c r="C110" s="168">
        <v>1.12</v>
      </c>
      <c r="D110" s="157">
        <f t="shared" si="2"/>
        <v>44.8</v>
      </c>
      <c r="E110" s="157">
        <f t="shared" si="3"/>
        <v>8.96</v>
      </c>
    </row>
    <row r="111" ht="18" customHeight="1" spans="1:5">
      <c r="A111" s="166">
        <v>105</v>
      </c>
      <c r="B111" s="167" t="s">
        <v>732</v>
      </c>
      <c r="C111" s="168">
        <v>0.87</v>
      </c>
      <c r="D111" s="157">
        <f t="shared" si="2"/>
        <v>34.8</v>
      </c>
      <c r="E111" s="157">
        <f t="shared" si="3"/>
        <v>6.96</v>
      </c>
    </row>
    <row r="112" ht="18" customHeight="1" spans="1:5">
      <c r="A112" s="166">
        <v>106</v>
      </c>
      <c r="B112" s="167" t="s">
        <v>733</v>
      </c>
      <c r="C112" s="168">
        <v>0.69</v>
      </c>
      <c r="D112" s="157">
        <f t="shared" si="2"/>
        <v>27.6</v>
      </c>
      <c r="E112" s="157">
        <f t="shared" si="3"/>
        <v>5.52</v>
      </c>
    </row>
    <row r="113" ht="18" customHeight="1" spans="1:5">
      <c r="A113" s="166">
        <v>107</v>
      </c>
      <c r="B113" s="167" t="s">
        <v>734</v>
      </c>
      <c r="C113" s="168">
        <v>0.69</v>
      </c>
      <c r="D113" s="157">
        <f t="shared" si="2"/>
        <v>27.6</v>
      </c>
      <c r="E113" s="157">
        <f t="shared" si="3"/>
        <v>5.52</v>
      </c>
    </row>
    <row r="114" ht="18" customHeight="1" spans="1:5">
      <c r="A114" s="166">
        <v>108</v>
      </c>
      <c r="B114" s="167" t="s">
        <v>735</v>
      </c>
      <c r="C114" s="168">
        <v>0.5</v>
      </c>
      <c r="D114" s="157">
        <f t="shared" si="2"/>
        <v>20</v>
      </c>
      <c r="E114" s="157">
        <f t="shared" si="3"/>
        <v>4</v>
      </c>
    </row>
    <row r="115" ht="18" customHeight="1" spans="1:5">
      <c r="A115" s="166">
        <v>109</v>
      </c>
      <c r="B115" s="167" t="s">
        <v>736</v>
      </c>
      <c r="C115" s="168">
        <v>1.12</v>
      </c>
      <c r="D115" s="157">
        <f t="shared" si="2"/>
        <v>44.8</v>
      </c>
      <c r="E115" s="157">
        <f t="shared" si="3"/>
        <v>8.96</v>
      </c>
    </row>
    <row r="116" ht="18" customHeight="1" spans="1:5">
      <c r="A116" s="166">
        <v>110</v>
      </c>
      <c r="B116" s="167" t="s">
        <v>737</v>
      </c>
      <c r="C116" s="168">
        <v>0.75</v>
      </c>
      <c r="D116" s="157">
        <f t="shared" si="2"/>
        <v>30</v>
      </c>
      <c r="E116" s="157">
        <f t="shared" si="3"/>
        <v>6</v>
      </c>
    </row>
    <row r="117" ht="18" customHeight="1" spans="1:5">
      <c r="A117" s="166">
        <v>111</v>
      </c>
      <c r="B117" s="167" t="s">
        <v>738</v>
      </c>
      <c r="C117" s="168">
        <v>0.62</v>
      </c>
      <c r="D117" s="157">
        <f t="shared" si="2"/>
        <v>24.8</v>
      </c>
      <c r="E117" s="157">
        <f t="shared" si="3"/>
        <v>4.96</v>
      </c>
    </row>
    <row r="118" ht="18" customHeight="1" spans="1:5">
      <c r="A118" s="166">
        <v>112</v>
      </c>
      <c r="B118" s="167" t="s">
        <v>739</v>
      </c>
      <c r="C118" s="168">
        <v>0.26</v>
      </c>
      <c r="D118" s="157">
        <f t="shared" si="2"/>
        <v>10.4</v>
      </c>
      <c r="E118" s="157">
        <f t="shared" si="3"/>
        <v>2.08</v>
      </c>
    </row>
    <row r="119" ht="18" customHeight="1" spans="1:5">
      <c r="A119" s="166">
        <v>113</v>
      </c>
      <c r="B119" s="167" t="s">
        <v>740</v>
      </c>
      <c r="C119" s="168">
        <v>0.78</v>
      </c>
      <c r="D119" s="157">
        <f t="shared" si="2"/>
        <v>31.2</v>
      </c>
      <c r="E119" s="157">
        <f t="shared" si="3"/>
        <v>6.24</v>
      </c>
    </row>
    <row r="120" ht="18" customHeight="1" spans="1:5">
      <c r="A120" s="166">
        <v>114</v>
      </c>
      <c r="B120" s="167" t="s">
        <v>741</v>
      </c>
      <c r="C120" s="168">
        <v>0.78</v>
      </c>
      <c r="D120" s="157">
        <f t="shared" si="2"/>
        <v>31.2</v>
      </c>
      <c r="E120" s="157">
        <f t="shared" si="3"/>
        <v>6.24</v>
      </c>
    </row>
    <row r="121" ht="18" customHeight="1" spans="1:5">
      <c r="A121" s="166">
        <v>115</v>
      </c>
      <c r="B121" s="167" t="s">
        <v>742</v>
      </c>
      <c r="C121" s="168">
        <v>0.75</v>
      </c>
      <c r="D121" s="157">
        <f t="shared" si="2"/>
        <v>30</v>
      </c>
      <c r="E121" s="157">
        <f t="shared" si="3"/>
        <v>6</v>
      </c>
    </row>
    <row r="122" ht="18" customHeight="1" spans="1:5">
      <c r="A122" s="166">
        <v>116</v>
      </c>
      <c r="B122" s="167" t="s">
        <v>743</v>
      </c>
      <c r="C122" s="168">
        <v>0.84</v>
      </c>
      <c r="D122" s="157">
        <f t="shared" si="2"/>
        <v>33.6</v>
      </c>
      <c r="E122" s="157">
        <f t="shared" si="3"/>
        <v>6.72</v>
      </c>
    </row>
    <row r="123" ht="18" customHeight="1" spans="1:5">
      <c r="A123" s="166">
        <v>117</v>
      </c>
      <c r="B123" s="167" t="s">
        <v>744</v>
      </c>
      <c r="C123" s="168">
        <v>0.82</v>
      </c>
      <c r="D123" s="157">
        <f t="shared" si="2"/>
        <v>32.8</v>
      </c>
      <c r="E123" s="157">
        <f t="shared" si="3"/>
        <v>6.56</v>
      </c>
    </row>
    <row r="124" ht="18" customHeight="1" spans="1:5">
      <c r="A124" s="166">
        <v>118</v>
      </c>
      <c r="B124" s="167" t="s">
        <v>745</v>
      </c>
      <c r="C124" s="168">
        <v>0.87</v>
      </c>
      <c r="D124" s="157">
        <f t="shared" si="2"/>
        <v>34.8</v>
      </c>
      <c r="E124" s="157">
        <f t="shared" si="3"/>
        <v>6.96</v>
      </c>
    </row>
    <row r="125" ht="18" customHeight="1" spans="1:5">
      <c r="A125" s="166">
        <v>119</v>
      </c>
      <c r="B125" s="167" t="s">
        <v>746</v>
      </c>
      <c r="C125" s="168">
        <v>0.56</v>
      </c>
      <c r="D125" s="157">
        <f t="shared" si="2"/>
        <v>22.4</v>
      </c>
      <c r="E125" s="157">
        <f t="shared" si="3"/>
        <v>4.48</v>
      </c>
    </row>
    <row r="126" ht="18" customHeight="1" spans="1:5">
      <c r="A126" s="166">
        <v>120</v>
      </c>
      <c r="B126" s="167" t="s">
        <v>747</v>
      </c>
      <c r="C126" s="168">
        <v>0.93</v>
      </c>
      <c r="D126" s="157">
        <f t="shared" si="2"/>
        <v>37.2</v>
      </c>
      <c r="E126" s="157">
        <f t="shared" si="3"/>
        <v>7.44</v>
      </c>
    </row>
    <row r="127" ht="18" customHeight="1" spans="1:5">
      <c r="A127" s="166">
        <v>121</v>
      </c>
      <c r="B127" s="167" t="s">
        <v>748</v>
      </c>
      <c r="C127" s="168">
        <v>0.87</v>
      </c>
      <c r="D127" s="157">
        <f t="shared" si="2"/>
        <v>34.8</v>
      </c>
      <c r="E127" s="157">
        <f t="shared" si="3"/>
        <v>6.96</v>
      </c>
    </row>
    <row r="128" ht="18" customHeight="1" spans="1:5">
      <c r="A128" s="166">
        <v>122</v>
      </c>
      <c r="B128" s="167" t="s">
        <v>749</v>
      </c>
      <c r="C128" s="168">
        <v>0.62</v>
      </c>
      <c r="D128" s="157">
        <f t="shared" si="2"/>
        <v>24.8</v>
      </c>
      <c r="E128" s="157">
        <f t="shared" si="3"/>
        <v>4.96</v>
      </c>
    </row>
    <row r="129" ht="18" customHeight="1" spans="1:5">
      <c r="A129" s="166">
        <v>123</v>
      </c>
      <c r="B129" s="167" t="s">
        <v>750</v>
      </c>
      <c r="C129" s="168">
        <v>0.77</v>
      </c>
      <c r="D129" s="157">
        <f t="shared" si="2"/>
        <v>30.8</v>
      </c>
      <c r="E129" s="157">
        <f t="shared" si="3"/>
        <v>6.16</v>
      </c>
    </row>
    <row r="130" ht="18" customHeight="1" spans="1:5">
      <c r="A130" s="166">
        <v>124</v>
      </c>
      <c r="B130" s="167" t="s">
        <v>751</v>
      </c>
      <c r="C130" s="168">
        <v>0.77</v>
      </c>
      <c r="D130" s="157">
        <f t="shared" si="2"/>
        <v>30.8</v>
      </c>
      <c r="E130" s="157">
        <f t="shared" si="3"/>
        <v>6.16</v>
      </c>
    </row>
    <row r="131" ht="18" customHeight="1" spans="1:5">
      <c r="A131" s="166">
        <v>125</v>
      </c>
      <c r="B131" s="167" t="s">
        <v>752</v>
      </c>
      <c r="C131" s="168">
        <v>0.94</v>
      </c>
      <c r="D131" s="157">
        <f t="shared" si="2"/>
        <v>37.6</v>
      </c>
      <c r="E131" s="157">
        <f t="shared" si="3"/>
        <v>7.52</v>
      </c>
    </row>
    <row r="132" ht="18" customHeight="1" spans="1:5">
      <c r="A132" s="166">
        <v>126</v>
      </c>
      <c r="B132" s="167" t="s">
        <v>753</v>
      </c>
      <c r="C132" s="168">
        <v>0.44</v>
      </c>
      <c r="D132" s="157">
        <f t="shared" si="2"/>
        <v>17.6</v>
      </c>
      <c r="E132" s="157">
        <f t="shared" si="3"/>
        <v>3.52</v>
      </c>
    </row>
    <row r="133" ht="18" customHeight="1" spans="1:5">
      <c r="A133" s="166">
        <v>127</v>
      </c>
      <c r="B133" s="167" t="s">
        <v>754</v>
      </c>
      <c r="C133" s="168">
        <v>1.12</v>
      </c>
      <c r="D133" s="157">
        <f t="shared" si="2"/>
        <v>44.8</v>
      </c>
      <c r="E133" s="157">
        <f t="shared" si="3"/>
        <v>8.96</v>
      </c>
    </row>
    <row r="134" ht="18" customHeight="1" spans="1:5">
      <c r="A134" s="166">
        <v>128</v>
      </c>
      <c r="B134" s="167" t="s">
        <v>755</v>
      </c>
      <c r="C134" s="168">
        <v>0.37</v>
      </c>
      <c r="D134" s="157">
        <f t="shared" si="2"/>
        <v>14.8</v>
      </c>
      <c r="E134" s="157">
        <f t="shared" si="3"/>
        <v>2.96</v>
      </c>
    </row>
    <row r="135" ht="18" customHeight="1" spans="1:5">
      <c r="A135" s="166">
        <v>129</v>
      </c>
      <c r="B135" s="167" t="s">
        <v>756</v>
      </c>
      <c r="C135" s="168">
        <v>0.71</v>
      </c>
      <c r="D135" s="157">
        <f t="shared" si="2"/>
        <v>28.4</v>
      </c>
      <c r="E135" s="157">
        <f t="shared" si="3"/>
        <v>5.68</v>
      </c>
    </row>
    <row r="136" ht="18" customHeight="1" spans="1:5">
      <c r="A136" s="166">
        <v>130</v>
      </c>
      <c r="B136" s="167" t="s">
        <v>757</v>
      </c>
      <c r="C136" s="168">
        <v>0.99</v>
      </c>
      <c r="D136" s="157">
        <f t="shared" ref="D136:D199" si="4">C136*40</f>
        <v>39.6</v>
      </c>
      <c r="E136" s="157">
        <f t="shared" ref="E136:E199" si="5">D136*0.2</f>
        <v>7.92</v>
      </c>
    </row>
    <row r="137" ht="18" customHeight="1" spans="1:5">
      <c r="A137" s="166">
        <v>131</v>
      </c>
      <c r="B137" s="167" t="s">
        <v>758</v>
      </c>
      <c r="C137" s="168">
        <v>0.99</v>
      </c>
      <c r="D137" s="157">
        <f t="shared" si="4"/>
        <v>39.6</v>
      </c>
      <c r="E137" s="157">
        <f t="shared" si="5"/>
        <v>7.92</v>
      </c>
    </row>
    <row r="138" ht="18" customHeight="1" spans="1:5">
      <c r="A138" s="166">
        <v>132</v>
      </c>
      <c r="B138" s="167" t="s">
        <v>759</v>
      </c>
      <c r="C138" s="168">
        <v>0.99</v>
      </c>
      <c r="D138" s="157">
        <f t="shared" si="4"/>
        <v>39.6</v>
      </c>
      <c r="E138" s="157">
        <f t="shared" si="5"/>
        <v>7.92</v>
      </c>
    </row>
    <row r="139" ht="18" customHeight="1" spans="1:5">
      <c r="A139" s="166">
        <v>133</v>
      </c>
      <c r="B139" s="167" t="s">
        <v>760</v>
      </c>
      <c r="C139" s="168">
        <v>0.5</v>
      </c>
      <c r="D139" s="157">
        <f t="shared" si="4"/>
        <v>20</v>
      </c>
      <c r="E139" s="157">
        <f t="shared" si="5"/>
        <v>4</v>
      </c>
    </row>
    <row r="140" ht="18" customHeight="1" spans="1:5">
      <c r="A140" s="166">
        <v>134</v>
      </c>
      <c r="B140" s="167" t="s">
        <v>761</v>
      </c>
      <c r="C140" s="168">
        <v>0.94</v>
      </c>
      <c r="D140" s="157">
        <f t="shared" si="4"/>
        <v>37.6</v>
      </c>
      <c r="E140" s="157">
        <f t="shared" si="5"/>
        <v>7.52</v>
      </c>
    </row>
    <row r="141" ht="18" customHeight="1" spans="1:5">
      <c r="A141" s="166">
        <v>135</v>
      </c>
      <c r="B141" s="167" t="s">
        <v>762</v>
      </c>
      <c r="C141" s="168">
        <v>0.69</v>
      </c>
      <c r="D141" s="157">
        <f t="shared" si="4"/>
        <v>27.6</v>
      </c>
      <c r="E141" s="157">
        <f t="shared" si="5"/>
        <v>5.52</v>
      </c>
    </row>
    <row r="142" ht="18" customHeight="1" spans="1:5">
      <c r="A142" s="166">
        <v>136</v>
      </c>
      <c r="B142" s="167" t="s">
        <v>763</v>
      </c>
      <c r="C142" s="168">
        <v>0.94</v>
      </c>
      <c r="D142" s="157">
        <f t="shared" si="4"/>
        <v>37.6</v>
      </c>
      <c r="E142" s="157">
        <f t="shared" si="5"/>
        <v>7.52</v>
      </c>
    </row>
    <row r="143" ht="18" customHeight="1" spans="1:5">
      <c r="A143" s="166">
        <v>137</v>
      </c>
      <c r="B143" s="167" t="s">
        <v>764</v>
      </c>
      <c r="C143" s="168">
        <v>0.94</v>
      </c>
      <c r="D143" s="157">
        <f t="shared" si="4"/>
        <v>37.6</v>
      </c>
      <c r="E143" s="157">
        <f t="shared" si="5"/>
        <v>7.52</v>
      </c>
    </row>
    <row r="144" ht="18" customHeight="1" spans="1:5">
      <c r="A144" s="166">
        <v>138</v>
      </c>
      <c r="B144" s="167" t="s">
        <v>765</v>
      </c>
      <c r="C144" s="168">
        <v>1.04</v>
      </c>
      <c r="D144" s="157">
        <f t="shared" si="4"/>
        <v>41.6</v>
      </c>
      <c r="E144" s="157">
        <f t="shared" si="5"/>
        <v>8.32</v>
      </c>
    </row>
    <row r="145" ht="18" customHeight="1" spans="1:5">
      <c r="A145" s="166">
        <v>139</v>
      </c>
      <c r="B145" s="167" t="s">
        <v>766</v>
      </c>
      <c r="C145" s="168">
        <v>0.99</v>
      </c>
      <c r="D145" s="157">
        <f t="shared" si="4"/>
        <v>39.6</v>
      </c>
      <c r="E145" s="157">
        <f t="shared" si="5"/>
        <v>7.92</v>
      </c>
    </row>
    <row r="146" ht="18" customHeight="1" spans="1:5">
      <c r="A146" s="166">
        <v>140</v>
      </c>
      <c r="B146" s="167" t="s">
        <v>767</v>
      </c>
      <c r="C146" s="168">
        <v>0.65</v>
      </c>
      <c r="D146" s="157">
        <f t="shared" si="4"/>
        <v>26</v>
      </c>
      <c r="E146" s="157">
        <f t="shared" si="5"/>
        <v>5.2</v>
      </c>
    </row>
    <row r="147" ht="18" customHeight="1" spans="1:5">
      <c r="A147" s="166">
        <v>141</v>
      </c>
      <c r="B147" s="167" t="s">
        <v>768</v>
      </c>
      <c r="C147" s="168">
        <v>1.12</v>
      </c>
      <c r="D147" s="157">
        <f t="shared" si="4"/>
        <v>44.8</v>
      </c>
      <c r="E147" s="157">
        <f t="shared" si="5"/>
        <v>8.96</v>
      </c>
    </row>
    <row r="148" ht="18" customHeight="1" spans="1:5">
      <c r="A148" s="166">
        <v>142</v>
      </c>
      <c r="B148" s="167" t="s">
        <v>769</v>
      </c>
      <c r="C148" s="168">
        <v>0.84</v>
      </c>
      <c r="D148" s="157">
        <f t="shared" si="4"/>
        <v>33.6</v>
      </c>
      <c r="E148" s="157">
        <f t="shared" si="5"/>
        <v>6.72</v>
      </c>
    </row>
    <row r="149" ht="18" customHeight="1" spans="1:5">
      <c r="A149" s="166">
        <v>143</v>
      </c>
      <c r="B149" s="167" t="s">
        <v>770</v>
      </c>
      <c r="C149" s="168">
        <v>0.75</v>
      </c>
      <c r="D149" s="157">
        <f t="shared" si="4"/>
        <v>30</v>
      </c>
      <c r="E149" s="157">
        <f t="shared" si="5"/>
        <v>6</v>
      </c>
    </row>
    <row r="150" ht="18" customHeight="1" spans="1:5">
      <c r="A150" s="166">
        <v>144</v>
      </c>
      <c r="B150" s="167" t="s">
        <v>771</v>
      </c>
      <c r="C150" s="168">
        <v>1.37</v>
      </c>
      <c r="D150" s="157">
        <f t="shared" si="4"/>
        <v>54.8</v>
      </c>
      <c r="E150" s="157">
        <f t="shared" si="5"/>
        <v>10.96</v>
      </c>
    </row>
    <row r="151" ht="18" customHeight="1" spans="1:5">
      <c r="A151" s="166">
        <v>145</v>
      </c>
      <c r="B151" s="167" t="s">
        <v>772</v>
      </c>
      <c r="C151" s="168">
        <v>1.25</v>
      </c>
      <c r="D151" s="157">
        <f t="shared" si="4"/>
        <v>50</v>
      </c>
      <c r="E151" s="157">
        <f t="shared" si="5"/>
        <v>10</v>
      </c>
    </row>
    <row r="152" ht="18" customHeight="1" spans="1:5">
      <c r="A152" s="166">
        <v>146</v>
      </c>
      <c r="B152" s="167" t="s">
        <v>773</v>
      </c>
      <c r="C152" s="168">
        <v>0.99</v>
      </c>
      <c r="D152" s="157">
        <f t="shared" si="4"/>
        <v>39.6</v>
      </c>
      <c r="E152" s="157">
        <f t="shared" si="5"/>
        <v>7.92</v>
      </c>
    </row>
    <row r="153" ht="18" customHeight="1" spans="1:5">
      <c r="A153" s="166">
        <v>147</v>
      </c>
      <c r="B153" s="167" t="s">
        <v>774</v>
      </c>
      <c r="C153" s="168">
        <v>0.87</v>
      </c>
      <c r="D153" s="157">
        <f t="shared" si="4"/>
        <v>34.8</v>
      </c>
      <c r="E153" s="157">
        <f t="shared" si="5"/>
        <v>6.96</v>
      </c>
    </row>
    <row r="154" ht="18" customHeight="1" spans="1:5">
      <c r="A154" s="166">
        <v>148</v>
      </c>
      <c r="B154" s="167" t="s">
        <v>775</v>
      </c>
      <c r="C154" s="168">
        <v>0.75</v>
      </c>
      <c r="D154" s="157">
        <f t="shared" si="4"/>
        <v>30</v>
      </c>
      <c r="E154" s="157">
        <f t="shared" si="5"/>
        <v>6</v>
      </c>
    </row>
    <row r="155" ht="18" customHeight="1" spans="1:5">
      <c r="A155" s="166">
        <v>149</v>
      </c>
      <c r="B155" s="167" t="s">
        <v>776</v>
      </c>
      <c r="C155" s="168">
        <v>1.15</v>
      </c>
      <c r="D155" s="157">
        <f t="shared" si="4"/>
        <v>46</v>
      </c>
      <c r="E155" s="157">
        <f t="shared" si="5"/>
        <v>9.2</v>
      </c>
    </row>
    <row r="156" ht="18" customHeight="1" spans="1:5">
      <c r="A156" s="166">
        <v>150</v>
      </c>
      <c r="B156" s="167" t="s">
        <v>777</v>
      </c>
      <c r="C156" s="168">
        <v>1.66</v>
      </c>
      <c r="D156" s="157">
        <f t="shared" si="4"/>
        <v>66.4</v>
      </c>
      <c r="E156" s="157">
        <f t="shared" si="5"/>
        <v>13.28</v>
      </c>
    </row>
    <row r="157" ht="18" customHeight="1" spans="1:5">
      <c r="A157" s="166">
        <v>151</v>
      </c>
      <c r="B157" s="167" t="s">
        <v>778</v>
      </c>
      <c r="C157" s="168">
        <v>0.84</v>
      </c>
      <c r="D157" s="157">
        <f t="shared" si="4"/>
        <v>33.6</v>
      </c>
      <c r="E157" s="157">
        <f t="shared" si="5"/>
        <v>6.72</v>
      </c>
    </row>
    <row r="158" ht="18" customHeight="1" spans="1:5">
      <c r="A158" s="166">
        <v>152</v>
      </c>
      <c r="B158" s="167" t="s">
        <v>779</v>
      </c>
      <c r="C158" s="168">
        <v>0.62</v>
      </c>
      <c r="D158" s="157">
        <f t="shared" si="4"/>
        <v>24.8</v>
      </c>
      <c r="E158" s="157">
        <f t="shared" si="5"/>
        <v>4.96</v>
      </c>
    </row>
    <row r="159" ht="18" customHeight="1" spans="1:5">
      <c r="A159" s="166">
        <v>153</v>
      </c>
      <c r="B159" s="167" t="s">
        <v>780</v>
      </c>
      <c r="C159" s="168">
        <v>0.75</v>
      </c>
      <c r="D159" s="157">
        <f t="shared" si="4"/>
        <v>30</v>
      </c>
      <c r="E159" s="157">
        <f t="shared" si="5"/>
        <v>6</v>
      </c>
    </row>
    <row r="160" ht="18" customHeight="1" spans="1:5">
      <c r="A160" s="166">
        <v>154</v>
      </c>
      <c r="B160" s="167" t="s">
        <v>781</v>
      </c>
      <c r="C160" s="168">
        <v>0.75</v>
      </c>
      <c r="D160" s="157">
        <f t="shared" si="4"/>
        <v>30</v>
      </c>
      <c r="E160" s="157">
        <f t="shared" si="5"/>
        <v>6</v>
      </c>
    </row>
    <row r="161" ht="18" customHeight="1" spans="1:5">
      <c r="A161" s="166">
        <v>155</v>
      </c>
      <c r="B161" s="167" t="s">
        <v>782</v>
      </c>
      <c r="C161" s="168">
        <v>0.99</v>
      </c>
      <c r="D161" s="157">
        <f t="shared" si="4"/>
        <v>39.6</v>
      </c>
      <c r="E161" s="157">
        <f t="shared" si="5"/>
        <v>7.92</v>
      </c>
    </row>
    <row r="162" ht="18" customHeight="1" spans="1:5">
      <c r="A162" s="166">
        <v>156</v>
      </c>
      <c r="B162" s="170" t="s">
        <v>783</v>
      </c>
      <c r="C162" s="171">
        <v>0.62</v>
      </c>
      <c r="D162" s="157">
        <f t="shared" si="4"/>
        <v>24.8</v>
      </c>
      <c r="E162" s="157">
        <f t="shared" si="5"/>
        <v>4.96</v>
      </c>
    </row>
    <row r="163" ht="18" customHeight="1" spans="1:5">
      <c r="A163" s="166">
        <v>157</v>
      </c>
      <c r="B163" s="167" t="s">
        <v>784</v>
      </c>
      <c r="C163" s="168">
        <v>0.75</v>
      </c>
      <c r="D163" s="157">
        <f t="shared" si="4"/>
        <v>30</v>
      </c>
      <c r="E163" s="157">
        <f t="shared" si="5"/>
        <v>6</v>
      </c>
    </row>
    <row r="164" ht="18" customHeight="1" spans="1:5">
      <c r="A164" s="166">
        <v>158</v>
      </c>
      <c r="B164" s="167" t="s">
        <v>785</v>
      </c>
      <c r="C164" s="168">
        <v>0.82</v>
      </c>
      <c r="D164" s="157">
        <f t="shared" si="4"/>
        <v>32.8</v>
      </c>
      <c r="E164" s="157">
        <f t="shared" si="5"/>
        <v>6.56</v>
      </c>
    </row>
    <row r="165" ht="18" customHeight="1" spans="1:5">
      <c r="A165" s="166">
        <v>159</v>
      </c>
      <c r="B165" s="167" t="s">
        <v>786</v>
      </c>
      <c r="C165" s="168">
        <v>0.69</v>
      </c>
      <c r="D165" s="157">
        <f t="shared" si="4"/>
        <v>27.6</v>
      </c>
      <c r="E165" s="157">
        <f t="shared" si="5"/>
        <v>5.52</v>
      </c>
    </row>
    <row r="166" ht="18" customHeight="1" spans="1:5">
      <c r="A166" s="166">
        <v>160</v>
      </c>
      <c r="B166" s="167" t="s">
        <v>787</v>
      </c>
      <c r="C166" s="168">
        <v>0.75</v>
      </c>
      <c r="D166" s="157">
        <f t="shared" si="4"/>
        <v>30</v>
      </c>
      <c r="E166" s="157">
        <f t="shared" si="5"/>
        <v>6</v>
      </c>
    </row>
    <row r="167" ht="18" customHeight="1" spans="1:5">
      <c r="A167" s="166">
        <v>161</v>
      </c>
      <c r="B167" s="167" t="s">
        <v>788</v>
      </c>
      <c r="C167" s="168">
        <v>0.25</v>
      </c>
      <c r="D167" s="157">
        <f t="shared" si="4"/>
        <v>10</v>
      </c>
      <c r="E167" s="157">
        <f t="shared" si="5"/>
        <v>2</v>
      </c>
    </row>
    <row r="168" ht="18" customHeight="1" spans="1:5">
      <c r="A168" s="166">
        <v>162</v>
      </c>
      <c r="B168" s="167" t="s">
        <v>789</v>
      </c>
      <c r="C168" s="168">
        <v>0.75</v>
      </c>
      <c r="D168" s="157">
        <f t="shared" si="4"/>
        <v>30</v>
      </c>
      <c r="E168" s="157">
        <f t="shared" si="5"/>
        <v>6</v>
      </c>
    </row>
    <row r="169" ht="18" customHeight="1" spans="1:5">
      <c r="A169" s="166">
        <v>163</v>
      </c>
      <c r="B169" s="167" t="s">
        <v>790</v>
      </c>
      <c r="C169" s="168">
        <v>0.87</v>
      </c>
      <c r="D169" s="157">
        <f t="shared" si="4"/>
        <v>34.8</v>
      </c>
      <c r="E169" s="157">
        <f t="shared" si="5"/>
        <v>6.96</v>
      </c>
    </row>
    <row r="170" ht="18" customHeight="1" spans="1:5">
      <c r="A170" s="166">
        <v>164</v>
      </c>
      <c r="B170" s="167" t="s">
        <v>791</v>
      </c>
      <c r="C170" s="168">
        <v>0.94</v>
      </c>
      <c r="D170" s="157">
        <f t="shared" si="4"/>
        <v>37.6</v>
      </c>
      <c r="E170" s="157">
        <f t="shared" si="5"/>
        <v>7.52</v>
      </c>
    </row>
    <row r="171" ht="18" customHeight="1" spans="1:5">
      <c r="A171" s="166">
        <v>165</v>
      </c>
      <c r="B171" s="167" t="s">
        <v>792</v>
      </c>
      <c r="C171" s="168">
        <v>1.31</v>
      </c>
      <c r="D171" s="157">
        <f t="shared" si="4"/>
        <v>52.4</v>
      </c>
      <c r="E171" s="157">
        <f t="shared" si="5"/>
        <v>10.48</v>
      </c>
    </row>
    <row r="172" ht="18" customHeight="1" spans="1:5">
      <c r="A172" s="166">
        <v>166</v>
      </c>
      <c r="B172" s="167" t="s">
        <v>793</v>
      </c>
      <c r="C172" s="168">
        <v>0.63</v>
      </c>
      <c r="D172" s="157">
        <f t="shared" si="4"/>
        <v>25.2</v>
      </c>
      <c r="E172" s="157">
        <f t="shared" si="5"/>
        <v>5.04</v>
      </c>
    </row>
    <row r="173" ht="18" customHeight="1" spans="1:5">
      <c r="A173" s="166">
        <v>167</v>
      </c>
      <c r="B173" s="167" t="s">
        <v>794</v>
      </c>
      <c r="C173" s="168">
        <v>0.37</v>
      </c>
      <c r="D173" s="157">
        <f t="shared" si="4"/>
        <v>14.8</v>
      </c>
      <c r="E173" s="157">
        <f t="shared" si="5"/>
        <v>2.96</v>
      </c>
    </row>
    <row r="174" ht="18" customHeight="1" spans="1:5">
      <c r="A174" s="166">
        <v>168</v>
      </c>
      <c r="B174" s="167" t="s">
        <v>795</v>
      </c>
      <c r="C174" s="168">
        <v>1</v>
      </c>
      <c r="D174" s="157">
        <f t="shared" si="4"/>
        <v>40</v>
      </c>
      <c r="E174" s="157">
        <f t="shared" si="5"/>
        <v>8</v>
      </c>
    </row>
    <row r="175" ht="18" customHeight="1" spans="1:5">
      <c r="A175" s="166">
        <v>169</v>
      </c>
      <c r="B175" s="167" t="s">
        <v>796</v>
      </c>
      <c r="C175" s="168">
        <v>0.75</v>
      </c>
      <c r="D175" s="157">
        <f t="shared" si="4"/>
        <v>30</v>
      </c>
      <c r="E175" s="157">
        <f t="shared" si="5"/>
        <v>6</v>
      </c>
    </row>
    <row r="176" ht="18" customHeight="1" spans="1:5">
      <c r="A176" s="166">
        <v>170</v>
      </c>
      <c r="B176" s="167" t="s">
        <v>797</v>
      </c>
      <c r="C176" s="168">
        <v>0.75</v>
      </c>
      <c r="D176" s="157">
        <f t="shared" si="4"/>
        <v>30</v>
      </c>
      <c r="E176" s="157">
        <f t="shared" si="5"/>
        <v>6</v>
      </c>
    </row>
    <row r="177" ht="18" customHeight="1" spans="1:5">
      <c r="A177" s="166">
        <v>171</v>
      </c>
      <c r="B177" s="167" t="s">
        <v>798</v>
      </c>
      <c r="C177" s="168">
        <v>0.63</v>
      </c>
      <c r="D177" s="157">
        <f t="shared" si="4"/>
        <v>25.2</v>
      </c>
      <c r="E177" s="157">
        <f t="shared" si="5"/>
        <v>5.04</v>
      </c>
    </row>
    <row r="178" ht="18" customHeight="1" spans="1:5">
      <c r="A178" s="166">
        <v>172</v>
      </c>
      <c r="B178" s="167" t="s">
        <v>799</v>
      </c>
      <c r="C178" s="168">
        <v>0.37</v>
      </c>
      <c r="D178" s="157">
        <f t="shared" si="4"/>
        <v>14.8</v>
      </c>
      <c r="E178" s="157">
        <f t="shared" si="5"/>
        <v>2.96</v>
      </c>
    </row>
    <row r="179" ht="18" customHeight="1" spans="1:5">
      <c r="A179" s="166">
        <v>173</v>
      </c>
      <c r="B179" s="167" t="s">
        <v>800</v>
      </c>
      <c r="C179" s="168">
        <v>0.87</v>
      </c>
      <c r="D179" s="157">
        <f t="shared" si="4"/>
        <v>34.8</v>
      </c>
      <c r="E179" s="157">
        <f t="shared" si="5"/>
        <v>6.96</v>
      </c>
    </row>
    <row r="180" ht="18" customHeight="1" spans="1:5">
      <c r="A180" s="166">
        <v>174</v>
      </c>
      <c r="B180" s="167" t="s">
        <v>801</v>
      </c>
      <c r="C180" s="168">
        <v>0.74</v>
      </c>
      <c r="D180" s="157">
        <f t="shared" si="4"/>
        <v>29.6</v>
      </c>
      <c r="E180" s="157">
        <f t="shared" si="5"/>
        <v>5.92</v>
      </c>
    </row>
    <row r="181" ht="18" customHeight="1" spans="1:5">
      <c r="A181" s="166">
        <v>175</v>
      </c>
      <c r="B181" s="172" t="s">
        <v>802</v>
      </c>
      <c r="C181" s="173">
        <v>0.78</v>
      </c>
      <c r="D181" s="157">
        <f t="shared" si="4"/>
        <v>31.2</v>
      </c>
      <c r="E181" s="157">
        <f t="shared" si="5"/>
        <v>6.24</v>
      </c>
    </row>
    <row r="182" ht="18" customHeight="1" spans="1:5">
      <c r="A182" s="166">
        <v>176</v>
      </c>
      <c r="B182" s="156" t="s">
        <v>803</v>
      </c>
      <c r="C182" s="174">
        <v>0.53</v>
      </c>
      <c r="D182" s="157">
        <f t="shared" si="4"/>
        <v>21.2</v>
      </c>
      <c r="E182" s="157">
        <f t="shared" si="5"/>
        <v>4.24</v>
      </c>
    </row>
    <row r="183" ht="18" customHeight="1" spans="1:5">
      <c r="A183" s="166">
        <v>177</v>
      </c>
      <c r="B183" s="175" t="s">
        <v>804</v>
      </c>
      <c r="C183" s="176">
        <v>0.87</v>
      </c>
      <c r="D183" s="157">
        <f t="shared" si="4"/>
        <v>34.8</v>
      </c>
      <c r="E183" s="157">
        <f t="shared" si="5"/>
        <v>6.96</v>
      </c>
    </row>
    <row r="184" ht="18" customHeight="1" spans="1:5">
      <c r="A184" s="166">
        <v>178</v>
      </c>
      <c r="B184" s="167" t="s">
        <v>805</v>
      </c>
      <c r="C184" s="168">
        <v>0.37</v>
      </c>
      <c r="D184" s="157">
        <f t="shared" si="4"/>
        <v>14.8</v>
      </c>
      <c r="E184" s="157">
        <f t="shared" si="5"/>
        <v>2.96</v>
      </c>
    </row>
    <row r="185" ht="18" customHeight="1" spans="1:5">
      <c r="A185" s="166">
        <v>179</v>
      </c>
      <c r="B185" s="167" t="s">
        <v>806</v>
      </c>
      <c r="C185" s="168">
        <v>0.87</v>
      </c>
      <c r="D185" s="157">
        <f t="shared" si="4"/>
        <v>34.8</v>
      </c>
      <c r="E185" s="157">
        <f t="shared" si="5"/>
        <v>6.96</v>
      </c>
    </row>
    <row r="186" ht="18" customHeight="1" spans="1:5">
      <c r="A186" s="166">
        <v>180</v>
      </c>
      <c r="B186" s="167" t="s">
        <v>807</v>
      </c>
      <c r="C186" s="168">
        <v>0.75</v>
      </c>
      <c r="D186" s="157">
        <f t="shared" si="4"/>
        <v>30</v>
      </c>
      <c r="E186" s="157">
        <f t="shared" si="5"/>
        <v>6</v>
      </c>
    </row>
    <row r="187" ht="18" customHeight="1" spans="1:5">
      <c r="A187" s="166">
        <v>181</v>
      </c>
      <c r="B187" s="167" t="s">
        <v>808</v>
      </c>
      <c r="C187" s="168">
        <v>0.87</v>
      </c>
      <c r="D187" s="157">
        <f t="shared" si="4"/>
        <v>34.8</v>
      </c>
      <c r="E187" s="157">
        <f t="shared" si="5"/>
        <v>6.96</v>
      </c>
    </row>
    <row r="188" ht="18" customHeight="1" spans="1:5">
      <c r="A188" s="166">
        <v>182</v>
      </c>
      <c r="B188" s="167" t="s">
        <v>809</v>
      </c>
      <c r="C188" s="168">
        <v>0.25</v>
      </c>
      <c r="D188" s="157">
        <f t="shared" si="4"/>
        <v>10</v>
      </c>
      <c r="E188" s="157">
        <f t="shared" si="5"/>
        <v>2</v>
      </c>
    </row>
    <row r="189" ht="18" customHeight="1" spans="1:5">
      <c r="A189" s="166">
        <v>183</v>
      </c>
      <c r="B189" s="167" t="s">
        <v>810</v>
      </c>
      <c r="C189" s="168">
        <v>1.5</v>
      </c>
      <c r="D189" s="157">
        <f t="shared" si="4"/>
        <v>60</v>
      </c>
      <c r="E189" s="157">
        <f t="shared" si="5"/>
        <v>12</v>
      </c>
    </row>
    <row r="190" ht="18" customHeight="1" spans="1:5">
      <c r="A190" s="166">
        <v>184</v>
      </c>
      <c r="B190" s="167" t="s">
        <v>811</v>
      </c>
      <c r="C190" s="168">
        <v>2.13</v>
      </c>
      <c r="D190" s="157">
        <f t="shared" si="4"/>
        <v>85.2</v>
      </c>
      <c r="E190" s="157">
        <f t="shared" si="5"/>
        <v>17.04</v>
      </c>
    </row>
    <row r="191" ht="18" customHeight="1" spans="1:5">
      <c r="A191" s="166">
        <v>185</v>
      </c>
      <c r="B191" s="167" t="s">
        <v>812</v>
      </c>
      <c r="C191" s="168">
        <v>0.87</v>
      </c>
      <c r="D191" s="157">
        <f t="shared" si="4"/>
        <v>34.8</v>
      </c>
      <c r="E191" s="157">
        <f t="shared" si="5"/>
        <v>6.96</v>
      </c>
    </row>
    <row r="192" ht="18" customHeight="1" spans="1:5">
      <c r="A192" s="166">
        <v>186</v>
      </c>
      <c r="B192" s="167" t="s">
        <v>813</v>
      </c>
      <c r="C192" s="168">
        <v>0.87</v>
      </c>
      <c r="D192" s="157">
        <f t="shared" si="4"/>
        <v>34.8</v>
      </c>
      <c r="E192" s="157">
        <f t="shared" si="5"/>
        <v>6.96</v>
      </c>
    </row>
    <row r="193" ht="18" customHeight="1" spans="1:5">
      <c r="A193" s="166">
        <v>187</v>
      </c>
      <c r="B193" s="167" t="s">
        <v>814</v>
      </c>
      <c r="C193" s="168">
        <v>0.75</v>
      </c>
      <c r="D193" s="157">
        <f t="shared" si="4"/>
        <v>30</v>
      </c>
      <c r="E193" s="157">
        <f t="shared" si="5"/>
        <v>6</v>
      </c>
    </row>
    <row r="194" ht="18" customHeight="1" spans="1:5">
      <c r="A194" s="166">
        <v>188</v>
      </c>
      <c r="B194" s="167" t="s">
        <v>815</v>
      </c>
      <c r="C194" s="168">
        <v>0.75</v>
      </c>
      <c r="D194" s="157">
        <f t="shared" si="4"/>
        <v>30</v>
      </c>
      <c r="E194" s="157">
        <f t="shared" si="5"/>
        <v>6</v>
      </c>
    </row>
    <row r="195" ht="18" customHeight="1" spans="1:5">
      <c r="A195" s="166">
        <v>189</v>
      </c>
      <c r="B195" s="167" t="s">
        <v>816</v>
      </c>
      <c r="C195" s="168">
        <v>0.87</v>
      </c>
      <c r="D195" s="157">
        <f t="shared" si="4"/>
        <v>34.8</v>
      </c>
      <c r="E195" s="157">
        <f t="shared" si="5"/>
        <v>6.96</v>
      </c>
    </row>
    <row r="196" ht="18" customHeight="1" spans="1:5">
      <c r="A196" s="166">
        <v>190</v>
      </c>
      <c r="B196" s="167" t="s">
        <v>817</v>
      </c>
      <c r="C196" s="168">
        <v>1.47</v>
      </c>
      <c r="D196" s="157">
        <f t="shared" si="4"/>
        <v>58.8</v>
      </c>
      <c r="E196" s="157">
        <f t="shared" si="5"/>
        <v>11.76</v>
      </c>
    </row>
    <row r="197" ht="18" customHeight="1" spans="1:5">
      <c r="A197" s="166">
        <v>191</v>
      </c>
      <c r="B197" s="167" t="s">
        <v>818</v>
      </c>
      <c r="C197" s="168">
        <v>0.5</v>
      </c>
      <c r="D197" s="157">
        <f t="shared" si="4"/>
        <v>20</v>
      </c>
      <c r="E197" s="157">
        <f t="shared" si="5"/>
        <v>4</v>
      </c>
    </row>
    <row r="198" ht="18" customHeight="1" spans="1:5">
      <c r="A198" s="166">
        <v>192</v>
      </c>
      <c r="B198" s="167" t="s">
        <v>819</v>
      </c>
      <c r="C198" s="168">
        <v>0.99</v>
      </c>
      <c r="D198" s="157">
        <f t="shared" si="4"/>
        <v>39.6</v>
      </c>
      <c r="E198" s="157">
        <f t="shared" si="5"/>
        <v>7.92</v>
      </c>
    </row>
    <row r="199" ht="18" customHeight="1" spans="1:5">
      <c r="A199" s="166">
        <v>193</v>
      </c>
      <c r="B199" s="167" t="s">
        <v>820</v>
      </c>
      <c r="C199" s="168">
        <v>0.75</v>
      </c>
      <c r="D199" s="157">
        <f t="shared" si="4"/>
        <v>30</v>
      </c>
      <c r="E199" s="157">
        <f t="shared" si="5"/>
        <v>6</v>
      </c>
    </row>
    <row r="200" ht="18" customHeight="1" spans="1:5">
      <c r="A200" s="166">
        <v>194</v>
      </c>
      <c r="B200" s="167" t="s">
        <v>821</v>
      </c>
      <c r="C200" s="168">
        <v>0.62</v>
      </c>
      <c r="D200" s="157">
        <f t="shared" ref="D200:D263" si="6">C200*40</f>
        <v>24.8</v>
      </c>
      <c r="E200" s="157">
        <f t="shared" ref="E200:E263" si="7">D200*0.2</f>
        <v>4.96</v>
      </c>
    </row>
    <row r="201" ht="18" customHeight="1" spans="1:5">
      <c r="A201" s="166">
        <v>195</v>
      </c>
      <c r="B201" s="167" t="s">
        <v>822</v>
      </c>
      <c r="C201" s="168">
        <v>1.12</v>
      </c>
      <c r="D201" s="157">
        <f t="shared" si="6"/>
        <v>44.8</v>
      </c>
      <c r="E201" s="157">
        <f t="shared" si="7"/>
        <v>8.96</v>
      </c>
    </row>
    <row r="202" ht="18" customHeight="1" spans="1:5">
      <c r="A202" s="166">
        <v>196</v>
      </c>
      <c r="B202" s="167" t="s">
        <v>823</v>
      </c>
      <c r="C202" s="168">
        <v>0.29</v>
      </c>
      <c r="D202" s="157">
        <f t="shared" si="6"/>
        <v>11.6</v>
      </c>
      <c r="E202" s="157">
        <f t="shared" si="7"/>
        <v>2.32</v>
      </c>
    </row>
    <row r="203" ht="18" customHeight="1" spans="1:5">
      <c r="A203" s="166">
        <v>197</v>
      </c>
      <c r="B203" s="167" t="s">
        <v>824</v>
      </c>
      <c r="C203" s="168">
        <v>0.78</v>
      </c>
      <c r="D203" s="157">
        <f t="shared" si="6"/>
        <v>31.2</v>
      </c>
      <c r="E203" s="157">
        <f t="shared" si="7"/>
        <v>6.24</v>
      </c>
    </row>
    <row r="204" ht="18" customHeight="1" spans="1:5">
      <c r="A204" s="166">
        <v>198</v>
      </c>
      <c r="B204" s="167" t="s">
        <v>825</v>
      </c>
      <c r="C204" s="168">
        <v>0.62</v>
      </c>
      <c r="D204" s="157">
        <f t="shared" si="6"/>
        <v>24.8</v>
      </c>
      <c r="E204" s="157">
        <f t="shared" si="7"/>
        <v>4.96</v>
      </c>
    </row>
    <row r="205" ht="18" customHeight="1" spans="1:5">
      <c r="A205" s="166">
        <v>199</v>
      </c>
      <c r="B205" s="167" t="s">
        <v>826</v>
      </c>
      <c r="C205" s="168">
        <v>0.66</v>
      </c>
      <c r="D205" s="157">
        <f t="shared" si="6"/>
        <v>26.4</v>
      </c>
      <c r="E205" s="157">
        <f t="shared" si="7"/>
        <v>5.28</v>
      </c>
    </row>
    <row r="206" ht="18" customHeight="1" spans="1:5">
      <c r="A206" s="166">
        <v>200</v>
      </c>
      <c r="B206" s="167" t="s">
        <v>827</v>
      </c>
      <c r="C206" s="168">
        <v>0.81</v>
      </c>
      <c r="D206" s="157">
        <f t="shared" si="6"/>
        <v>32.4</v>
      </c>
      <c r="E206" s="157">
        <f t="shared" si="7"/>
        <v>6.48</v>
      </c>
    </row>
    <row r="207" ht="18" customHeight="1" spans="1:5">
      <c r="A207" s="166">
        <v>201</v>
      </c>
      <c r="B207" s="167" t="s">
        <v>828</v>
      </c>
      <c r="C207" s="168">
        <v>0.69</v>
      </c>
      <c r="D207" s="157">
        <f t="shared" si="6"/>
        <v>27.6</v>
      </c>
      <c r="E207" s="157">
        <f t="shared" si="7"/>
        <v>5.52</v>
      </c>
    </row>
    <row r="208" ht="18" customHeight="1" spans="1:5">
      <c r="A208" s="166">
        <v>202</v>
      </c>
      <c r="B208" s="167" t="s">
        <v>829</v>
      </c>
      <c r="C208" s="168">
        <v>0.44</v>
      </c>
      <c r="D208" s="157">
        <f t="shared" si="6"/>
        <v>17.6</v>
      </c>
      <c r="E208" s="157">
        <f t="shared" si="7"/>
        <v>3.52</v>
      </c>
    </row>
    <row r="209" ht="18" customHeight="1" spans="1:5">
      <c r="A209" s="166">
        <v>203</v>
      </c>
      <c r="B209" s="167" t="s">
        <v>830</v>
      </c>
      <c r="C209" s="168">
        <v>0.44</v>
      </c>
      <c r="D209" s="157">
        <f t="shared" si="6"/>
        <v>17.6</v>
      </c>
      <c r="E209" s="157">
        <f t="shared" si="7"/>
        <v>3.52</v>
      </c>
    </row>
    <row r="210" ht="18" customHeight="1" spans="1:5">
      <c r="A210" s="166">
        <v>204</v>
      </c>
      <c r="B210" s="167" t="s">
        <v>831</v>
      </c>
      <c r="C210" s="168">
        <v>0.13</v>
      </c>
      <c r="D210" s="157">
        <f t="shared" si="6"/>
        <v>5.2</v>
      </c>
      <c r="E210" s="157">
        <f t="shared" si="7"/>
        <v>1.04</v>
      </c>
    </row>
    <row r="211" ht="18" customHeight="1" spans="1:5">
      <c r="A211" s="166">
        <v>205</v>
      </c>
      <c r="B211" s="167" t="s">
        <v>832</v>
      </c>
      <c r="C211" s="168">
        <v>0.37</v>
      </c>
      <c r="D211" s="157">
        <f t="shared" si="6"/>
        <v>14.8</v>
      </c>
      <c r="E211" s="157">
        <f t="shared" si="7"/>
        <v>2.96</v>
      </c>
    </row>
    <row r="212" ht="18" customHeight="1" spans="1:5">
      <c r="A212" s="166">
        <v>206</v>
      </c>
      <c r="B212" s="167" t="s">
        <v>833</v>
      </c>
      <c r="C212" s="168">
        <v>0.75</v>
      </c>
      <c r="D212" s="157">
        <f t="shared" si="6"/>
        <v>30</v>
      </c>
      <c r="E212" s="157">
        <f t="shared" si="7"/>
        <v>6</v>
      </c>
    </row>
    <row r="213" ht="18" customHeight="1" spans="1:5">
      <c r="A213" s="166">
        <v>207</v>
      </c>
      <c r="B213" s="167" t="s">
        <v>834</v>
      </c>
      <c r="C213" s="168">
        <v>0.37</v>
      </c>
      <c r="D213" s="157">
        <f t="shared" si="6"/>
        <v>14.8</v>
      </c>
      <c r="E213" s="157">
        <f t="shared" si="7"/>
        <v>2.96</v>
      </c>
    </row>
    <row r="214" ht="18" customHeight="1" spans="1:5">
      <c r="A214" s="166">
        <v>208</v>
      </c>
      <c r="B214" s="167" t="s">
        <v>835</v>
      </c>
      <c r="C214" s="168">
        <v>0.62</v>
      </c>
      <c r="D214" s="157">
        <f t="shared" si="6"/>
        <v>24.8</v>
      </c>
      <c r="E214" s="157">
        <f t="shared" si="7"/>
        <v>4.96</v>
      </c>
    </row>
    <row r="215" ht="18" customHeight="1" spans="1:5">
      <c r="A215" s="166">
        <v>209</v>
      </c>
      <c r="B215" s="167" t="s">
        <v>836</v>
      </c>
      <c r="C215" s="168">
        <v>0.87</v>
      </c>
      <c r="D215" s="157">
        <f t="shared" si="6"/>
        <v>34.8</v>
      </c>
      <c r="E215" s="157">
        <f t="shared" si="7"/>
        <v>6.96</v>
      </c>
    </row>
    <row r="216" ht="18" customHeight="1" spans="1:5">
      <c r="A216" s="166">
        <v>210</v>
      </c>
      <c r="B216" s="167" t="s">
        <v>837</v>
      </c>
      <c r="C216" s="168">
        <v>0.87</v>
      </c>
      <c r="D216" s="157">
        <f t="shared" si="6"/>
        <v>34.8</v>
      </c>
      <c r="E216" s="157">
        <f t="shared" si="7"/>
        <v>6.96</v>
      </c>
    </row>
    <row r="217" ht="18" customHeight="1" spans="1:5">
      <c r="A217" s="166">
        <v>211</v>
      </c>
      <c r="B217" s="167" t="s">
        <v>838</v>
      </c>
      <c r="C217" s="168">
        <v>0.87</v>
      </c>
      <c r="D217" s="157">
        <f t="shared" si="6"/>
        <v>34.8</v>
      </c>
      <c r="E217" s="157">
        <f t="shared" si="7"/>
        <v>6.96</v>
      </c>
    </row>
    <row r="218" ht="18" customHeight="1" spans="1:5">
      <c r="A218" s="166">
        <v>212</v>
      </c>
      <c r="B218" s="167" t="s">
        <v>839</v>
      </c>
      <c r="C218" s="168">
        <v>0.75</v>
      </c>
      <c r="D218" s="157">
        <f t="shared" si="6"/>
        <v>30</v>
      </c>
      <c r="E218" s="157">
        <f t="shared" si="7"/>
        <v>6</v>
      </c>
    </row>
    <row r="219" ht="18" customHeight="1" spans="1:5">
      <c r="A219" s="166">
        <v>213</v>
      </c>
      <c r="B219" s="167" t="s">
        <v>840</v>
      </c>
      <c r="C219" s="168">
        <v>0.87</v>
      </c>
      <c r="D219" s="157">
        <f t="shared" si="6"/>
        <v>34.8</v>
      </c>
      <c r="E219" s="157">
        <f t="shared" si="7"/>
        <v>6.96</v>
      </c>
    </row>
    <row r="220" ht="18" customHeight="1" spans="1:5">
      <c r="A220" s="166">
        <v>214</v>
      </c>
      <c r="B220" s="167" t="s">
        <v>841</v>
      </c>
      <c r="C220" s="168">
        <v>1.12</v>
      </c>
      <c r="D220" s="157">
        <f t="shared" si="6"/>
        <v>44.8</v>
      </c>
      <c r="E220" s="157">
        <f t="shared" si="7"/>
        <v>8.96</v>
      </c>
    </row>
    <row r="221" ht="18" customHeight="1" spans="1:5">
      <c r="A221" s="166">
        <v>215</v>
      </c>
      <c r="B221" s="167" t="s">
        <v>842</v>
      </c>
      <c r="C221" s="168">
        <v>1.87</v>
      </c>
      <c r="D221" s="157">
        <f t="shared" si="6"/>
        <v>74.8</v>
      </c>
      <c r="E221" s="157">
        <f t="shared" si="7"/>
        <v>14.96</v>
      </c>
    </row>
    <row r="222" ht="18" customHeight="1" spans="1:5">
      <c r="A222" s="166">
        <v>216</v>
      </c>
      <c r="B222" s="167" t="s">
        <v>843</v>
      </c>
      <c r="C222" s="168">
        <v>2.04</v>
      </c>
      <c r="D222" s="157">
        <f t="shared" si="6"/>
        <v>81.6</v>
      </c>
      <c r="E222" s="157">
        <f t="shared" si="7"/>
        <v>16.32</v>
      </c>
    </row>
    <row r="223" ht="18" customHeight="1" spans="1:5">
      <c r="A223" s="166">
        <v>217</v>
      </c>
      <c r="B223" s="167" t="s">
        <v>844</v>
      </c>
      <c r="C223" s="168">
        <v>0.94</v>
      </c>
      <c r="D223" s="157">
        <f t="shared" si="6"/>
        <v>37.6</v>
      </c>
      <c r="E223" s="157">
        <f t="shared" si="7"/>
        <v>7.52</v>
      </c>
    </row>
    <row r="224" ht="18" customHeight="1" spans="1:5">
      <c r="A224" s="166">
        <v>218</v>
      </c>
      <c r="B224" s="167" t="s">
        <v>845</v>
      </c>
      <c r="C224" s="168">
        <v>1.74</v>
      </c>
      <c r="D224" s="157">
        <f t="shared" si="6"/>
        <v>69.6</v>
      </c>
      <c r="E224" s="157">
        <f t="shared" si="7"/>
        <v>13.92</v>
      </c>
    </row>
    <row r="225" ht="18" customHeight="1" spans="1:5">
      <c r="A225" s="166">
        <v>219</v>
      </c>
      <c r="B225" s="167" t="s">
        <v>846</v>
      </c>
      <c r="C225" s="168">
        <v>1.56</v>
      </c>
      <c r="D225" s="157">
        <f t="shared" si="6"/>
        <v>62.4</v>
      </c>
      <c r="E225" s="157">
        <f t="shared" si="7"/>
        <v>12.48</v>
      </c>
    </row>
    <row r="226" ht="18" customHeight="1" spans="1:5">
      <c r="A226" s="166">
        <v>220</v>
      </c>
      <c r="B226" s="167" t="s">
        <v>847</v>
      </c>
      <c r="C226" s="168">
        <v>0.5</v>
      </c>
      <c r="D226" s="157">
        <f t="shared" si="6"/>
        <v>20</v>
      </c>
      <c r="E226" s="157">
        <f t="shared" si="7"/>
        <v>4</v>
      </c>
    </row>
    <row r="227" ht="18" customHeight="1" spans="1:5">
      <c r="A227" s="166">
        <v>221</v>
      </c>
      <c r="B227" s="167" t="s">
        <v>848</v>
      </c>
      <c r="C227" s="168">
        <v>1.39</v>
      </c>
      <c r="D227" s="157">
        <f t="shared" si="6"/>
        <v>55.6</v>
      </c>
      <c r="E227" s="157">
        <f t="shared" si="7"/>
        <v>11.12</v>
      </c>
    </row>
    <row r="228" ht="18" customHeight="1" spans="1:5">
      <c r="A228" s="166">
        <v>222</v>
      </c>
      <c r="B228" s="167" t="s">
        <v>849</v>
      </c>
      <c r="C228" s="168">
        <v>0.81</v>
      </c>
      <c r="D228" s="157">
        <f t="shared" si="6"/>
        <v>32.4</v>
      </c>
      <c r="E228" s="157">
        <f t="shared" si="7"/>
        <v>6.48</v>
      </c>
    </row>
    <row r="229" ht="18" customHeight="1" spans="1:5">
      <c r="A229" s="166">
        <v>223</v>
      </c>
      <c r="B229" s="167" t="s">
        <v>850</v>
      </c>
      <c r="C229" s="168">
        <v>1.04</v>
      </c>
      <c r="D229" s="157">
        <f t="shared" si="6"/>
        <v>41.6</v>
      </c>
      <c r="E229" s="157">
        <f t="shared" si="7"/>
        <v>8.32</v>
      </c>
    </row>
    <row r="230" ht="18" customHeight="1" spans="1:5">
      <c r="A230" s="166">
        <v>224</v>
      </c>
      <c r="B230" s="167" t="s">
        <v>851</v>
      </c>
      <c r="C230" s="168">
        <v>1.37</v>
      </c>
      <c r="D230" s="157">
        <f t="shared" si="6"/>
        <v>54.8</v>
      </c>
      <c r="E230" s="157">
        <f t="shared" si="7"/>
        <v>10.96</v>
      </c>
    </row>
    <row r="231" ht="18" customHeight="1" spans="1:5">
      <c r="A231" s="166">
        <v>225</v>
      </c>
      <c r="B231" s="167" t="s">
        <v>852</v>
      </c>
      <c r="C231" s="168">
        <v>0.87</v>
      </c>
      <c r="D231" s="157">
        <f t="shared" si="6"/>
        <v>34.8</v>
      </c>
      <c r="E231" s="157">
        <f t="shared" si="7"/>
        <v>6.96</v>
      </c>
    </row>
    <row r="232" ht="18" customHeight="1" spans="1:5">
      <c r="A232" s="166">
        <v>226</v>
      </c>
      <c r="B232" s="167" t="s">
        <v>853</v>
      </c>
      <c r="C232" s="168">
        <v>0.62</v>
      </c>
      <c r="D232" s="157">
        <f t="shared" si="6"/>
        <v>24.8</v>
      </c>
      <c r="E232" s="157">
        <f t="shared" si="7"/>
        <v>4.96</v>
      </c>
    </row>
    <row r="233" ht="18" customHeight="1" spans="1:5">
      <c r="A233" s="166">
        <v>227</v>
      </c>
      <c r="B233" s="167" t="s">
        <v>854</v>
      </c>
      <c r="C233" s="168">
        <v>0.62</v>
      </c>
      <c r="D233" s="157">
        <f t="shared" si="6"/>
        <v>24.8</v>
      </c>
      <c r="E233" s="157">
        <f t="shared" si="7"/>
        <v>4.96</v>
      </c>
    </row>
    <row r="234" ht="18" customHeight="1" spans="1:5">
      <c r="A234" s="166">
        <v>228</v>
      </c>
      <c r="B234" s="167" t="s">
        <v>855</v>
      </c>
      <c r="C234" s="168">
        <v>0.5</v>
      </c>
      <c r="D234" s="157">
        <f t="shared" si="6"/>
        <v>20</v>
      </c>
      <c r="E234" s="157">
        <f t="shared" si="7"/>
        <v>4</v>
      </c>
    </row>
    <row r="235" ht="18" customHeight="1" spans="1:5">
      <c r="A235" s="166">
        <v>229</v>
      </c>
      <c r="B235" s="167" t="s">
        <v>856</v>
      </c>
      <c r="C235" s="168">
        <v>1.74</v>
      </c>
      <c r="D235" s="157">
        <f t="shared" si="6"/>
        <v>69.6</v>
      </c>
      <c r="E235" s="157">
        <f t="shared" si="7"/>
        <v>13.92</v>
      </c>
    </row>
    <row r="236" ht="18" customHeight="1" spans="1:5">
      <c r="A236" s="166">
        <v>230</v>
      </c>
      <c r="B236" s="167" t="s">
        <v>761</v>
      </c>
      <c r="C236" s="168">
        <v>1.15</v>
      </c>
      <c r="D236" s="157">
        <f t="shared" si="6"/>
        <v>46</v>
      </c>
      <c r="E236" s="157">
        <f t="shared" si="7"/>
        <v>9.2</v>
      </c>
    </row>
    <row r="237" ht="18" customHeight="1" spans="1:5">
      <c r="A237" s="166">
        <v>231</v>
      </c>
      <c r="B237" s="167" t="s">
        <v>857</v>
      </c>
      <c r="C237" s="168">
        <v>0.9</v>
      </c>
      <c r="D237" s="157">
        <f t="shared" si="6"/>
        <v>36</v>
      </c>
      <c r="E237" s="157">
        <f t="shared" si="7"/>
        <v>7.2</v>
      </c>
    </row>
    <row r="238" ht="18" customHeight="1" spans="1:5">
      <c r="A238" s="166">
        <v>232</v>
      </c>
      <c r="B238" s="167" t="s">
        <v>858</v>
      </c>
      <c r="C238" s="168">
        <v>0.75</v>
      </c>
      <c r="D238" s="157">
        <f t="shared" si="6"/>
        <v>30</v>
      </c>
      <c r="E238" s="157">
        <f t="shared" si="7"/>
        <v>6</v>
      </c>
    </row>
    <row r="239" ht="18" customHeight="1" spans="1:5">
      <c r="A239" s="166">
        <v>233</v>
      </c>
      <c r="B239" s="167" t="s">
        <v>835</v>
      </c>
      <c r="C239" s="168">
        <v>0.75</v>
      </c>
      <c r="D239" s="157">
        <f t="shared" si="6"/>
        <v>30</v>
      </c>
      <c r="E239" s="157">
        <f t="shared" si="7"/>
        <v>6</v>
      </c>
    </row>
    <row r="240" ht="18" customHeight="1" spans="1:5">
      <c r="A240" s="166">
        <v>234</v>
      </c>
      <c r="B240" s="167" t="s">
        <v>859</v>
      </c>
      <c r="C240" s="168">
        <v>0.37</v>
      </c>
      <c r="D240" s="157">
        <f t="shared" si="6"/>
        <v>14.8</v>
      </c>
      <c r="E240" s="157">
        <f t="shared" si="7"/>
        <v>2.96</v>
      </c>
    </row>
    <row r="241" ht="18" customHeight="1" spans="1:5">
      <c r="A241" s="166">
        <v>235</v>
      </c>
      <c r="B241" s="167" t="s">
        <v>860</v>
      </c>
      <c r="C241" s="168">
        <v>0.75</v>
      </c>
      <c r="D241" s="157">
        <f t="shared" si="6"/>
        <v>30</v>
      </c>
      <c r="E241" s="157">
        <f t="shared" si="7"/>
        <v>6</v>
      </c>
    </row>
    <row r="242" ht="18" customHeight="1" spans="1:5">
      <c r="A242" s="166">
        <v>236</v>
      </c>
      <c r="B242" s="167" t="s">
        <v>861</v>
      </c>
      <c r="C242" s="168">
        <v>0.5</v>
      </c>
      <c r="D242" s="157">
        <f t="shared" si="6"/>
        <v>20</v>
      </c>
      <c r="E242" s="157">
        <f t="shared" si="7"/>
        <v>4</v>
      </c>
    </row>
    <row r="243" ht="18" customHeight="1" spans="1:5">
      <c r="A243" s="166">
        <v>237</v>
      </c>
      <c r="B243" s="167" t="s">
        <v>862</v>
      </c>
      <c r="C243" s="168">
        <v>0.69</v>
      </c>
      <c r="D243" s="157">
        <f t="shared" si="6"/>
        <v>27.6</v>
      </c>
      <c r="E243" s="157">
        <f t="shared" si="7"/>
        <v>5.52</v>
      </c>
    </row>
    <row r="244" ht="18" customHeight="1" spans="1:5">
      <c r="A244" s="166">
        <v>238</v>
      </c>
      <c r="B244" s="167" t="s">
        <v>863</v>
      </c>
      <c r="C244" s="168">
        <v>0.5</v>
      </c>
      <c r="D244" s="157">
        <f t="shared" si="6"/>
        <v>20</v>
      </c>
      <c r="E244" s="157">
        <f t="shared" si="7"/>
        <v>4</v>
      </c>
    </row>
    <row r="245" ht="18" customHeight="1" spans="1:5">
      <c r="A245" s="166">
        <v>239</v>
      </c>
      <c r="B245" s="167" t="s">
        <v>864</v>
      </c>
      <c r="C245" s="168">
        <v>0.81</v>
      </c>
      <c r="D245" s="157">
        <f t="shared" si="6"/>
        <v>32.4</v>
      </c>
      <c r="E245" s="157">
        <f t="shared" si="7"/>
        <v>6.48</v>
      </c>
    </row>
    <row r="246" ht="18" customHeight="1" spans="1:5">
      <c r="A246" s="166">
        <v>240</v>
      </c>
      <c r="B246" s="167" t="s">
        <v>865</v>
      </c>
      <c r="C246" s="168">
        <v>0.5</v>
      </c>
      <c r="D246" s="157">
        <f t="shared" si="6"/>
        <v>20</v>
      </c>
      <c r="E246" s="157">
        <f t="shared" si="7"/>
        <v>4</v>
      </c>
    </row>
    <row r="247" ht="18" customHeight="1" spans="1:5">
      <c r="A247" s="166">
        <v>241</v>
      </c>
      <c r="B247" s="167" t="s">
        <v>866</v>
      </c>
      <c r="C247" s="168">
        <v>0.32</v>
      </c>
      <c r="D247" s="157">
        <f t="shared" si="6"/>
        <v>12.8</v>
      </c>
      <c r="E247" s="157">
        <f t="shared" si="7"/>
        <v>2.56</v>
      </c>
    </row>
    <row r="248" ht="18" customHeight="1" spans="1:5">
      <c r="A248" s="166">
        <v>242</v>
      </c>
      <c r="B248" s="167" t="s">
        <v>867</v>
      </c>
      <c r="C248" s="168">
        <v>0.84</v>
      </c>
      <c r="D248" s="157">
        <f t="shared" si="6"/>
        <v>33.6</v>
      </c>
      <c r="E248" s="157">
        <f t="shared" si="7"/>
        <v>6.72</v>
      </c>
    </row>
    <row r="249" ht="18" customHeight="1" spans="1:5">
      <c r="A249" s="166">
        <v>243</v>
      </c>
      <c r="B249" s="167" t="s">
        <v>868</v>
      </c>
      <c r="C249" s="168">
        <v>0.82</v>
      </c>
      <c r="D249" s="157">
        <f t="shared" si="6"/>
        <v>32.8</v>
      </c>
      <c r="E249" s="157">
        <f t="shared" si="7"/>
        <v>6.56</v>
      </c>
    </row>
    <row r="250" ht="18" customHeight="1" spans="1:5">
      <c r="A250" s="166">
        <v>244</v>
      </c>
      <c r="B250" s="167" t="s">
        <v>869</v>
      </c>
      <c r="C250" s="168">
        <v>0.71</v>
      </c>
      <c r="D250" s="157">
        <f t="shared" si="6"/>
        <v>28.4</v>
      </c>
      <c r="E250" s="157">
        <f t="shared" si="7"/>
        <v>5.68</v>
      </c>
    </row>
    <row r="251" ht="18" customHeight="1" spans="1:5">
      <c r="A251" s="166">
        <v>245</v>
      </c>
      <c r="B251" s="167" t="s">
        <v>870</v>
      </c>
      <c r="C251" s="168">
        <v>0.62</v>
      </c>
      <c r="D251" s="157">
        <f t="shared" si="6"/>
        <v>24.8</v>
      </c>
      <c r="E251" s="157">
        <f t="shared" si="7"/>
        <v>4.96</v>
      </c>
    </row>
    <row r="252" ht="18" customHeight="1" spans="1:5">
      <c r="A252" s="166">
        <v>246</v>
      </c>
      <c r="B252" s="167" t="s">
        <v>871</v>
      </c>
      <c r="C252" s="168">
        <v>0.99</v>
      </c>
      <c r="D252" s="157">
        <f t="shared" si="6"/>
        <v>39.6</v>
      </c>
      <c r="E252" s="157">
        <f t="shared" si="7"/>
        <v>7.92</v>
      </c>
    </row>
    <row r="253" ht="18" customHeight="1" spans="1:5">
      <c r="A253" s="166">
        <v>247</v>
      </c>
      <c r="B253" s="167" t="s">
        <v>872</v>
      </c>
      <c r="C253" s="168">
        <v>0.37</v>
      </c>
      <c r="D253" s="157">
        <f t="shared" si="6"/>
        <v>14.8</v>
      </c>
      <c r="E253" s="157">
        <f t="shared" si="7"/>
        <v>2.96</v>
      </c>
    </row>
    <row r="254" ht="18" customHeight="1" spans="1:5">
      <c r="A254" s="166">
        <v>248</v>
      </c>
      <c r="B254" s="167" t="s">
        <v>873</v>
      </c>
      <c r="C254" s="168">
        <v>1.12</v>
      </c>
      <c r="D254" s="157">
        <f t="shared" si="6"/>
        <v>44.8</v>
      </c>
      <c r="E254" s="157">
        <f t="shared" si="7"/>
        <v>8.96</v>
      </c>
    </row>
    <row r="255" ht="18" customHeight="1" spans="1:5">
      <c r="A255" s="166">
        <v>249</v>
      </c>
      <c r="B255" s="169" t="s">
        <v>874</v>
      </c>
      <c r="C255" s="168">
        <v>0.62</v>
      </c>
      <c r="D255" s="157">
        <f t="shared" si="6"/>
        <v>24.8</v>
      </c>
      <c r="E255" s="157">
        <f t="shared" si="7"/>
        <v>4.96</v>
      </c>
    </row>
    <row r="256" ht="18" customHeight="1" spans="1:5">
      <c r="A256" s="166">
        <v>250</v>
      </c>
      <c r="B256" s="167" t="s">
        <v>875</v>
      </c>
      <c r="C256" s="168">
        <v>0.54</v>
      </c>
      <c r="D256" s="157">
        <f t="shared" si="6"/>
        <v>21.6</v>
      </c>
      <c r="E256" s="157">
        <f t="shared" si="7"/>
        <v>4.32</v>
      </c>
    </row>
    <row r="257" ht="18" customHeight="1" spans="1:5">
      <c r="A257" s="166">
        <v>251</v>
      </c>
      <c r="B257" s="167" t="s">
        <v>876</v>
      </c>
      <c r="C257" s="168">
        <v>0.78</v>
      </c>
      <c r="D257" s="157">
        <f t="shared" si="6"/>
        <v>31.2</v>
      </c>
      <c r="E257" s="157">
        <f t="shared" si="7"/>
        <v>6.24</v>
      </c>
    </row>
    <row r="258" ht="18" customHeight="1" spans="1:5">
      <c r="A258" s="166">
        <v>252</v>
      </c>
      <c r="B258" s="167" t="s">
        <v>877</v>
      </c>
      <c r="C258" s="168">
        <v>0.42</v>
      </c>
      <c r="D258" s="157">
        <f t="shared" si="6"/>
        <v>16.8</v>
      </c>
      <c r="E258" s="157">
        <f t="shared" si="7"/>
        <v>3.36</v>
      </c>
    </row>
    <row r="259" ht="18" customHeight="1" spans="1:5">
      <c r="A259" s="166">
        <v>253</v>
      </c>
      <c r="B259" s="167" t="s">
        <v>878</v>
      </c>
      <c r="C259" s="168">
        <v>0.87</v>
      </c>
      <c r="D259" s="157">
        <f t="shared" si="6"/>
        <v>34.8</v>
      </c>
      <c r="E259" s="157">
        <f t="shared" si="7"/>
        <v>6.96</v>
      </c>
    </row>
    <row r="260" ht="18" customHeight="1" spans="1:5">
      <c r="A260" s="166">
        <v>254</v>
      </c>
      <c r="B260" s="167" t="s">
        <v>879</v>
      </c>
      <c r="C260" s="168">
        <v>0.56</v>
      </c>
      <c r="D260" s="157">
        <f t="shared" si="6"/>
        <v>22.4</v>
      </c>
      <c r="E260" s="157">
        <f t="shared" si="7"/>
        <v>4.48</v>
      </c>
    </row>
    <row r="261" ht="18" customHeight="1" spans="1:5">
      <c r="A261" s="166">
        <v>255</v>
      </c>
      <c r="B261" s="167" t="s">
        <v>880</v>
      </c>
      <c r="C261" s="168">
        <v>0.69</v>
      </c>
      <c r="D261" s="157">
        <f t="shared" si="6"/>
        <v>27.6</v>
      </c>
      <c r="E261" s="157">
        <f t="shared" si="7"/>
        <v>5.52</v>
      </c>
    </row>
    <row r="262" ht="18" customHeight="1" spans="1:5">
      <c r="A262" s="166">
        <v>256</v>
      </c>
      <c r="B262" s="167" t="s">
        <v>752</v>
      </c>
      <c r="C262" s="168">
        <v>0.99</v>
      </c>
      <c r="D262" s="157">
        <f t="shared" si="6"/>
        <v>39.6</v>
      </c>
      <c r="E262" s="157">
        <f t="shared" si="7"/>
        <v>7.92</v>
      </c>
    </row>
    <row r="263" ht="18" customHeight="1" spans="1:5">
      <c r="A263" s="166">
        <v>257</v>
      </c>
      <c r="B263" s="167" t="s">
        <v>881</v>
      </c>
      <c r="C263" s="168">
        <v>0.75</v>
      </c>
      <c r="D263" s="157">
        <f t="shared" si="6"/>
        <v>30</v>
      </c>
      <c r="E263" s="157">
        <f t="shared" si="7"/>
        <v>6</v>
      </c>
    </row>
    <row r="264" ht="18" customHeight="1" spans="1:5">
      <c r="A264" s="166">
        <v>258</v>
      </c>
      <c r="B264" s="167" t="s">
        <v>882</v>
      </c>
      <c r="C264" s="168">
        <v>0.99</v>
      </c>
      <c r="D264" s="157">
        <f t="shared" ref="D264:D327" si="8">C264*40</f>
        <v>39.6</v>
      </c>
      <c r="E264" s="157">
        <f t="shared" ref="E264:E327" si="9">D264*0.2</f>
        <v>7.92</v>
      </c>
    </row>
    <row r="265" ht="18" customHeight="1" spans="1:5">
      <c r="A265" s="166">
        <v>259</v>
      </c>
      <c r="B265" s="167" t="s">
        <v>883</v>
      </c>
      <c r="C265" s="168">
        <v>0.41</v>
      </c>
      <c r="D265" s="157">
        <f t="shared" si="8"/>
        <v>16.4</v>
      </c>
      <c r="E265" s="157">
        <f t="shared" si="9"/>
        <v>3.28</v>
      </c>
    </row>
    <row r="266" ht="18" customHeight="1" spans="1:5">
      <c r="A266" s="166">
        <v>260</v>
      </c>
      <c r="B266" s="167" t="s">
        <v>884</v>
      </c>
      <c r="C266" s="168">
        <v>0.54</v>
      </c>
      <c r="D266" s="157">
        <f t="shared" si="8"/>
        <v>21.6</v>
      </c>
      <c r="E266" s="157">
        <f t="shared" si="9"/>
        <v>4.32</v>
      </c>
    </row>
    <row r="267" ht="18" customHeight="1" spans="1:5">
      <c r="A267" s="166">
        <v>261</v>
      </c>
      <c r="B267" s="167" t="s">
        <v>885</v>
      </c>
      <c r="C267" s="168">
        <v>1.21</v>
      </c>
      <c r="D267" s="157">
        <f t="shared" si="8"/>
        <v>48.4</v>
      </c>
      <c r="E267" s="157">
        <f t="shared" si="9"/>
        <v>9.68</v>
      </c>
    </row>
    <row r="268" ht="18" customHeight="1" spans="1:5">
      <c r="A268" s="166">
        <v>262</v>
      </c>
      <c r="B268" s="167" t="s">
        <v>886</v>
      </c>
      <c r="C268" s="168">
        <v>0.99</v>
      </c>
      <c r="D268" s="157">
        <f t="shared" si="8"/>
        <v>39.6</v>
      </c>
      <c r="E268" s="157">
        <f t="shared" si="9"/>
        <v>7.92</v>
      </c>
    </row>
    <row r="269" ht="18" customHeight="1" spans="1:5">
      <c r="A269" s="166">
        <v>263</v>
      </c>
      <c r="B269" s="167" t="s">
        <v>887</v>
      </c>
      <c r="C269" s="168">
        <v>0.5</v>
      </c>
      <c r="D269" s="157">
        <f t="shared" si="8"/>
        <v>20</v>
      </c>
      <c r="E269" s="157">
        <f t="shared" si="9"/>
        <v>4</v>
      </c>
    </row>
    <row r="270" ht="18" customHeight="1" spans="1:5">
      <c r="A270" s="166">
        <v>264</v>
      </c>
      <c r="B270" s="167" t="s">
        <v>888</v>
      </c>
      <c r="C270" s="168">
        <v>0.62</v>
      </c>
      <c r="D270" s="157">
        <f t="shared" si="8"/>
        <v>24.8</v>
      </c>
      <c r="E270" s="157">
        <f t="shared" si="9"/>
        <v>4.96</v>
      </c>
    </row>
    <row r="271" ht="18" customHeight="1" spans="1:5">
      <c r="A271" s="166">
        <v>265</v>
      </c>
      <c r="B271" s="167" t="s">
        <v>889</v>
      </c>
      <c r="C271" s="168">
        <v>0.84</v>
      </c>
      <c r="D271" s="157">
        <f t="shared" si="8"/>
        <v>33.6</v>
      </c>
      <c r="E271" s="157">
        <f t="shared" si="9"/>
        <v>6.72</v>
      </c>
    </row>
    <row r="272" ht="18" customHeight="1" spans="1:5">
      <c r="A272" s="166">
        <v>266</v>
      </c>
      <c r="B272" s="167" t="s">
        <v>890</v>
      </c>
      <c r="C272" s="168">
        <v>0.69</v>
      </c>
      <c r="D272" s="157">
        <f t="shared" si="8"/>
        <v>27.6</v>
      </c>
      <c r="E272" s="157">
        <f t="shared" si="9"/>
        <v>5.52</v>
      </c>
    </row>
    <row r="273" ht="18" customHeight="1" spans="1:5">
      <c r="A273" s="166">
        <v>267</v>
      </c>
      <c r="B273" s="167" t="s">
        <v>891</v>
      </c>
      <c r="C273" s="168">
        <v>0.5</v>
      </c>
      <c r="D273" s="157">
        <f t="shared" si="8"/>
        <v>20</v>
      </c>
      <c r="E273" s="157">
        <f t="shared" si="9"/>
        <v>4</v>
      </c>
    </row>
    <row r="274" ht="18" customHeight="1" spans="1:5">
      <c r="A274" s="166">
        <v>268</v>
      </c>
      <c r="B274" s="167" t="s">
        <v>892</v>
      </c>
      <c r="C274" s="168">
        <v>0.62</v>
      </c>
      <c r="D274" s="157">
        <f t="shared" si="8"/>
        <v>24.8</v>
      </c>
      <c r="E274" s="157">
        <f t="shared" si="9"/>
        <v>4.96</v>
      </c>
    </row>
    <row r="275" ht="18" customHeight="1" spans="1:5">
      <c r="A275" s="166">
        <v>269</v>
      </c>
      <c r="B275" s="167" t="s">
        <v>893</v>
      </c>
      <c r="C275" s="168">
        <v>0.66</v>
      </c>
      <c r="D275" s="157">
        <f t="shared" si="8"/>
        <v>26.4</v>
      </c>
      <c r="E275" s="157">
        <f t="shared" si="9"/>
        <v>5.28</v>
      </c>
    </row>
    <row r="276" ht="18" customHeight="1" spans="1:5">
      <c r="A276" s="166">
        <v>270</v>
      </c>
      <c r="B276" s="167" t="s">
        <v>894</v>
      </c>
      <c r="C276" s="168">
        <v>0.54</v>
      </c>
      <c r="D276" s="157">
        <f t="shared" si="8"/>
        <v>21.6</v>
      </c>
      <c r="E276" s="157">
        <f t="shared" si="9"/>
        <v>4.32</v>
      </c>
    </row>
    <row r="277" ht="18" customHeight="1" spans="1:5">
      <c r="A277" s="166">
        <v>271</v>
      </c>
      <c r="B277" s="167" t="s">
        <v>895</v>
      </c>
      <c r="C277" s="168">
        <v>0.9</v>
      </c>
      <c r="D277" s="157">
        <f t="shared" si="8"/>
        <v>36</v>
      </c>
      <c r="E277" s="157">
        <f t="shared" si="9"/>
        <v>7.2</v>
      </c>
    </row>
    <row r="278" ht="18" customHeight="1" spans="1:5">
      <c r="A278" s="166">
        <v>272</v>
      </c>
      <c r="B278" s="167" t="s">
        <v>896</v>
      </c>
      <c r="C278" s="168">
        <v>0.99</v>
      </c>
      <c r="D278" s="157">
        <f t="shared" si="8"/>
        <v>39.6</v>
      </c>
      <c r="E278" s="157">
        <f t="shared" si="9"/>
        <v>7.92</v>
      </c>
    </row>
    <row r="279" ht="18" customHeight="1" spans="1:5">
      <c r="A279" s="166">
        <v>273</v>
      </c>
      <c r="B279" s="167" t="s">
        <v>646</v>
      </c>
      <c r="C279" s="168">
        <v>0.32</v>
      </c>
      <c r="D279" s="157">
        <f t="shared" si="8"/>
        <v>12.8</v>
      </c>
      <c r="E279" s="157">
        <f t="shared" si="9"/>
        <v>2.56</v>
      </c>
    </row>
    <row r="280" ht="18" customHeight="1" spans="1:5">
      <c r="A280" s="166">
        <v>274</v>
      </c>
      <c r="B280" s="167" t="s">
        <v>897</v>
      </c>
      <c r="C280" s="168">
        <v>0.44</v>
      </c>
      <c r="D280" s="157">
        <f t="shared" si="8"/>
        <v>17.6</v>
      </c>
      <c r="E280" s="157">
        <f t="shared" si="9"/>
        <v>3.52</v>
      </c>
    </row>
    <row r="281" ht="18" customHeight="1" spans="1:5">
      <c r="A281" s="166">
        <v>275</v>
      </c>
      <c r="B281" s="167" t="s">
        <v>898</v>
      </c>
      <c r="C281" s="168">
        <v>0.65</v>
      </c>
      <c r="D281" s="157">
        <f t="shared" si="8"/>
        <v>26</v>
      </c>
      <c r="E281" s="157">
        <f t="shared" si="9"/>
        <v>5.2</v>
      </c>
    </row>
    <row r="282" ht="18" customHeight="1" spans="1:5">
      <c r="A282" s="166">
        <v>276</v>
      </c>
      <c r="B282" s="167" t="s">
        <v>899</v>
      </c>
      <c r="C282" s="168">
        <v>0.78</v>
      </c>
      <c r="D282" s="157">
        <f t="shared" si="8"/>
        <v>31.2</v>
      </c>
      <c r="E282" s="157">
        <f t="shared" si="9"/>
        <v>6.24</v>
      </c>
    </row>
    <row r="283" ht="18" customHeight="1" spans="1:5">
      <c r="A283" s="166">
        <v>277</v>
      </c>
      <c r="B283" s="167" t="s">
        <v>900</v>
      </c>
      <c r="C283" s="168">
        <v>0.78</v>
      </c>
      <c r="D283" s="157">
        <f t="shared" si="8"/>
        <v>31.2</v>
      </c>
      <c r="E283" s="157">
        <f t="shared" si="9"/>
        <v>6.24</v>
      </c>
    </row>
    <row r="284" ht="18" customHeight="1" spans="1:5">
      <c r="A284" s="166">
        <v>278</v>
      </c>
      <c r="B284" s="167" t="s">
        <v>901</v>
      </c>
      <c r="C284" s="168">
        <v>0.87</v>
      </c>
      <c r="D284" s="157">
        <f t="shared" si="8"/>
        <v>34.8</v>
      </c>
      <c r="E284" s="157">
        <f t="shared" si="9"/>
        <v>6.96</v>
      </c>
    </row>
    <row r="285" ht="18" customHeight="1" spans="1:5">
      <c r="A285" s="166">
        <v>279</v>
      </c>
      <c r="B285" s="167" t="s">
        <v>902</v>
      </c>
      <c r="C285" s="168">
        <v>0.62</v>
      </c>
      <c r="D285" s="157">
        <f t="shared" si="8"/>
        <v>24.8</v>
      </c>
      <c r="E285" s="157">
        <f t="shared" si="9"/>
        <v>4.96</v>
      </c>
    </row>
    <row r="286" ht="18" customHeight="1" spans="1:5">
      <c r="A286" s="166">
        <v>280</v>
      </c>
      <c r="B286" s="167" t="s">
        <v>903</v>
      </c>
      <c r="C286" s="168">
        <v>0.9</v>
      </c>
      <c r="D286" s="157">
        <f t="shared" si="8"/>
        <v>36</v>
      </c>
      <c r="E286" s="157">
        <f t="shared" si="9"/>
        <v>7.2</v>
      </c>
    </row>
    <row r="287" ht="18" customHeight="1" spans="1:5">
      <c r="A287" s="166">
        <v>281</v>
      </c>
      <c r="B287" s="167" t="s">
        <v>904</v>
      </c>
      <c r="C287" s="168">
        <v>0.87</v>
      </c>
      <c r="D287" s="157">
        <f t="shared" si="8"/>
        <v>34.8</v>
      </c>
      <c r="E287" s="157">
        <f t="shared" si="9"/>
        <v>6.96</v>
      </c>
    </row>
    <row r="288" ht="18" customHeight="1" spans="1:5">
      <c r="A288" s="166">
        <v>282</v>
      </c>
      <c r="B288" s="167" t="s">
        <v>905</v>
      </c>
      <c r="C288" s="168">
        <v>0.79</v>
      </c>
      <c r="D288" s="157">
        <f t="shared" si="8"/>
        <v>31.6</v>
      </c>
      <c r="E288" s="157">
        <f t="shared" si="9"/>
        <v>6.32</v>
      </c>
    </row>
    <row r="289" ht="18" customHeight="1" spans="1:5">
      <c r="A289" s="166">
        <v>283</v>
      </c>
      <c r="B289" s="167" t="s">
        <v>883</v>
      </c>
      <c r="C289" s="168">
        <v>0.41</v>
      </c>
      <c r="D289" s="157">
        <f t="shared" si="8"/>
        <v>16.4</v>
      </c>
      <c r="E289" s="157">
        <f t="shared" si="9"/>
        <v>3.28</v>
      </c>
    </row>
    <row r="290" ht="18" customHeight="1" spans="1:5">
      <c r="A290" s="166">
        <v>284</v>
      </c>
      <c r="B290" s="167" t="s">
        <v>906</v>
      </c>
      <c r="C290" s="168">
        <v>0.78</v>
      </c>
      <c r="D290" s="157">
        <f t="shared" si="8"/>
        <v>31.2</v>
      </c>
      <c r="E290" s="157">
        <f t="shared" si="9"/>
        <v>6.24</v>
      </c>
    </row>
    <row r="291" ht="18" customHeight="1" spans="1:5">
      <c r="A291" s="166">
        <v>285</v>
      </c>
      <c r="B291" s="167" t="s">
        <v>907</v>
      </c>
      <c r="C291" s="168">
        <v>0.75</v>
      </c>
      <c r="D291" s="157">
        <f t="shared" si="8"/>
        <v>30</v>
      </c>
      <c r="E291" s="157">
        <f t="shared" si="9"/>
        <v>6</v>
      </c>
    </row>
    <row r="292" ht="18" customHeight="1" spans="1:5">
      <c r="A292" s="166">
        <v>286</v>
      </c>
      <c r="B292" s="167" t="s">
        <v>908</v>
      </c>
      <c r="C292" s="168">
        <v>0.75</v>
      </c>
      <c r="D292" s="157">
        <f t="shared" si="8"/>
        <v>30</v>
      </c>
      <c r="E292" s="157">
        <f t="shared" si="9"/>
        <v>6</v>
      </c>
    </row>
    <row r="293" ht="18" customHeight="1" spans="1:5">
      <c r="A293" s="166">
        <v>287</v>
      </c>
      <c r="B293" s="167" t="s">
        <v>909</v>
      </c>
      <c r="C293" s="168">
        <v>0.75</v>
      </c>
      <c r="D293" s="157">
        <f t="shared" si="8"/>
        <v>30</v>
      </c>
      <c r="E293" s="157">
        <f t="shared" si="9"/>
        <v>6</v>
      </c>
    </row>
    <row r="294" ht="18" customHeight="1" spans="1:5">
      <c r="A294" s="166">
        <v>288</v>
      </c>
      <c r="B294" s="167" t="s">
        <v>910</v>
      </c>
      <c r="C294" s="168">
        <v>0.67</v>
      </c>
      <c r="D294" s="157">
        <f t="shared" si="8"/>
        <v>26.8</v>
      </c>
      <c r="E294" s="157">
        <f t="shared" si="9"/>
        <v>5.36</v>
      </c>
    </row>
    <row r="295" ht="18" customHeight="1" spans="1:5">
      <c r="A295" s="166">
        <v>289</v>
      </c>
      <c r="B295" s="167" t="s">
        <v>911</v>
      </c>
      <c r="C295" s="168">
        <v>1.49</v>
      </c>
      <c r="D295" s="157">
        <f t="shared" si="8"/>
        <v>59.6</v>
      </c>
      <c r="E295" s="157">
        <f t="shared" si="9"/>
        <v>11.92</v>
      </c>
    </row>
    <row r="296" ht="18" customHeight="1" spans="1:5">
      <c r="A296" s="166">
        <v>290</v>
      </c>
      <c r="B296" s="167" t="s">
        <v>912</v>
      </c>
      <c r="C296" s="168">
        <v>0.5</v>
      </c>
      <c r="D296" s="157">
        <f t="shared" si="8"/>
        <v>20</v>
      </c>
      <c r="E296" s="157">
        <f t="shared" si="9"/>
        <v>4</v>
      </c>
    </row>
    <row r="297" ht="18" customHeight="1" spans="1:5">
      <c r="A297" s="166">
        <v>291</v>
      </c>
      <c r="B297" s="167" t="s">
        <v>913</v>
      </c>
      <c r="C297" s="168">
        <v>0.87</v>
      </c>
      <c r="D297" s="157">
        <f t="shared" si="8"/>
        <v>34.8</v>
      </c>
      <c r="E297" s="157">
        <f t="shared" si="9"/>
        <v>6.96</v>
      </c>
    </row>
    <row r="298" ht="18" customHeight="1" spans="1:5">
      <c r="A298" s="166">
        <v>292</v>
      </c>
      <c r="B298" s="167" t="s">
        <v>914</v>
      </c>
      <c r="C298" s="168">
        <v>1.12</v>
      </c>
      <c r="D298" s="157">
        <f t="shared" si="8"/>
        <v>44.8</v>
      </c>
      <c r="E298" s="157">
        <f t="shared" si="9"/>
        <v>8.96</v>
      </c>
    </row>
    <row r="299" ht="18" customHeight="1" spans="1:5">
      <c r="A299" s="166">
        <v>293</v>
      </c>
      <c r="B299" s="167" t="s">
        <v>915</v>
      </c>
      <c r="C299" s="168">
        <v>0.87</v>
      </c>
      <c r="D299" s="157">
        <f t="shared" si="8"/>
        <v>34.8</v>
      </c>
      <c r="E299" s="157">
        <f t="shared" si="9"/>
        <v>6.96</v>
      </c>
    </row>
    <row r="300" ht="18" customHeight="1" spans="1:5">
      <c r="A300" s="166">
        <v>294</v>
      </c>
      <c r="B300" s="167" t="s">
        <v>916</v>
      </c>
      <c r="C300" s="168">
        <v>0.37</v>
      </c>
      <c r="D300" s="157">
        <f t="shared" si="8"/>
        <v>14.8</v>
      </c>
      <c r="E300" s="157">
        <f t="shared" si="9"/>
        <v>2.96</v>
      </c>
    </row>
    <row r="301" ht="18" customHeight="1" spans="1:5">
      <c r="A301" s="166">
        <v>295</v>
      </c>
      <c r="B301" s="167" t="s">
        <v>917</v>
      </c>
      <c r="C301" s="168">
        <v>0.5</v>
      </c>
      <c r="D301" s="157">
        <f t="shared" si="8"/>
        <v>20</v>
      </c>
      <c r="E301" s="157">
        <f t="shared" si="9"/>
        <v>4</v>
      </c>
    </row>
    <row r="302" ht="18" customHeight="1" spans="1:5">
      <c r="A302" s="166">
        <v>296</v>
      </c>
      <c r="B302" s="167" t="s">
        <v>918</v>
      </c>
      <c r="C302" s="168">
        <v>0.5</v>
      </c>
      <c r="D302" s="157">
        <f t="shared" si="8"/>
        <v>20</v>
      </c>
      <c r="E302" s="157">
        <f t="shared" si="9"/>
        <v>4</v>
      </c>
    </row>
    <row r="303" ht="18" customHeight="1" spans="1:5">
      <c r="A303" s="166">
        <v>297</v>
      </c>
      <c r="B303" s="167" t="s">
        <v>919</v>
      </c>
      <c r="C303" s="168">
        <v>0.62</v>
      </c>
      <c r="D303" s="157">
        <f t="shared" si="8"/>
        <v>24.8</v>
      </c>
      <c r="E303" s="157">
        <f t="shared" si="9"/>
        <v>4.96</v>
      </c>
    </row>
    <row r="304" ht="18" customHeight="1" spans="1:5">
      <c r="A304" s="166">
        <v>298</v>
      </c>
      <c r="B304" s="167" t="s">
        <v>920</v>
      </c>
      <c r="C304" s="168">
        <v>1.12</v>
      </c>
      <c r="D304" s="157">
        <f t="shared" si="8"/>
        <v>44.8</v>
      </c>
      <c r="E304" s="157">
        <f t="shared" si="9"/>
        <v>8.96</v>
      </c>
    </row>
    <row r="305" ht="18" customHeight="1" spans="1:5">
      <c r="A305" s="166">
        <v>299</v>
      </c>
      <c r="B305" s="167" t="s">
        <v>921</v>
      </c>
      <c r="C305" s="168">
        <v>0.25</v>
      </c>
      <c r="D305" s="157">
        <f t="shared" si="8"/>
        <v>10</v>
      </c>
      <c r="E305" s="157">
        <f t="shared" si="9"/>
        <v>2</v>
      </c>
    </row>
    <row r="306" ht="18" customHeight="1" spans="1:5">
      <c r="A306" s="166">
        <v>300</v>
      </c>
      <c r="B306" s="167" t="s">
        <v>922</v>
      </c>
      <c r="C306" s="168">
        <v>0.12</v>
      </c>
      <c r="D306" s="157">
        <f t="shared" si="8"/>
        <v>4.8</v>
      </c>
      <c r="E306" s="157">
        <f t="shared" si="9"/>
        <v>0.96</v>
      </c>
    </row>
    <row r="307" ht="18" customHeight="1" spans="1:5">
      <c r="A307" s="166">
        <v>301</v>
      </c>
      <c r="B307" s="167" t="s">
        <v>923</v>
      </c>
      <c r="C307" s="168">
        <v>0.87</v>
      </c>
      <c r="D307" s="157">
        <f t="shared" si="8"/>
        <v>34.8</v>
      </c>
      <c r="E307" s="157">
        <f t="shared" si="9"/>
        <v>6.96</v>
      </c>
    </row>
    <row r="308" ht="18" customHeight="1" spans="1:5">
      <c r="A308" s="166">
        <v>302</v>
      </c>
      <c r="B308" s="167" t="s">
        <v>924</v>
      </c>
      <c r="C308" s="168">
        <v>1.12</v>
      </c>
      <c r="D308" s="157">
        <f t="shared" si="8"/>
        <v>44.8</v>
      </c>
      <c r="E308" s="157">
        <f t="shared" si="9"/>
        <v>8.96</v>
      </c>
    </row>
    <row r="309" ht="18" customHeight="1" spans="1:5">
      <c r="A309" s="166">
        <v>303</v>
      </c>
      <c r="B309" s="167" t="s">
        <v>925</v>
      </c>
      <c r="C309" s="168">
        <v>0.87</v>
      </c>
      <c r="D309" s="157">
        <f t="shared" si="8"/>
        <v>34.8</v>
      </c>
      <c r="E309" s="157">
        <f t="shared" si="9"/>
        <v>6.96</v>
      </c>
    </row>
    <row r="310" ht="18" customHeight="1" spans="1:5">
      <c r="A310" s="166">
        <v>304</v>
      </c>
      <c r="B310" s="167" t="s">
        <v>926</v>
      </c>
      <c r="C310" s="168">
        <v>0.5</v>
      </c>
      <c r="D310" s="157">
        <f t="shared" si="8"/>
        <v>20</v>
      </c>
      <c r="E310" s="157">
        <f t="shared" si="9"/>
        <v>4</v>
      </c>
    </row>
    <row r="311" ht="18" customHeight="1" spans="1:5">
      <c r="A311" s="166">
        <v>305</v>
      </c>
      <c r="B311" s="167" t="s">
        <v>927</v>
      </c>
      <c r="C311" s="168">
        <v>0.62</v>
      </c>
      <c r="D311" s="157">
        <f t="shared" si="8"/>
        <v>24.8</v>
      </c>
      <c r="E311" s="157">
        <f t="shared" si="9"/>
        <v>4.96</v>
      </c>
    </row>
    <row r="312" ht="18" customHeight="1" spans="1:5">
      <c r="A312" s="166">
        <v>306</v>
      </c>
      <c r="B312" s="167" t="s">
        <v>928</v>
      </c>
      <c r="C312" s="168">
        <v>0.5</v>
      </c>
      <c r="D312" s="157">
        <f t="shared" si="8"/>
        <v>20</v>
      </c>
      <c r="E312" s="157">
        <f t="shared" si="9"/>
        <v>4</v>
      </c>
    </row>
    <row r="313" ht="18" customHeight="1" spans="1:5">
      <c r="A313" s="166">
        <v>307</v>
      </c>
      <c r="B313" s="167" t="s">
        <v>929</v>
      </c>
      <c r="C313" s="168">
        <v>0.75</v>
      </c>
      <c r="D313" s="157">
        <f t="shared" si="8"/>
        <v>30</v>
      </c>
      <c r="E313" s="157">
        <f t="shared" si="9"/>
        <v>6</v>
      </c>
    </row>
    <row r="314" ht="18" customHeight="1" spans="1:5">
      <c r="A314" s="166">
        <v>308</v>
      </c>
      <c r="B314" s="167" t="s">
        <v>930</v>
      </c>
      <c r="C314" s="168">
        <v>0.75</v>
      </c>
      <c r="D314" s="157">
        <f t="shared" si="8"/>
        <v>30</v>
      </c>
      <c r="E314" s="157">
        <f t="shared" si="9"/>
        <v>6</v>
      </c>
    </row>
    <row r="315" ht="18" customHeight="1" spans="1:5">
      <c r="A315" s="166">
        <v>309</v>
      </c>
      <c r="B315" s="167" t="s">
        <v>931</v>
      </c>
      <c r="C315" s="168">
        <v>0.37</v>
      </c>
      <c r="D315" s="157">
        <f t="shared" si="8"/>
        <v>14.8</v>
      </c>
      <c r="E315" s="157">
        <f t="shared" si="9"/>
        <v>2.96</v>
      </c>
    </row>
    <row r="316" ht="18" customHeight="1" spans="1:5">
      <c r="A316" s="166">
        <v>310</v>
      </c>
      <c r="B316" s="167" t="s">
        <v>932</v>
      </c>
      <c r="C316" s="168">
        <v>0.25</v>
      </c>
      <c r="D316" s="157">
        <f t="shared" si="8"/>
        <v>10</v>
      </c>
      <c r="E316" s="157">
        <f t="shared" si="9"/>
        <v>2</v>
      </c>
    </row>
    <row r="317" ht="18" customHeight="1" spans="1:5">
      <c r="A317" s="166">
        <v>311</v>
      </c>
      <c r="B317" s="167" t="s">
        <v>933</v>
      </c>
      <c r="C317" s="168">
        <v>0.71</v>
      </c>
      <c r="D317" s="157">
        <f t="shared" si="8"/>
        <v>28.4</v>
      </c>
      <c r="E317" s="157">
        <f t="shared" si="9"/>
        <v>5.68</v>
      </c>
    </row>
    <row r="318" ht="18" customHeight="1" spans="1:5">
      <c r="A318" s="166">
        <v>312</v>
      </c>
      <c r="B318" s="167" t="s">
        <v>934</v>
      </c>
      <c r="C318" s="168">
        <v>0.96</v>
      </c>
      <c r="D318" s="157">
        <f t="shared" si="8"/>
        <v>38.4</v>
      </c>
      <c r="E318" s="157">
        <f t="shared" si="9"/>
        <v>7.68</v>
      </c>
    </row>
    <row r="319" ht="18" customHeight="1" spans="1:5">
      <c r="A319" s="166">
        <v>313</v>
      </c>
      <c r="B319" s="167" t="s">
        <v>935</v>
      </c>
      <c r="C319" s="168">
        <v>0.75</v>
      </c>
      <c r="D319" s="157">
        <f t="shared" si="8"/>
        <v>30</v>
      </c>
      <c r="E319" s="157">
        <f t="shared" si="9"/>
        <v>6</v>
      </c>
    </row>
    <row r="320" ht="18" customHeight="1" spans="1:5">
      <c r="A320" s="166">
        <v>314</v>
      </c>
      <c r="B320" s="167" t="s">
        <v>936</v>
      </c>
      <c r="C320" s="168">
        <v>0.62</v>
      </c>
      <c r="D320" s="157">
        <f t="shared" si="8"/>
        <v>24.8</v>
      </c>
      <c r="E320" s="157">
        <f t="shared" si="9"/>
        <v>4.96</v>
      </c>
    </row>
    <row r="321" ht="18" customHeight="1" spans="1:5">
      <c r="A321" s="166">
        <v>315</v>
      </c>
      <c r="B321" s="167" t="s">
        <v>937</v>
      </c>
      <c r="C321" s="168">
        <v>0.87</v>
      </c>
      <c r="D321" s="157">
        <f t="shared" si="8"/>
        <v>34.8</v>
      </c>
      <c r="E321" s="157">
        <f t="shared" si="9"/>
        <v>6.96</v>
      </c>
    </row>
    <row r="322" ht="18" customHeight="1" spans="1:5">
      <c r="A322" s="166">
        <v>316</v>
      </c>
      <c r="B322" s="167" t="s">
        <v>938</v>
      </c>
      <c r="C322" s="168">
        <v>0.37</v>
      </c>
      <c r="D322" s="157">
        <f t="shared" si="8"/>
        <v>14.8</v>
      </c>
      <c r="E322" s="157">
        <f t="shared" si="9"/>
        <v>2.96</v>
      </c>
    </row>
    <row r="323" ht="18" customHeight="1" spans="1:5">
      <c r="A323" s="166">
        <v>317</v>
      </c>
      <c r="B323" s="167" t="s">
        <v>939</v>
      </c>
      <c r="C323" s="168">
        <v>0.64</v>
      </c>
      <c r="D323" s="157">
        <f t="shared" si="8"/>
        <v>25.6</v>
      </c>
      <c r="E323" s="157">
        <f t="shared" si="9"/>
        <v>5.12</v>
      </c>
    </row>
    <row r="324" ht="18" customHeight="1" spans="1:5">
      <c r="A324" s="166">
        <v>318</v>
      </c>
      <c r="B324" s="167" t="s">
        <v>940</v>
      </c>
      <c r="C324" s="168">
        <v>0.99</v>
      </c>
      <c r="D324" s="157">
        <f t="shared" si="8"/>
        <v>39.6</v>
      </c>
      <c r="E324" s="157">
        <f t="shared" si="9"/>
        <v>7.92</v>
      </c>
    </row>
    <row r="325" ht="18" customHeight="1" spans="1:5">
      <c r="A325" s="166">
        <v>319</v>
      </c>
      <c r="B325" s="167" t="s">
        <v>941</v>
      </c>
      <c r="C325" s="168">
        <v>0.62</v>
      </c>
      <c r="D325" s="157">
        <f t="shared" si="8"/>
        <v>24.8</v>
      </c>
      <c r="E325" s="157">
        <f t="shared" si="9"/>
        <v>4.96</v>
      </c>
    </row>
    <row r="326" ht="18" customHeight="1" spans="1:5">
      <c r="A326" s="166">
        <v>320</v>
      </c>
      <c r="B326" s="167" t="s">
        <v>942</v>
      </c>
      <c r="C326" s="168">
        <v>0.66</v>
      </c>
      <c r="D326" s="157">
        <f t="shared" si="8"/>
        <v>26.4</v>
      </c>
      <c r="E326" s="157">
        <f t="shared" si="9"/>
        <v>5.28</v>
      </c>
    </row>
    <row r="327" ht="18" customHeight="1" spans="1:5">
      <c r="A327" s="166">
        <v>321</v>
      </c>
      <c r="B327" s="167" t="s">
        <v>943</v>
      </c>
      <c r="C327" s="168">
        <v>0.78</v>
      </c>
      <c r="D327" s="157">
        <f t="shared" si="8"/>
        <v>31.2</v>
      </c>
      <c r="E327" s="157">
        <f t="shared" si="9"/>
        <v>6.24</v>
      </c>
    </row>
    <row r="328" ht="18" customHeight="1" spans="1:5">
      <c r="A328" s="166">
        <v>322</v>
      </c>
      <c r="B328" s="167" t="s">
        <v>944</v>
      </c>
      <c r="C328" s="168">
        <v>0.87</v>
      </c>
      <c r="D328" s="157">
        <f t="shared" ref="D328:D391" si="10">C328*40</f>
        <v>34.8</v>
      </c>
      <c r="E328" s="157">
        <f t="shared" ref="E328:E391" si="11">D328*0.2</f>
        <v>6.96</v>
      </c>
    </row>
    <row r="329" ht="18" customHeight="1" spans="1:5">
      <c r="A329" s="166">
        <v>323</v>
      </c>
      <c r="B329" s="167" t="s">
        <v>945</v>
      </c>
      <c r="C329" s="168">
        <v>0.87</v>
      </c>
      <c r="D329" s="157">
        <f t="shared" si="10"/>
        <v>34.8</v>
      </c>
      <c r="E329" s="157">
        <f t="shared" si="11"/>
        <v>6.96</v>
      </c>
    </row>
    <row r="330" ht="18" customHeight="1" spans="1:5">
      <c r="A330" s="166">
        <v>324</v>
      </c>
      <c r="B330" s="167" t="s">
        <v>946</v>
      </c>
      <c r="C330" s="168">
        <v>1.37</v>
      </c>
      <c r="D330" s="157">
        <f t="shared" si="10"/>
        <v>54.8</v>
      </c>
      <c r="E330" s="157">
        <f t="shared" si="11"/>
        <v>10.96</v>
      </c>
    </row>
    <row r="331" ht="18" customHeight="1" spans="1:5">
      <c r="A331" s="166">
        <v>325</v>
      </c>
      <c r="B331" s="167" t="s">
        <v>947</v>
      </c>
      <c r="C331" s="168">
        <v>0.12</v>
      </c>
      <c r="D331" s="157">
        <f t="shared" si="10"/>
        <v>4.8</v>
      </c>
      <c r="E331" s="157">
        <f t="shared" si="11"/>
        <v>0.96</v>
      </c>
    </row>
    <row r="332" ht="18" customHeight="1" spans="1:5">
      <c r="A332" s="166">
        <v>326</v>
      </c>
      <c r="B332" s="167" t="s">
        <v>948</v>
      </c>
      <c r="C332" s="168">
        <v>0.54</v>
      </c>
      <c r="D332" s="157">
        <f t="shared" si="10"/>
        <v>21.6</v>
      </c>
      <c r="E332" s="157">
        <f t="shared" si="11"/>
        <v>4.32</v>
      </c>
    </row>
    <row r="333" ht="18" customHeight="1" spans="1:5">
      <c r="A333" s="166">
        <v>327</v>
      </c>
      <c r="B333" s="167" t="s">
        <v>949</v>
      </c>
      <c r="C333" s="168">
        <v>2.29</v>
      </c>
      <c r="D333" s="157">
        <f t="shared" si="10"/>
        <v>91.6</v>
      </c>
      <c r="E333" s="157">
        <f t="shared" si="11"/>
        <v>18.32</v>
      </c>
    </row>
    <row r="334" ht="18" customHeight="1" spans="1:5">
      <c r="A334" s="166">
        <v>328</v>
      </c>
      <c r="B334" s="167" t="s">
        <v>950</v>
      </c>
      <c r="C334" s="168">
        <v>0.99</v>
      </c>
      <c r="D334" s="157">
        <f t="shared" si="10"/>
        <v>39.6</v>
      </c>
      <c r="E334" s="157">
        <f t="shared" si="11"/>
        <v>7.92</v>
      </c>
    </row>
    <row r="335" ht="18" customHeight="1" spans="1:5">
      <c r="A335" s="166">
        <v>329</v>
      </c>
      <c r="B335" s="167" t="s">
        <v>951</v>
      </c>
      <c r="C335" s="168">
        <v>0.63</v>
      </c>
      <c r="D335" s="157">
        <f t="shared" si="10"/>
        <v>25.2</v>
      </c>
      <c r="E335" s="157">
        <f t="shared" si="11"/>
        <v>5.04</v>
      </c>
    </row>
    <row r="336" ht="18" customHeight="1" spans="1:5">
      <c r="A336" s="166">
        <v>330</v>
      </c>
      <c r="B336" s="167" t="s">
        <v>952</v>
      </c>
      <c r="C336" s="168">
        <v>0.5</v>
      </c>
      <c r="D336" s="157">
        <f t="shared" si="10"/>
        <v>20</v>
      </c>
      <c r="E336" s="157">
        <f t="shared" si="11"/>
        <v>4</v>
      </c>
    </row>
    <row r="337" ht="18" customHeight="1" spans="1:5">
      <c r="A337" s="166">
        <v>331</v>
      </c>
      <c r="B337" s="167" t="s">
        <v>953</v>
      </c>
      <c r="C337" s="168">
        <v>0.25</v>
      </c>
      <c r="D337" s="157">
        <f t="shared" si="10"/>
        <v>10</v>
      </c>
      <c r="E337" s="157">
        <f t="shared" si="11"/>
        <v>2</v>
      </c>
    </row>
    <row r="338" ht="18" customHeight="1" spans="1:5">
      <c r="A338" s="166">
        <v>332</v>
      </c>
      <c r="B338" s="167" t="s">
        <v>954</v>
      </c>
      <c r="C338" s="168">
        <v>0.62</v>
      </c>
      <c r="D338" s="157">
        <f t="shared" si="10"/>
        <v>24.8</v>
      </c>
      <c r="E338" s="157">
        <f t="shared" si="11"/>
        <v>4.96</v>
      </c>
    </row>
    <row r="339" ht="18" customHeight="1" spans="1:5">
      <c r="A339" s="166">
        <v>333</v>
      </c>
      <c r="B339" s="167" t="s">
        <v>955</v>
      </c>
      <c r="C339" s="168">
        <v>0.87</v>
      </c>
      <c r="D339" s="157">
        <f t="shared" si="10"/>
        <v>34.8</v>
      </c>
      <c r="E339" s="157">
        <f t="shared" si="11"/>
        <v>6.96</v>
      </c>
    </row>
    <row r="340" ht="18" customHeight="1" spans="1:5">
      <c r="A340" s="166">
        <v>334</v>
      </c>
      <c r="B340" s="167" t="s">
        <v>956</v>
      </c>
      <c r="C340" s="168">
        <v>0.75</v>
      </c>
      <c r="D340" s="157">
        <f t="shared" si="10"/>
        <v>30</v>
      </c>
      <c r="E340" s="157">
        <f t="shared" si="11"/>
        <v>6</v>
      </c>
    </row>
    <row r="341" ht="18" customHeight="1" spans="1:5">
      <c r="A341" s="166">
        <v>335</v>
      </c>
      <c r="B341" s="167" t="s">
        <v>957</v>
      </c>
      <c r="C341" s="168">
        <v>0.82</v>
      </c>
      <c r="D341" s="157">
        <f t="shared" si="10"/>
        <v>32.8</v>
      </c>
      <c r="E341" s="157">
        <f t="shared" si="11"/>
        <v>6.56</v>
      </c>
    </row>
    <row r="342" ht="18" customHeight="1" spans="1:5">
      <c r="A342" s="166">
        <v>336</v>
      </c>
      <c r="B342" s="167" t="s">
        <v>958</v>
      </c>
      <c r="C342" s="168">
        <v>0.19</v>
      </c>
      <c r="D342" s="157">
        <f t="shared" si="10"/>
        <v>7.6</v>
      </c>
      <c r="E342" s="157">
        <f t="shared" si="11"/>
        <v>1.52</v>
      </c>
    </row>
    <row r="343" ht="18" customHeight="1" spans="1:5">
      <c r="A343" s="166">
        <v>337</v>
      </c>
      <c r="B343" s="167" t="s">
        <v>959</v>
      </c>
      <c r="C343" s="168">
        <v>1</v>
      </c>
      <c r="D343" s="157">
        <f t="shared" si="10"/>
        <v>40</v>
      </c>
      <c r="E343" s="157">
        <f t="shared" si="11"/>
        <v>8</v>
      </c>
    </row>
    <row r="344" ht="18" customHeight="1" spans="1:5">
      <c r="A344" s="166">
        <v>338</v>
      </c>
      <c r="B344" s="167" t="s">
        <v>960</v>
      </c>
      <c r="C344" s="168">
        <v>1.03</v>
      </c>
      <c r="D344" s="157">
        <f t="shared" si="10"/>
        <v>41.2</v>
      </c>
      <c r="E344" s="157">
        <f t="shared" si="11"/>
        <v>8.24</v>
      </c>
    </row>
    <row r="345" ht="18" customHeight="1" spans="1:5">
      <c r="A345" s="166">
        <v>339</v>
      </c>
      <c r="B345" s="167" t="s">
        <v>961</v>
      </c>
      <c r="C345" s="168">
        <v>0.44</v>
      </c>
      <c r="D345" s="157">
        <f t="shared" si="10"/>
        <v>17.6</v>
      </c>
      <c r="E345" s="157">
        <f t="shared" si="11"/>
        <v>3.52</v>
      </c>
    </row>
    <row r="346" ht="18" customHeight="1" spans="1:5">
      <c r="A346" s="166">
        <v>340</v>
      </c>
      <c r="B346" s="167" t="s">
        <v>962</v>
      </c>
      <c r="C346" s="168">
        <v>0.12</v>
      </c>
      <c r="D346" s="157">
        <f t="shared" si="10"/>
        <v>4.8</v>
      </c>
      <c r="E346" s="157">
        <f t="shared" si="11"/>
        <v>0.96</v>
      </c>
    </row>
    <row r="347" ht="18" customHeight="1" spans="1:5">
      <c r="A347" s="166">
        <v>341</v>
      </c>
      <c r="B347" s="167" t="s">
        <v>963</v>
      </c>
      <c r="C347" s="168">
        <v>0.62</v>
      </c>
      <c r="D347" s="157">
        <f t="shared" si="10"/>
        <v>24.8</v>
      </c>
      <c r="E347" s="157">
        <f t="shared" si="11"/>
        <v>4.96</v>
      </c>
    </row>
    <row r="348" ht="18" customHeight="1" spans="1:5">
      <c r="A348" s="166">
        <v>342</v>
      </c>
      <c r="B348" s="167" t="s">
        <v>964</v>
      </c>
      <c r="C348" s="168">
        <v>0.25</v>
      </c>
      <c r="D348" s="157">
        <f t="shared" si="10"/>
        <v>10</v>
      </c>
      <c r="E348" s="157">
        <f t="shared" si="11"/>
        <v>2</v>
      </c>
    </row>
    <row r="349" ht="18" customHeight="1" spans="1:5">
      <c r="A349" s="166">
        <v>343</v>
      </c>
      <c r="B349" s="167" t="s">
        <v>965</v>
      </c>
      <c r="C349" s="168">
        <v>0.82</v>
      </c>
      <c r="D349" s="157">
        <f t="shared" si="10"/>
        <v>32.8</v>
      </c>
      <c r="E349" s="157">
        <f t="shared" si="11"/>
        <v>6.56</v>
      </c>
    </row>
    <row r="350" ht="18" customHeight="1" spans="1:5">
      <c r="A350" s="166">
        <v>344</v>
      </c>
      <c r="B350" s="167" t="s">
        <v>966</v>
      </c>
      <c r="C350" s="168">
        <v>0.93</v>
      </c>
      <c r="D350" s="157">
        <f t="shared" si="10"/>
        <v>37.2</v>
      </c>
      <c r="E350" s="157">
        <f t="shared" si="11"/>
        <v>7.44</v>
      </c>
    </row>
    <row r="351" ht="18" customHeight="1" spans="1:5">
      <c r="A351" s="166">
        <v>345</v>
      </c>
      <c r="B351" s="167" t="s">
        <v>967</v>
      </c>
      <c r="C351" s="168">
        <v>0.64</v>
      </c>
      <c r="D351" s="157">
        <f t="shared" si="10"/>
        <v>25.6</v>
      </c>
      <c r="E351" s="157">
        <f t="shared" si="11"/>
        <v>5.12</v>
      </c>
    </row>
    <row r="352" ht="18" customHeight="1" spans="1:5">
      <c r="A352" s="166">
        <v>346</v>
      </c>
      <c r="B352" s="167" t="s">
        <v>968</v>
      </c>
      <c r="C352" s="168">
        <v>0.75</v>
      </c>
      <c r="D352" s="157">
        <f t="shared" si="10"/>
        <v>30</v>
      </c>
      <c r="E352" s="157">
        <f t="shared" si="11"/>
        <v>6</v>
      </c>
    </row>
    <row r="353" ht="18" customHeight="1" spans="1:5">
      <c r="A353" s="166">
        <v>347</v>
      </c>
      <c r="B353" s="167" t="s">
        <v>969</v>
      </c>
      <c r="C353" s="168">
        <v>0.12</v>
      </c>
      <c r="D353" s="157">
        <f t="shared" si="10"/>
        <v>4.8</v>
      </c>
      <c r="E353" s="157">
        <f t="shared" si="11"/>
        <v>0.96</v>
      </c>
    </row>
    <row r="354" ht="18" customHeight="1" spans="1:5">
      <c r="A354" s="166">
        <v>348</v>
      </c>
      <c r="B354" s="167" t="s">
        <v>970</v>
      </c>
      <c r="C354" s="168">
        <v>0.82</v>
      </c>
      <c r="D354" s="157">
        <f t="shared" si="10"/>
        <v>32.8</v>
      </c>
      <c r="E354" s="157">
        <f t="shared" si="11"/>
        <v>6.56</v>
      </c>
    </row>
    <row r="355" ht="18" customHeight="1" spans="1:5">
      <c r="A355" s="166">
        <v>349</v>
      </c>
      <c r="B355" s="167" t="s">
        <v>971</v>
      </c>
      <c r="C355" s="168">
        <v>0.56</v>
      </c>
      <c r="D355" s="157">
        <f t="shared" si="10"/>
        <v>22.4</v>
      </c>
      <c r="E355" s="157">
        <f t="shared" si="11"/>
        <v>4.48</v>
      </c>
    </row>
    <row r="356" ht="18" customHeight="1" spans="1:5">
      <c r="A356" s="166">
        <v>350</v>
      </c>
      <c r="B356" s="167" t="s">
        <v>972</v>
      </c>
      <c r="C356" s="168">
        <v>0.93</v>
      </c>
      <c r="D356" s="157">
        <f t="shared" si="10"/>
        <v>37.2</v>
      </c>
      <c r="E356" s="157">
        <f t="shared" si="11"/>
        <v>7.44</v>
      </c>
    </row>
    <row r="357" ht="18" customHeight="1" spans="1:5">
      <c r="A357" s="166">
        <v>351</v>
      </c>
      <c r="B357" s="167" t="s">
        <v>973</v>
      </c>
      <c r="C357" s="168">
        <v>0.39</v>
      </c>
      <c r="D357" s="157">
        <f t="shared" si="10"/>
        <v>15.6</v>
      </c>
      <c r="E357" s="157">
        <f t="shared" si="11"/>
        <v>3.12</v>
      </c>
    </row>
    <row r="358" ht="18" customHeight="1" spans="1:5">
      <c r="A358" s="166">
        <v>352</v>
      </c>
      <c r="B358" s="167" t="s">
        <v>858</v>
      </c>
      <c r="C358" s="168">
        <v>0.14</v>
      </c>
      <c r="D358" s="157">
        <f t="shared" si="10"/>
        <v>5.6</v>
      </c>
      <c r="E358" s="157">
        <f t="shared" si="11"/>
        <v>1.12</v>
      </c>
    </row>
    <row r="359" ht="18" customHeight="1" spans="1:5">
      <c r="A359" s="166">
        <v>353</v>
      </c>
      <c r="B359" s="167" t="s">
        <v>669</v>
      </c>
      <c r="C359" s="168">
        <v>0.26</v>
      </c>
      <c r="D359" s="157">
        <f t="shared" si="10"/>
        <v>10.4</v>
      </c>
      <c r="E359" s="157">
        <f t="shared" si="11"/>
        <v>2.08</v>
      </c>
    </row>
    <row r="360" ht="18" customHeight="1" spans="1:5">
      <c r="A360" s="166">
        <v>354</v>
      </c>
      <c r="B360" s="167" t="s">
        <v>974</v>
      </c>
      <c r="C360" s="168">
        <v>0.76</v>
      </c>
      <c r="D360" s="157">
        <f t="shared" si="10"/>
        <v>30.4</v>
      </c>
      <c r="E360" s="157">
        <f t="shared" si="11"/>
        <v>6.08</v>
      </c>
    </row>
    <row r="361" ht="18" customHeight="1" spans="1:5">
      <c r="A361" s="166">
        <v>355</v>
      </c>
      <c r="B361" s="167" t="s">
        <v>975</v>
      </c>
      <c r="C361" s="168">
        <v>0.76</v>
      </c>
      <c r="D361" s="157">
        <f t="shared" si="10"/>
        <v>30.4</v>
      </c>
      <c r="E361" s="157">
        <f t="shared" si="11"/>
        <v>6.08</v>
      </c>
    </row>
    <row r="362" ht="18" customHeight="1" spans="1:5">
      <c r="A362" s="166">
        <v>356</v>
      </c>
      <c r="B362" s="167" t="s">
        <v>976</v>
      </c>
      <c r="C362" s="168">
        <v>0.5</v>
      </c>
      <c r="D362" s="157">
        <f t="shared" si="10"/>
        <v>20</v>
      </c>
      <c r="E362" s="157">
        <f t="shared" si="11"/>
        <v>4</v>
      </c>
    </row>
    <row r="363" ht="18" customHeight="1" spans="1:5">
      <c r="A363" s="166">
        <v>357</v>
      </c>
      <c r="B363" s="167" t="s">
        <v>977</v>
      </c>
      <c r="C363" s="168">
        <v>0.57</v>
      </c>
      <c r="D363" s="157">
        <f t="shared" si="10"/>
        <v>22.8</v>
      </c>
      <c r="E363" s="157">
        <f t="shared" si="11"/>
        <v>4.56</v>
      </c>
    </row>
    <row r="364" ht="18" customHeight="1" spans="1:5">
      <c r="A364" s="166">
        <v>358</v>
      </c>
      <c r="B364" s="167" t="s">
        <v>978</v>
      </c>
      <c r="C364" s="168">
        <v>1</v>
      </c>
      <c r="D364" s="157">
        <f t="shared" si="10"/>
        <v>40</v>
      </c>
      <c r="E364" s="157">
        <f t="shared" si="11"/>
        <v>8</v>
      </c>
    </row>
    <row r="365" ht="18" customHeight="1" spans="1:5">
      <c r="A365" s="166">
        <v>359</v>
      </c>
      <c r="B365" s="167" t="s">
        <v>979</v>
      </c>
      <c r="C365" s="168">
        <v>0.75</v>
      </c>
      <c r="D365" s="157">
        <f t="shared" si="10"/>
        <v>30</v>
      </c>
      <c r="E365" s="157">
        <f t="shared" si="11"/>
        <v>6</v>
      </c>
    </row>
    <row r="366" ht="18" customHeight="1" spans="1:5">
      <c r="A366" s="166">
        <v>360</v>
      </c>
      <c r="B366" s="167" t="s">
        <v>980</v>
      </c>
      <c r="C366" s="168">
        <v>0.67</v>
      </c>
      <c r="D366" s="157">
        <f t="shared" si="10"/>
        <v>26.8</v>
      </c>
      <c r="E366" s="157">
        <f t="shared" si="11"/>
        <v>5.36</v>
      </c>
    </row>
    <row r="367" ht="18" customHeight="1" spans="1:5">
      <c r="A367" s="166">
        <v>361</v>
      </c>
      <c r="B367" s="167" t="s">
        <v>981</v>
      </c>
      <c r="C367" s="168">
        <v>0.78</v>
      </c>
      <c r="D367" s="157">
        <f t="shared" si="10"/>
        <v>31.2</v>
      </c>
      <c r="E367" s="157">
        <f t="shared" si="11"/>
        <v>6.24</v>
      </c>
    </row>
    <row r="368" ht="18" customHeight="1" spans="1:5">
      <c r="A368" s="166">
        <v>362</v>
      </c>
      <c r="B368" s="167" t="s">
        <v>982</v>
      </c>
      <c r="C368" s="168">
        <v>0.78</v>
      </c>
      <c r="D368" s="157">
        <f t="shared" si="10"/>
        <v>31.2</v>
      </c>
      <c r="E368" s="157">
        <f t="shared" si="11"/>
        <v>6.24</v>
      </c>
    </row>
    <row r="369" ht="18" customHeight="1" spans="1:5">
      <c r="A369" s="166">
        <v>363</v>
      </c>
      <c r="B369" s="167" t="s">
        <v>983</v>
      </c>
      <c r="C369" s="168">
        <v>1.03</v>
      </c>
      <c r="D369" s="157">
        <f t="shared" si="10"/>
        <v>41.2</v>
      </c>
      <c r="E369" s="157">
        <f t="shared" si="11"/>
        <v>8.24</v>
      </c>
    </row>
    <row r="370" ht="18" customHeight="1" spans="1:5">
      <c r="A370" s="166">
        <v>364</v>
      </c>
      <c r="B370" s="167" t="s">
        <v>984</v>
      </c>
      <c r="C370" s="168">
        <v>0.9</v>
      </c>
      <c r="D370" s="157">
        <f t="shared" si="10"/>
        <v>36</v>
      </c>
      <c r="E370" s="157">
        <f t="shared" si="11"/>
        <v>7.2</v>
      </c>
    </row>
    <row r="371" ht="18" customHeight="1" spans="1:5">
      <c r="A371" s="166">
        <v>365</v>
      </c>
      <c r="B371" s="167" t="s">
        <v>985</v>
      </c>
      <c r="C371" s="168">
        <v>1.03</v>
      </c>
      <c r="D371" s="157">
        <f t="shared" si="10"/>
        <v>41.2</v>
      </c>
      <c r="E371" s="157">
        <f t="shared" si="11"/>
        <v>8.24</v>
      </c>
    </row>
    <row r="372" ht="18" customHeight="1" spans="1:5">
      <c r="A372" s="166">
        <v>366</v>
      </c>
      <c r="B372" s="167" t="s">
        <v>986</v>
      </c>
      <c r="C372" s="168">
        <v>0.57</v>
      </c>
      <c r="D372" s="157">
        <f t="shared" si="10"/>
        <v>22.8</v>
      </c>
      <c r="E372" s="157">
        <f t="shared" si="11"/>
        <v>4.56</v>
      </c>
    </row>
    <row r="373" ht="18" customHeight="1" spans="1:5">
      <c r="A373" s="166">
        <v>367</v>
      </c>
      <c r="B373" s="167" t="s">
        <v>987</v>
      </c>
      <c r="C373" s="168">
        <v>0.69</v>
      </c>
      <c r="D373" s="157">
        <f t="shared" si="10"/>
        <v>27.6</v>
      </c>
      <c r="E373" s="157">
        <f t="shared" si="11"/>
        <v>5.52</v>
      </c>
    </row>
    <row r="374" ht="18" customHeight="1" spans="1:5">
      <c r="A374" s="166">
        <v>368</v>
      </c>
      <c r="B374" s="167" t="s">
        <v>988</v>
      </c>
      <c r="C374" s="168">
        <v>0.44</v>
      </c>
      <c r="D374" s="157">
        <f t="shared" si="10"/>
        <v>17.6</v>
      </c>
      <c r="E374" s="157">
        <f t="shared" si="11"/>
        <v>3.52</v>
      </c>
    </row>
    <row r="375" ht="18" customHeight="1" spans="1:5">
      <c r="A375" s="166">
        <v>369</v>
      </c>
      <c r="B375" s="167" t="s">
        <v>989</v>
      </c>
      <c r="C375" s="168">
        <v>0.44</v>
      </c>
      <c r="D375" s="157">
        <f t="shared" si="10"/>
        <v>17.6</v>
      </c>
      <c r="E375" s="157">
        <f t="shared" si="11"/>
        <v>3.52</v>
      </c>
    </row>
    <row r="376" ht="18" customHeight="1" spans="1:5">
      <c r="A376" s="166">
        <v>370</v>
      </c>
      <c r="B376" s="167" t="s">
        <v>990</v>
      </c>
      <c r="C376" s="168">
        <v>0.75</v>
      </c>
      <c r="D376" s="157">
        <f t="shared" si="10"/>
        <v>30</v>
      </c>
      <c r="E376" s="157">
        <f t="shared" si="11"/>
        <v>6</v>
      </c>
    </row>
    <row r="377" ht="18" customHeight="1" spans="1:5">
      <c r="A377" s="166">
        <v>371</v>
      </c>
      <c r="B377" s="167" t="s">
        <v>991</v>
      </c>
      <c r="C377" s="168">
        <v>0.37</v>
      </c>
      <c r="D377" s="157">
        <f t="shared" si="10"/>
        <v>14.8</v>
      </c>
      <c r="E377" s="157">
        <f t="shared" si="11"/>
        <v>2.96</v>
      </c>
    </row>
    <row r="378" ht="18" customHeight="1" spans="1:5">
      <c r="A378" s="166">
        <v>372</v>
      </c>
      <c r="B378" s="167" t="s">
        <v>992</v>
      </c>
      <c r="C378" s="168">
        <v>0.87</v>
      </c>
      <c r="D378" s="157">
        <f t="shared" si="10"/>
        <v>34.8</v>
      </c>
      <c r="E378" s="157">
        <f t="shared" si="11"/>
        <v>6.96</v>
      </c>
    </row>
    <row r="379" ht="18" customHeight="1" spans="1:5">
      <c r="A379" s="166">
        <v>373</v>
      </c>
      <c r="B379" s="167" t="s">
        <v>993</v>
      </c>
      <c r="C379" s="168">
        <v>0.99</v>
      </c>
      <c r="D379" s="157">
        <f t="shared" si="10"/>
        <v>39.6</v>
      </c>
      <c r="E379" s="157">
        <f t="shared" si="11"/>
        <v>7.92</v>
      </c>
    </row>
    <row r="380" ht="18" customHeight="1" spans="1:5">
      <c r="A380" s="166">
        <v>374</v>
      </c>
      <c r="B380" s="167" t="s">
        <v>994</v>
      </c>
      <c r="C380" s="168">
        <v>0.87</v>
      </c>
      <c r="D380" s="157">
        <f t="shared" si="10"/>
        <v>34.8</v>
      </c>
      <c r="E380" s="157">
        <f t="shared" si="11"/>
        <v>6.96</v>
      </c>
    </row>
    <row r="381" ht="18" customHeight="1" spans="1:5">
      <c r="A381" s="166">
        <v>375</v>
      </c>
      <c r="B381" s="167" t="s">
        <v>995</v>
      </c>
      <c r="C381" s="168">
        <v>0.96</v>
      </c>
      <c r="D381" s="157">
        <f t="shared" si="10"/>
        <v>38.4</v>
      </c>
      <c r="E381" s="157">
        <f t="shared" si="11"/>
        <v>7.68</v>
      </c>
    </row>
    <row r="382" ht="18" customHeight="1" spans="1:5">
      <c r="A382" s="166">
        <v>376</v>
      </c>
      <c r="B382" s="167" t="s">
        <v>996</v>
      </c>
      <c r="C382" s="168">
        <v>0.58</v>
      </c>
      <c r="D382" s="157">
        <f t="shared" si="10"/>
        <v>23.2</v>
      </c>
      <c r="E382" s="157">
        <f t="shared" si="11"/>
        <v>4.64</v>
      </c>
    </row>
    <row r="383" ht="18" customHeight="1" spans="1:5">
      <c r="A383" s="166">
        <v>377</v>
      </c>
      <c r="B383" s="167" t="s">
        <v>997</v>
      </c>
      <c r="C383" s="168">
        <v>0.71</v>
      </c>
      <c r="D383" s="157">
        <f t="shared" si="10"/>
        <v>28.4</v>
      </c>
      <c r="E383" s="157">
        <f t="shared" si="11"/>
        <v>5.68</v>
      </c>
    </row>
    <row r="384" ht="18" customHeight="1" spans="1:5">
      <c r="A384" s="166">
        <v>378</v>
      </c>
      <c r="B384" s="167" t="s">
        <v>998</v>
      </c>
      <c r="C384" s="168">
        <v>1.12</v>
      </c>
      <c r="D384" s="157">
        <f t="shared" si="10"/>
        <v>44.8</v>
      </c>
      <c r="E384" s="157">
        <f t="shared" si="11"/>
        <v>8.96</v>
      </c>
    </row>
    <row r="385" ht="18" customHeight="1" spans="1:5">
      <c r="A385" s="166">
        <v>379</v>
      </c>
      <c r="B385" s="167" t="s">
        <v>999</v>
      </c>
      <c r="C385" s="168">
        <v>0.5</v>
      </c>
      <c r="D385" s="157">
        <f t="shared" si="10"/>
        <v>20</v>
      </c>
      <c r="E385" s="157">
        <f t="shared" si="11"/>
        <v>4</v>
      </c>
    </row>
    <row r="386" ht="18" customHeight="1" spans="1:5">
      <c r="A386" s="166">
        <v>380</v>
      </c>
      <c r="B386" s="167" t="s">
        <v>1000</v>
      </c>
      <c r="C386" s="168">
        <v>0.5</v>
      </c>
      <c r="D386" s="157">
        <f t="shared" si="10"/>
        <v>20</v>
      </c>
      <c r="E386" s="157">
        <f t="shared" si="11"/>
        <v>4</v>
      </c>
    </row>
    <row r="387" ht="18" customHeight="1" spans="1:5">
      <c r="A387" s="166">
        <v>381</v>
      </c>
      <c r="B387" s="167" t="s">
        <v>1001</v>
      </c>
      <c r="C387" s="168">
        <v>0.75</v>
      </c>
      <c r="D387" s="157">
        <f t="shared" si="10"/>
        <v>30</v>
      </c>
      <c r="E387" s="157">
        <f t="shared" si="11"/>
        <v>6</v>
      </c>
    </row>
    <row r="388" ht="18" customHeight="1" spans="1:5">
      <c r="A388" s="166">
        <v>382</v>
      </c>
      <c r="B388" s="167" t="s">
        <v>1002</v>
      </c>
      <c r="C388" s="168">
        <v>0.8</v>
      </c>
      <c r="D388" s="157">
        <f t="shared" si="10"/>
        <v>32</v>
      </c>
      <c r="E388" s="157">
        <f t="shared" si="11"/>
        <v>6.4</v>
      </c>
    </row>
    <row r="389" ht="18" customHeight="1" spans="1:5">
      <c r="A389" s="166">
        <v>383</v>
      </c>
      <c r="B389" s="167" t="s">
        <v>1003</v>
      </c>
      <c r="C389" s="168">
        <v>0.67</v>
      </c>
      <c r="D389" s="157">
        <f t="shared" si="10"/>
        <v>26.8</v>
      </c>
      <c r="E389" s="157">
        <f t="shared" si="11"/>
        <v>5.36</v>
      </c>
    </row>
    <row r="390" ht="18" customHeight="1" spans="1:5">
      <c r="A390" s="166">
        <v>384</v>
      </c>
      <c r="B390" s="167" t="s">
        <v>1004</v>
      </c>
      <c r="C390" s="168">
        <v>0.42</v>
      </c>
      <c r="D390" s="157">
        <f t="shared" si="10"/>
        <v>16.8</v>
      </c>
      <c r="E390" s="157">
        <f t="shared" si="11"/>
        <v>3.36</v>
      </c>
    </row>
    <row r="391" ht="18" customHeight="1" spans="1:5">
      <c r="A391" s="166">
        <v>385</v>
      </c>
      <c r="B391" s="167" t="s">
        <v>1005</v>
      </c>
      <c r="C391" s="168">
        <v>0.17</v>
      </c>
      <c r="D391" s="157">
        <f t="shared" si="10"/>
        <v>6.8</v>
      </c>
      <c r="E391" s="157">
        <f t="shared" si="11"/>
        <v>1.36</v>
      </c>
    </row>
    <row r="392" ht="18" customHeight="1" spans="1:5">
      <c r="A392" s="166">
        <v>386</v>
      </c>
      <c r="B392" s="167" t="s">
        <v>1006</v>
      </c>
      <c r="C392" s="168">
        <v>0.17</v>
      </c>
      <c r="D392" s="157">
        <f t="shared" ref="D392:D455" si="12">C392*40</f>
        <v>6.8</v>
      </c>
      <c r="E392" s="157">
        <f t="shared" ref="E392:E455" si="13">D392*0.2</f>
        <v>1.36</v>
      </c>
    </row>
    <row r="393" ht="18" customHeight="1" spans="1:5">
      <c r="A393" s="166">
        <v>387</v>
      </c>
      <c r="B393" s="167" t="s">
        <v>1007</v>
      </c>
      <c r="C393" s="168">
        <v>0.87</v>
      </c>
      <c r="D393" s="157">
        <f t="shared" si="12"/>
        <v>34.8</v>
      </c>
      <c r="E393" s="157">
        <f t="shared" si="13"/>
        <v>6.96</v>
      </c>
    </row>
    <row r="394" ht="18" customHeight="1" spans="1:5">
      <c r="A394" s="166">
        <v>388</v>
      </c>
      <c r="B394" s="167" t="s">
        <v>1008</v>
      </c>
      <c r="C394" s="168">
        <v>0.19</v>
      </c>
      <c r="D394" s="157">
        <f t="shared" si="12"/>
        <v>7.6</v>
      </c>
      <c r="E394" s="157">
        <f t="shared" si="13"/>
        <v>1.52</v>
      </c>
    </row>
    <row r="395" ht="18" customHeight="1" spans="1:5">
      <c r="A395" s="166">
        <v>389</v>
      </c>
      <c r="B395" s="167" t="s">
        <v>1009</v>
      </c>
      <c r="C395" s="168">
        <v>0.94</v>
      </c>
      <c r="D395" s="157">
        <f t="shared" si="12"/>
        <v>37.6</v>
      </c>
      <c r="E395" s="157">
        <f t="shared" si="13"/>
        <v>7.52</v>
      </c>
    </row>
    <row r="396" ht="18" customHeight="1" spans="1:5">
      <c r="A396" s="166">
        <v>390</v>
      </c>
      <c r="B396" s="167" t="s">
        <v>1010</v>
      </c>
      <c r="C396" s="168">
        <v>0.52</v>
      </c>
      <c r="D396" s="157">
        <f t="shared" si="12"/>
        <v>20.8</v>
      </c>
      <c r="E396" s="157">
        <f t="shared" si="13"/>
        <v>4.16</v>
      </c>
    </row>
    <row r="397" ht="18" customHeight="1" spans="1:5">
      <c r="A397" s="166">
        <v>391</v>
      </c>
      <c r="B397" s="167" t="s">
        <v>1011</v>
      </c>
      <c r="C397" s="168">
        <v>0.52</v>
      </c>
      <c r="D397" s="157">
        <f t="shared" si="12"/>
        <v>20.8</v>
      </c>
      <c r="E397" s="157">
        <f t="shared" si="13"/>
        <v>4.16</v>
      </c>
    </row>
    <row r="398" ht="18" customHeight="1" spans="1:5">
      <c r="A398" s="166">
        <v>392</v>
      </c>
      <c r="B398" s="167" t="s">
        <v>1012</v>
      </c>
      <c r="C398" s="168">
        <v>0.8</v>
      </c>
      <c r="D398" s="157">
        <f t="shared" si="12"/>
        <v>32</v>
      </c>
      <c r="E398" s="157">
        <f t="shared" si="13"/>
        <v>6.4</v>
      </c>
    </row>
    <row r="399" ht="18" customHeight="1" spans="1:5">
      <c r="A399" s="166">
        <v>393</v>
      </c>
      <c r="B399" s="167" t="s">
        <v>1013</v>
      </c>
      <c r="C399" s="168">
        <v>0.87</v>
      </c>
      <c r="D399" s="157">
        <f t="shared" si="12"/>
        <v>34.8</v>
      </c>
      <c r="E399" s="157">
        <f t="shared" si="13"/>
        <v>6.96</v>
      </c>
    </row>
    <row r="400" ht="18" customHeight="1" spans="1:5">
      <c r="A400" s="166">
        <v>394</v>
      </c>
      <c r="B400" s="167" t="s">
        <v>1014</v>
      </c>
      <c r="C400" s="168">
        <v>0.9</v>
      </c>
      <c r="D400" s="157">
        <f t="shared" si="12"/>
        <v>36</v>
      </c>
      <c r="E400" s="157">
        <f t="shared" si="13"/>
        <v>7.2</v>
      </c>
    </row>
    <row r="401" ht="18" customHeight="1" spans="1:5">
      <c r="A401" s="166">
        <v>395</v>
      </c>
      <c r="B401" s="167" t="s">
        <v>1015</v>
      </c>
      <c r="C401" s="168">
        <v>1.03</v>
      </c>
      <c r="D401" s="157">
        <f t="shared" si="12"/>
        <v>41.2</v>
      </c>
      <c r="E401" s="157">
        <f t="shared" si="13"/>
        <v>8.24</v>
      </c>
    </row>
    <row r="402" ht="18" customHeight="1" spans="1:5">
      <c r="A402" s="166">
        <v>396</v>
      </c>
      <c r="B402" s="167" t="s">
        <v>1016</v>
      </c>
      <c r="C402" s="168">
        <v>0.89</v>
      </c>
      <c r="D402" s="157">
        <f t="shared" si="12"/>
        <v>35.6</v>
      </c>
      <c r="E402" s="157">
        <f t="shared" si="13"/>
        <v>7.12</v>
      </c>
    </row>
    <row r="403" ht="18" customHeight="1" spans="1:5">
      <c r="A403" s="166">
        <v>397</v>
      </c>
      <c r="B403" s="167" t="s">
        <v>1017</v>
      </c>
      <c r="C403" s="168">
        <v>0.75</v>
      </c>
      <c r="D403" s="157">
        <f t="shared" si="12"/>
        <v>30</v>
      </c>
      <c r="E403" s="157">
        <f t="shared" si="13"/>
        <v>6</v>
      </c>
    </row>
    <row r="404" ht="18" customHeight="1" spans="1:5">
      <c r="A404" s="166">
        <v>398</v>
      </c>
      <c r="B404" s="167" t="s">
        <v>1018</v>
      </c>
      <c r="C404" s="168">
        <v>0.62</v>
      </c>
      <c r="D404" s="157">
        <f t="shared" si="12"/>
        <v>24.8</v>
      </c>
      <c r="E404" s="157">
        <f t="shared" si="13"/>
        <v>4.96</v>
      </c>
    </row>
    <row r="405" ht="18" customHeight="1" spans="1:5">
      <c r="A405" s="166">
        <v>399</v>
      </c>
      <c r="B405" s="167" t="s">
        <v>1019</v>
      </c>
      <c r="C405" s="168">
        <v>1.74</v>
      </c>
      <c r="D405" s="157">
        <f t="shared" si="12"/>
        <v>69.6</v>
      </c>
      <c r="E405" s="157">
        <f t="shared" si="13"/>
        <v>13.92</v>
      </c>
    </row>
    <row r="406" ht="18" customHeight="1" spans="1:5">
      <c r="A406" s="166">
        <v>400</v>
      </c>
      <c r="B406" s="167" t="s">
        <v>1020</v>
      </c>
      <c r="C406" s="168">
        <v>0.99</v>
      </c>
      <c r="D406" s="157">
        <f t="shared" si="12"/>
        <v>39.6</v>
      </c>
      <c r="E406" s="157">
        <f t="shared" si="13"/>
        <v>7.92</v>
      </c>
    </row>
    <row r="407" ht="18" customHeight="1" spans="1:5">
      <c r="A407" s="166">
        <v>401</v>
      </c>
      <c r="B407" s="167" t="s">
        <v>1021</v>
      </c>
      <c r="C407" s="168">
        <v>0.49</v>
      </c>
      <c r="D407" s="157">
        <f t="shared" si="12"/>
        <v>19.6</v>
      </c>
      <c r="E407" s="157">
        <f t="shared" si="13"/>
        <v>3.92</v>
      </c>
    </row>
    <row r="408" ht="18" customHeight="1" spans="1:5">
      <c r="A408" s="166">
        <v>402</v>
      </c>
      <c r="B408" s="167" t="s">
        <v>1022</v>
      </c>
      <c r="C408" s="168">
        <v>0.37</v>
      </c>
      <c r="D408" s="157">
        <f t="shared" si="12"/>
        <v>14.8</v>
      </c>
      <c r="E408" s="157">
        <f t="shared" si="13"/>
        <v>2.96</v>
      </c>
    </row>
    <row r="409" ht="18" customHeight="1" spans="1:5">
      <c r="A409" s="166">
        <v>403</v>
      </c>
      <c r="B409" s="170" t="s">
        <v>1023</v>
      </c>
      <c r="C409" s="171">
        <v>0.25</v>
      </c>
      <c r="D409" s="157">
        <f t="shared" si="12"/>
        <v>10</v>
      </c>
      <c r="E409" s="157">
        <f t="shared" si="13"/>
        <v>2</v>
      </c>
    </row>
    <row r="410" ht="18" customHeight="1" spans="1:5">
      <c r="A410" s="166">
        <v>404</v>
      </c>
      <c r="B410" s="167" t="s">
        <v>1024</v>
      </c>
      <c r="C410" s="168">
        <v>0.5</v>
      </c>
      <c r="D410" s="157">
        <f t="shared" si="12"/>
        <v>20</v>
      </c>
      <c r="E410" s="157">
        <f t="shared" si="13"/>
        <v>4</v>
      </c>
    </row>
    <row r="411" ht="18" customHeight="1" spans="1:5">
      <c r="A411" s="166">
        <v>405</v>
      </c>
      <c r="B411" s="167" t="s">
        <v>1025</v>
      </c>
      <c r="C411" s="168">
        <v>0.12</v>
      </c>
      <c r="D411" s="157">
        <f t="shared" si="12"/>
        <v>4.8</v>
      </c>
      <c r="E411" s="157">
        <f t="shared" si="13"/>
        <v>0.96</v>
      </c>
    </row>
    <row r="412" ht="18" customHeight="1" spans="1:5">
      <c r="A412" s="166">
        <v>406</v>
      </c>
      <c r="B412" s="167" t="s">
        <v>1026</v>
      </c>
      <c r="C412" s="168">
        <v>0.5</v>
      </c>
      <c r="D412" s="157">
        <f t="shared" si="12"/>
        <v>20</v>
      </c>
      <c r="E412" s="157">
        <f t="shared" si="13"/>
        <v>4</v>
      </c>
    </row>
    <row r="413" ht="18" customHeight="1" spans="1:5">
      <c r="A413" s="166">
        <v>407</v>
      </c>
      <c r="B413" s="167" t="s">
        <v>1027</v>
      </c>
      <c r="C413" s="168">
        <v>0.87</v>
      </c>
      <c r="D413" s="157">
        <f t="shared" si="12"/>
        <v>34.8</v>
      </c>
      <c r="E413" s="157">
        <f t="shared" si="13"/>
        <v>6.96</v>
      </c>
    </row>
    <row r="414" ht="18" customHeight="1" spans="1:5">
      <c r="A414" s="166">
        <v>408</v>
      </c>
      <c r="B414" s="167" t="s">
        <v>1028</v>
      </c>
      <c r="C414" s="168">
        <v>0.63</v>
      </c>
      <c r="D414" s="157">
        <f t="shared" si="12"/>
        <v>25.2</v>
      </c>
      <c r="E414" s="157">
        <f t="shared" si="13"/>
        <v>5.04</v>
      </c>
    </row>
    <row r="415" ht="18" customHeight="1" spans="1:5">
      <c r="A415" s="166">
        <v>409</v>
      </c>
      <c r="B415" s="167" t="s">
        <v>1029</v>
      </c>
      <c r="C415" s="168">
        <v>0.63</v>
      </c>
      <c r="D415" s="157">
        <f t="shared" si="12"/>
        <v>25.2</v>
      </c>
      <c r="E415" s="157">
        <f t="shared" si="13"/>
        <v>5.04</v>
      </c>
    </row>
    <row r="416" ht="18" customHeight="1" spans="1:5">
      <c r="A416" s="166">
        <v>410</v>
      </c>
      <c r="B416" s="167" t="s">
        <v>1030</v>
      </c>
      <c r="C416" s="168">
        <v>0.37</v>
      </c>
      <c r="D416" s="157">
        <f t="shared" si="12"/>
        <v>14.8</v>
      </c>
      <c r="E416" s="157">
        <f t="shared" si="13"/>
        <v>2.96</v>
      </c>
    </row>
    <row r="417" ht="18" customHeight="1" spans="1:5">
      <c r="A417" s="166">
        <v>411</v>
      </c>
      <c r="B417" s="167" t="s">
        <v>1031</v>
      </c>
      <c r="C417" s="168">
        <v>0.87</v>
      </c>
      <c r="D417" s="157">
        <f t="shared" si="12"/>
        <v>34.8</v>
      </c>
      <c r="E417" s="157">
        <f t="shared" si="13"/>
        <v>6.96</v>
      </c>
    </row>
    <row r="418" ht="18" customHeight="1" spans="1:5">
      <c r="A418" s="166">
        <v>412</v>
      </c>
      <c r="B418" s="167" t="s">
        <v>1032</v>
      </c>
      <c r="C418" s="168">
        <v>1.24</v>
      </c>
      <c r="D418" s="157">
        <f t="shared" si="12"/>
        <v>49.6</v>
      </c>
      <c r="E418" s="157">
        <f t="shared" si="13"/>
        <v>9.92</v>
      </c>
    </row>
    <row r="419" ht="18" customHeight="1" spans="1:5">
      <c r="A419" s="166">
        <v>413</v>
      </c>
      <c r="B419" s="167" t="s">
        <v>1033</v>
      </c>
      <c r="C419" s="168">
        <v>0.26</v>
      </c>
      <c r="D419" s="157">
        <f t="shared" si="12"/>
        <v>10.4</v>
      </c>
      <c r="E419" s="157">
        <f t="shared" si="13"/>
        <v>2.08</v>
      </c>
    </row>
    <row r="420" ht="18" customHeight="1" spans="1:5">
      <c r="A420" s="166">
        <v>414</v>
      </c>
      <c r="B420" s="167" t="s">
        <v>1034</v>
      </c>
      <c r="C420" s="168">
        <v>1.08</v>
      </c>
      <c r="D420" s="157">
        <f t="shared" si="12"/>
        <v>43.2</v>
      </c>
      <c r="E420" s="157">
        <f t="shared" si="13"/>
        <v>8.64</v>
      </c>
    </row>
    <row r="421" ht="18" customHeight="1" spans="1:5">
      <c r="A421" s="166">
        <v>415</v>
      </c>
      <c r="B421" s="167" t="s">
        <v>1035</v>
      </c>
      <c r="C421" s="168">
        <v>0.41</v>
      </c>
      <c r="D421" s="157">
        <f t="shared" si="12"/>
        <v>16.4</v>
      </c>
      <c r="E421" s="157">
        <f t="shared" si="13"/>
        <v>3.28</v>
      </c>
    </row>
    <row r="422" ht="18" customHeight="1" spans="1:5">
      <c r="A422" s="166">
        <v>416</v>
      </c>
      <c r="B422" s="167" t="s">
        <v>1036</v>
      </c>
      <c r="C422" s="168">
        <v>0.16</v>
      </c>
      <c r="D422" s="157">
        <f t="shared" si="12"/>
        <v>6.4</v>
      </c>
      <c r="E422" s="157">
        <f t="shared" si="13"/>
        <v>1.28</v>
      </c>
    </row>
    <row r="423" ht="18" customHeight="1" spans="1:5">
      <c r="A423" s="166">
        <v>417</v>
      </c>
      <c r="B423" s="167" t="s">
        <v>1037</v>
      </c>
      <c r="C423" s="168">
        <v>0.5</v>
      </c>
      <c r="D423" s="157">
        <f t="shared" si="12"/>
        <v>20</v>
      </c>
      <c r="E423" s="157">
        <f t="shared" si="13"/>
        <v>4</v>
      </c>
    </row>
    <row r="424" ht="18" customHeight="1" spans="1:5">
      <c r="A424" s="166">
        <v>418</v>
      </c>
      <c r="B424" s="167" t="s">
        <v>1038</v>
      </c>
      <c r="C424" s="168">
        <v>0.81</v>
      </c>
      <c r="D424" s="157">
        <f t="shared" si="12"/>
        <v>32.4</v>
      </c>
      <c r="E424" s="157">
        <f t="shared" si="13"/>
        <v>6.48</v>
      </c>
    </row>
    <row r="425" ht="18" customHeight="1" spans="1:5">
      <c r="A425" s="166">
        <v>419</v>
      </c>
      <c r="B425" s="167" t="s">
        <v>1039</v>
      </c>
      <c r="C425" s="168">
        <v>0.63</v>
      </c>
      <c r="D425" s="157">
        <f t="shared" si="12"/>
        <v>25.2</v>
      </c>
      <c r="E425" s="157">
        <f t="shared" si="13"/>
        <v>5.04</v>
      </c>
    </row>
    <row r="426" ht="18" customHeight="1" spans="1:5">
      <c r="A426" s="166">
        <v>420</v>
      </c>
      <c r="B426" s="167" t="s">
        <v>1040</v>
      </c>
      <c r="C426" s="168">
        <v>0.75</v>
      </c>
      <c r="D426" s="157">
        <f t="shared" si="12"/>
        <v>30</v>
      </c>
      <c r="E426" s="157">
        <f t="shared" si="13"/>
        <v>6</v>
      </c>
    </row>
    <row r="427" ht="18" customHeight="1" spans="1:5">
      <c r="A427" s="166">
        <v>421</v>
      </c>
      <c r="B427" s="167" t="s">
        <v>1041</v>
      </c>
      <c r="C427" s="168">
        <v>0.25</v>
      </c>
      <c r="D427" s="157">
        <f t="shared" si="12"/>
        <v>10</v>
      </c>
      <c r="E427" s="157">
        <f t="shared" si="13"/>
        <v>2</v>
      </c>
    </row>
    <row r="428" ht="18" customHeight="1" spans="1:5">
      <c r="A428" s="166">
        <v>422</v>
      </c>
      <c r="B428" s="167" t="s">
        <v>1042</v>
      </c>
      <c r="C428" s="168">
        <v>0.63</v>
      </c>
      <c r="D428" s="157">
        <f t="shared" si="12"/>
        <v>25.2</v>
      </c>
      <c r="E428" s="157">
        <f t="shared" si="13"/>
        <v>5.04</v>
      </c>
    </row>
    <row r="429" ht="18" customHeight="1" spans="1:5">
      <c r="A429" s="166">
        <v>423</v>
      </c>
      <c r="B429" s="167" t="s">
        <v>1043</v>
      </c>
      <c r="C429" s="168">
        <v>0.62</v>
      </c>
      <c r="D429" s="157">
        <f t="shared" si="12"/>
        <v>24.8</v>
      </c>
      <c r="E429" s="157">
        <f t="shared" si="13"/>
        <v>4.96</v>
      </c>
    </row>
    <row r="430" ht="18" customHeight="1" spans="1:5">
      <c r="A430" s="166">
        <v>424</v>
      </c>
      <c r="B430" s="167" t="s">
        <v>1044</v>
      </c>
      <c r="C430" s="168">
        <v>0.87</v>
      </c>
      <c r="D430" s="157">
        <f t="shared" si="12"/>
        <v>34.8</v>
      </c>
      <c r="E430" s="157">
        <f t="shared" si="13"/>
        <v>6.96</v>
      </c>
    </row>
    <row r="431" ht="18" customHeight="1" spans="1:5">
      <c r="A431" s="166">
        <v>425</v>
      </c>
      <c r="B431" s="167" t="s">
        <v>1045</v>
      </c>
      <c r="C431" s="168">
        <v>0.25</v>
      </c>
      <c r="D431" s="157">
        <f t="shared" si="12"/>
        <v>10</v>
      </c>
      <c r="E431" s="157">
        <f t="shared" si="13"/>
        <v>2</v>
      </c>
    </row>
    <row r="432" ht="18" customHeight="1" spans="1:5">
      <c r="A432" s="166">
        <v>426</v>
      </c>
      <c r="B432" s="167" t="s">
        <v>1046</v>
      </c>
      <c r="C432" s="168">
        <v>0.44</v>
      </c>
      <c r="D432" s="157">
        <f t="shared" si="12"/>
        <v>17.6</v>
      </c>
      <c r="E432" s="157">
        <f t="shared" si="13"/>
        <v>3.52</v>
      </c>
    </row>
    <row r="433" ht="18" customHeight="1" spans="1:5">
      <c r="A433" s="166">
        <v>427</v>
      </c>
      <c r="B433" s="167" t="s">
        <v>1047</v>
      </c>
      <c r="C433" s="168">
        <v>0.25</v>
      </c>
      <c r="D433" s="157">
        <f t="shared" si="12"/>
        <v>10</v>
      </c>
      <c r="E433" s="157">
        <f t="shared" si="13"/>
        <v>2</v>
      </c>
    </row>
    <row r="434" ht="18" customHeight="1" spans="1:5">
      <c r="A434" s="166">
        <v>428</v>
      </c>
      <c r="B434" s="167" t="s">
        <v>1048</v>
      </c>
      <c r="C434" s="168">
        <v>0.87</v>
      </c>
      <c r="D434" s="157">
        <f t="shared" si="12"/>
        <v>34.8</v>
      </c>
      <c r="E434" s="157">
        <f t="shared" si="13"/>
        <v>6.96</v>
      </c>
    </row>
    <row r="435" ht="18" customHeight="1" spans="1:5">
      <c r="A435" s="166">
        <v>429</v>
      </c>
      <c r="B435" s="167" t="s">
        <v>1049</v>
      </c>
      <c r="C435" s="168">
        <v>0.75</v>
      </c>
      <c r="D435" s="157">
        <f t="shared" si="12"/>
        <v>30</v>
      </c>
      <c r="E435" s="157">
        <f t="shared" si="13"/>
        <v>6</v>
      </c>
    </row>
    <row r="436" ht="18" customHeight="1" spans="1:5">
      <c r="A436" s="166">
        <v>430</v>
      </c>
      <c r="B436" s="167" t="s">
        <v>1050</v>
      </c>
      <c r="C436" s="168">
        <v>0.37</v>
      </c>
      <c r="D436" s="157">
        <f t="shared" si="12"/>
        <v>14.8</v>
      </c>
      <c r="E436" s="157">
        <f t="shared" si="13"/>
        <v>2.96</v>
      </c>
    </row>
    <row r="437" ht="18" customHeight="1" spans="1:5">
      <c r="A437" s="166">
        <v>431</v>
      </c>
      <c r="B437" s="167" t="s">
        <v>1051</v>
      </c>
      <c r="C437" s="168">
        <v>0.17</v>
      </c>
      <c r="D437" s="157">
        <f t="shared" si="12"/>
        <v>6.8</v>
      </c>
      <c r="E437" s="157">
        <f t="shared" si="13"/>
        <v>1.36</v>
      </c>
    </row>
    <row r="438" ht="18" customHeight="1" spans="1:5">
      <c r="A438" s="166">
        <v>432</v>
      </c>
      <c r="B438" s="167" t="s">
        <v>1052</v>
      </c>
      <c r="C438" s="168">
        <v>0.16</v>
      </c>
      <c r="D438" s="157">
        <f t="shared" si="12"/>
        <v>6.4</v>
      </c>
      <c r="E438" s="157">
        <f t="shared" si="13"/>
        <v>1.28</v>
      </c>
    </row>
    <row r="439" ht="18" customHeight="1" spans="1:5">
      <c r="A439" s="166">
        <v>433</v>
      </c>
      <c r="B439" s="167" t="s">
        <v>1053</v>
      </c>
      <c r="C439" s="168">
        <v>0.37</v>
      </c>
      <c r="D439" s="157">
        <f t="shared" si="12"/>
        <v>14.8</v>
      </c>
      <c r="E439" s="157">
        <f t="shared" si="13"/>
        <v>2.96</v>
      </c>
    </row>
    <row r="440" ht="18" customHeight="1" spans="1:5">
      <c r="A440" s="166">
        <v>434</v>
      </c>
      <c r="B440" s="167" t="s">
        <v>709</v>
      </c>
      <c r="C440" s="168">
        <v>1.24</v>
      </c>
      <c r="D440" s="157">
        <f t="shared" si="12"/>
        <v>49.6</v>
      </c>
      <c r="E440" s="157">
        <f t="shared" si="13"/>
        <v>9.92</v>
      </c>
    </row>
    <row r="441" ht="18" customHeight="1" spans="1:5">
      <c r="A441" s="166">
        <v>435</v>
      </c>
      <c r="B441" s="167" t="s">
        <v>1054</v>
      </c>
      <c r="C441" s="168">
        <v>1.36</v>
      </c>
      <c r="D441" s="157">
        <f t="shared" si="12"/>
        <v>54.4</v>
      </c>
      <c r="E441" s="157">
        <f t="shared" si="13"/>
        <v>10.88</v>
      </c>
    </row>
    <row r="442" ht="18" customHeight="1" spans="1:5">
      <c r="A442" s="166">
        <v>436</v>
      </c>
      <c r="B442" s="167" t="s">
        <v>1055</v>
      </c>
      <c r="C442" s="168">
        <v>0.87</v>
      </c>
      <c r="D442" s="157">
        <f t="shared" si="12"/>
        <v>34.8</v>
      </c>
      <c r="E442" s="157">
        <f t="shared" si="13"/>
        <v>6.96</v>
      </c>
    </row>
    <row r="443" ht="18" customHeight="1" spans="1:5">
      <c r="A443" s="166">
        <v>437</v>
      </c>
      <c r="B443" s="167" t="s">
        <v>1056</v>
      </c>
      <c r="C443" s="168">
        <v>1.24</v>
      </c>
      <c r="D443" s="157">
        <f t="shared" si="12"/>
        <v>49.6</v>
      </c>
      <c r="E443" s="157">
        <f t="shared" si="13"/>
        <v>9.92</v>
      </c>
    </row>
    <row r="444" ht="18" customHeight="1" spans="1:5">
      <c r="A444" s="166">
        <v>438</v>
      </c>
      <c r="B444" s="167" t="s">
        <v>1057</v>
      </c>
      <c r="C444" s="168">
        <v>0.5</v>
      </c>
      <c r="D444" s="157">
        <f t="shared" si="12"/>
        <v>20</v>
      </c>
      <c r="E444" s="157">
        <f t="shared" si="13"/>
        <v>4</v>
      </c>
    </row>
    <row r="445" ht="18" customHeight="1" spans="1:5">
      <c r="A445" s="166">
        <v>439</v>
      </c>
      <c r="B445" s="167" t="s">
        <v>1058</v>
      </c>
      <c r="C445" s="168">
        <v>0.62</v>
      </c>
      <c r="D445" s="157">
        <f t="shared" si="12"/>
        <v>24.8</v>
      </c>
      <c r="E445" s="157">
        <f t="shared" si="13"/>
        <v>4.96</v>
      </c>
    </row>
    <row r="446" ht="18" customHeight="1" spans="1:5">
      <c r="A446" s="166">
        <v>440</v>
      </c>
      <c r="B446" s="167" t="s">
        <v>1059</v>
      </c>
      <c r="C446" s="168">
        <v>0.5</v>
      </c>
      <c r="D446" s="157">
        <f t="shared" si="12"/>
        <v>20</v>
      </c>
      <c r="E446" s="157">
        <f t="shared" si="13"/>
        <v>4</v>
      </c>
    </row>
    <row r="447" ht="18" customHeight="1" spans="1:5">
      <c r="A447" s="166">
        <v>441</v>
      </c>
      <c r="B447" s="167" t="s">
        <v>1060</v>
      </c>
      <c r="C447" s="168">
        <v>0.75</v>
      </c>
      <c r="D447" s="157">
        <f t="shared" si="12"/>
        <v>30</v>
      </c>
      <c r="E447" s="157">
        <f t="shared" si="13"/>
        <v>6</v>
      </c>
    </row>
    <row r="448" ht="18" customHeight="1" spans="1:5">
      <c r="A448" s="166">
        <v>442</v>
      </c>
      <c r="B448" s="167" t="s">
        <v>1061</v>
      </c>
      <c r="C448" s="168">
        <v>0.87</v>
      </c>
      <c r="D448" s="157">
        <f t="shared" si="12"/>
        <v>34.8</v>
      </c>
      <c r="E448" s="157">
        <f t="shared" si="13"/>
        <v>6.96</v>
      </c>
    </row>
    <row r="449" ht="18" customHeight="1" spans="1:5">
      <c r="A449" s="166">
        <v>443</v>
      </c>
      <c r="B449" s="167" t="s">
        <v>857</v>
      </c>
      <c r="C449" s="168">
        <v>0.44</v>
      </c>
      <c r="D449" s="157">
        <f t="shared" si="12"/>
        <v>17.6</v>
      </c>
      <c r="E449" s="157">
        <f t="shared" si="13"/>
        <v>3.52</v>
      </c>
    </row>
    <row r="450" ht="18" customHeight="1" spans="1:5">
      <c r="A450" s="166">
        <v>444</v>
      </c>
      <c r="B450" s="167" t="s">
        <v>1062</v>
      </c>
      <c r="C450" s="168">
        <v>0.38</v>
      </c>
      <c r="D450" s="157">
        <f t="shared" si="12"/>
        <v>15.2</v>
      </c>
      <c r="E450" s="157">
        <f t="shared" si="13"/>
        <v>3.04</v>
      </c>
    </row>
    <row r="451" ht="18" customHeight="1" spans="1:5">
      <c r="A451" s="166">
        <v>445</v>
      </c>
      <c r="B451" s="167" t="s">
        <v>1063</v>
      </c>
      <c r="C451" s="168">
        <v>0.12</v>
      </c>
      <c r="D451" s="157">
        <f t="shared" si="12"/>
        <v>4.8</v>
      </c>
      <c r="E451" s="157">
        <f t="shared" si="13"/>
        <v>0.96</v>
      </c>
    </row>
    <row r="452" ht="18" customHeight="1" spans="1:5">
      <c r="A452" s="166">
        <v>446</v>
      </c>
      <c r="B452" s="167" t="s">
        <v>1064</v>
      </c>
      <c r="C452" s="168">
        <v>0.57</v>
      </c>
      <c r="D452" s="157">
        <f t="shared" si="12"/>
        <v>22.8</v>
      </c>
      <c r="E452" s="157">
        <f t="shared" si="13"/>
        <v>4.56</v>
      </c>
    </row>
    <row r="453" ht="18" customHeight="1" spans="1:5">
      <c r="A453" s="166">
        <v>447</v>
      </c>
      <c r="B453" s="167" t="s">
        <v>1065</v>
      </c>
      <c r="C453" s="168">
        <v>0.41</v>
      </c>
      <c r="D453" s="157">
        <f t="shared" si="12"/>
        <v>16.4</v>
      </c>
      <c r="E453" s="157">
        <f t="shared" si="13"/>
        <v>3.28</v>
      </c>
    </row>
    <row r="454" ht="18" customHeight="1" spans="1:5">
      <c r="A454" s="166">
        <v>448</v>
      </c>
      <c r="B454" s="167" t="s">
        <v>1066</v>
      </c>
      <c r="C454" s="168">
        <v>1.12</v>
      </c>
      <c r="D454" s="157">
        <f t="shared" si="12"/>
        <v>44.8</v>
      </c>
      <c r="E454" s="157">
        <f t="shared" si="13"/>
        <v>8.96</v>
      </c>
    </row>
    <row r="455" ht="18" customHeight="1" spans="1:5">
      <c r="A455" s="166">
        <v>449</v>
      </c>
      <c r="B455" s="167" t="s">
        <v>1067</v>
      </c>
      <c r="C455" s="168">
        <v>0.62</v>
      </c>
      <c r="D455" s="157">
        <f t="shared" si="12"/>
        <v>24.8</v>
      </c>
      <c r="E455" s="157">
        <f t="shared" si="13"/>
        <v>4.96</v>
      </c>
    </row>
    <row r="456" ht="18" customHeight="1" spans="1:5">
      <c r="A456" s="166">
        <v>450</v>
      </c>
      <c r="B456" s="167" t="s">
        <v>1068</v>
      </c>
      <c r="C456" s="168">
        <v>0.99</v>
      </c>
      <c r="D456" s="157">
        <f t="shared" ref="D456:D519" si="14">C456*40</f>
        <v>39.6</v>
      </c>
      <c r="E456" s="157">
        <f t="shared" ref="E456:E519" si="15">D456*0.2</f>
        <v>7.92</v>
      </c>
    </row>
    <row r="457" ht="18" customHeight="1" spans="1:5">
      <c r="A457" s="166">
        <v>451</v>
      </c>
      <c r="B457" s="167" t="s">
        <v>1069</v>
      </c>
      <c r="C457" s="168">
        <v>0.5</v>
      </c>
      <c r="D457" s="157">
        <f t="shared" si="14"/>
        <v>20</v>
      </c>
      <c r="E457" s="157">
        <f t="shared" si="15"/>
        <v>4</v>
      </c>
    </row>
    <row r="458" ht="18" customHeight="1" spans="1:5">
      <c r="A458" s="166">
        <v>452</v>
      </c>
      <c r="B458" s="167" t="s">
        <v>1070</v>
      </c>
      <c r="C458" s="168">
        <v>1.24</v>
      </c>
      <c r="D458" s="157">
        <f t="shared" si="14"/>
        <v>49.6</v>
      </c>
      <c r="E458" s="157">
        <f t="shared" si="15"/>
        <v>9.92</v>
      </c>
    </row>
    <row r="459" ht="18" customHeight="1" spans="1:5">
      <c r="A459" s="166">
        <v>453</v>
      </c>
      <c r="B459" s="167" t="s">
        <v>1071</v>
      </c>
      <c r="C459" s="168">
        <v>0.32</v>
      </c>
      <c r="D459" s="157">
        <f t="shared" si="14"/>
        <v>12.8</v>
      </c>
      <c r="E459" s="157">
        <f t="shared" si="15"/>
        <v>2.56</v>
      </c>
    </row>
    <row r="460" ht="18" customHeight="1" spans="1:5">
      <c r="A460" s="166">
        <v>454</v>
      </c>
      <c r="B460" s="167" t="s">
        <v>1072</v>
      </c>
      <c r="C460" s="168">
        <v>0.12</v>
      </c>
      <c r="D460" s="157">
        <f t="shared" si="14"/>
        <v>4.8</v>
      </c>
      <c r="E460" s="157">
        <f t="shared" si="15"/>
        <v>0.96</v>
      </c>
    </row>
    <row r="461" ht="18" customHeight="1" spans="1:5">
      <c r="A461" s="166">
        <v>455</v>
      </c>
      <c r="B461" s="167" t="s">
        <v>1073</v>
      </c>
      <c r="C461" s="168">
        <v>1.12</v>
      </c>
      <c r="D461" s="157">
        <f t="shared" si="14"/>
        <v>44.8</v>
      </c>
      <c r="E461" s="157">
        <f t="shared" si="15"/>
        <v>8.96</v>
      </c>
    </row>
    <row r="462" ht="18" customHeight="1" spans="1:5">
      <c r="A462" s="166">
        <v>456</v>
      </c>
      <c r="B462" s="167" t="s">
        <v>1074</v>
      </c>
      <c r="C462" s="168">
        <v>0.37</v>
      </c>
      <c r="D462" s="157">
        <f t="shared" si="14"/>
        <v>14.8</v>
      </c>
      <c r="E462" s="157">
        <f t="shared" si="15"/>
        <v>2.96</v>
      </c>
    </row>
    <row r="463" ht="18" customHeight="1" spans="1:5">
      <c r="A463" s="166">
        <v>457</v>
      </c>
      <c r="B463" s="167" t="s">
        <v>1075</v>
      </c>
      <c r="C463" s="168">
        <v>0.55</v>
      </c>
      <c r="D463" s="157">
        <f t="shared" si="14"/>
        <v>22</v>
      </c>
      <c r="E463" s="157">
        <f t="shared" si="15"/>
        <v>4.4</v>
      </c>
    </row>
    <row r="464" ht="18" customHeight="1" spans="1:5">
      <c r="A464" s="166">
        <v>458</v>
      </c>
      <c r="B464" s="167" t="s">
        <v>1076</v>
      </c>
      <c r="C464" s="168">
        <v>1.15</v>
      </c>
      <c r="D464" s="157">
        <f t="shared" si="14"/>
        <v>46</v>
      </c>
      <c r="E464" s="157">
        <f t="shared" si="15"/>
        <v>9.2</v>
      </c>
    </row>
    <row r="465" ht="18" customHeight="1" spans="1:5">
      <c r="A465" s="166">
        <v>459</v>
      </c>
      <c r="B465" s="167" t="s">
        <v>1077</v>
      </c>
      <c r="C465" s="168">
        <v>0.8</v>
      </c>
      <c r="D465" s="157">
        <f t="shared" si="14"/>
        <v>32</v>
      </c>
      <c r="E465" s="157">
        <f t="shared" si="15"/>
        <v>6.4</v>
      </c>
    </row>
    <row r="466" ht="18" customHeight="1" spans="1:5">
      <c r="A466" s="166">
        <v>460</v>
      </c>
      <c r="B466" s="167" t="s">
        <v>1078</v>
      </c>
      <c r="C466" s="168">
        <v>0.45</v>
      </c>
      <c r="D466" s="157">
        <f t="shared" si="14"/>
        <v>18</v>
      </c>
      <c r="E466" s="157">
        <f t="shared" si="15"/>
        <v>3.6</v>
      </c>
    </row>
    <row r="467" ht="18" customHeight="1" spans="1:5">
      <c r="A467" s="166">
        <v>461</v>
      </c>
      <c r="B467" s="167" t="s">
        <v>1079</v>
      </c>
      <c r="C467" s="168">
        <v>0.45</v>
      </c>
      <c r="D467" s="157">
        <f t="shared" si="14"/>
        <v>18</v>
      </c>
      <c r="E467" s="157">
        <f t="shared" si="15"/>
        <v>3.6</v>
      </c>
    </row>
    <row r="468" ht="18" customHeight="1" spans="1:5">
      <c r="A468" s="166">
        <v>462</v>
      </c>
      <c r="B468" s="167" t="s">
        <v>1080</v>
      </c>
      <c r="C468" s="168">
        <v>0.45</v>
      </c>
      <c r="D468" s="157">
        <f t="shared" si="14"/>
        <v>18</v>
      </c>
      <c r="E468" s="157">
        <f t="shared" si="15"/>
        <v>3.6</v>
      </c>
    </row>
    <row r="469" ht="18" customHeight="1" spans="1:5">
      <c r="A469" s="166">
        <v>463</v>
      </c>
      <c r="B469" s="167" t="s">
        <v>1081</v>
      </c>
      <c r="C469" s="168">
        <v>0.45</v>
      </c>
      <c r="D469" s="157">
        <f t="shared" si="14"/>
        <v>18</v>
      </c>
      <c r="E469" s="157">
        <f t="shared" si="15"/>
        <v>3.6</v>
      </c>
    </row>
    <row r="470" ht="18" customHeight="1" spans="1:5">
      <c r="A470" s="166">
        <v>464</v>
      </c>
      <c r="B470" s="167" t="s">
        <v>1082</v>
      </c>
      <c r="C470" s="168">
        <v>0.48</v>
      </c>
      <c r="D470" s="157">
        <f t="shared" si="14"/>
        <v>19.2</v>
      </c>
      <c r="E470" s="157">
        <f t="shared" si="15"/>
        <v>3.84</v>
      </c>
    </row>
    <row r="471" ht="18" customHeight="1" spans="1:5">
      <c r="A471" s="166">
        <v>465</v>
      </c>
      <c r="B471" s="167" t="s">
        <v>1083</v>
      </c>
      <c r="C471" s="168">
        <v>0.82</v>
      </c>
      <c r="D471" s="157">
        <f t="shared" si="14"/>
        <v>32.8</v>
      </c>
      <c r="E471" s="157">
        <f t="shared" si="15"/>
        <v>6.56</v>
      </c>
    </row>
    <row r="472" ht="18" customHeight="1" spans="1:5">
      <c r="A472" s="166">
        <v>466</v>
      </c>
      <c r="B472" s="167" t="s">
        <v>1084</v>
      </c>
      <c r="C472" s="168">
        <v>0.59</v>
      </c>
      <c r="D472" s="157">
        <f t="shared" si="14"/>
        <v>23.6</v>
      </c>
      <c r="E472" s="157">
        <f t="shared" si="15"/>
        <v>4.72</v>
      </c>
    </row>
    <row r="473" ht="18" customHeight="1" spans="1:5">
      <c r="A473" s="166">
        <v>467</v>
      </c>
      <c r="B473" s="167" t="s">
        <v>1085</v>
      </c>
      <c r="C473" s="168">
        <v>0.68</v>
      </c>
      <c r="D473" s="157">
        <f t="shared" si="14"/>
        <v>27.2</v>
      </c>
      <c r="E473" s="157">
        <f t="shared" si="15"/>
        <v>5.44</v>
      </c>
    </row>
    <row r="474" ht="18" customHeight="1" spans="1:5">
      <c r="A474" s="166">
        <v>468</v>
      </c>
      <c r="B474" s="167" t="s">
        <v>1086</v>
      </c>
      <c r="C474" s="168">
        <v>1.37</v>
      </c>
      <c r="D474" s="157">
        <f t="shared" si="14"/>
        <v>54.8</v>
      </c>
      <c r="E474" s="157">
        <f t="shared" si="15"/>
        <v>10.96</v>
      </c>
    </row>
    <row r="475" ht="18" customHeight="1" spans="1:5">
      <c r="A475" s="166">
        <v>469</v>
      </c>
      <c r="B475" s="167" t="s">
        <v>1087</v>
      </c>
      <c r="C475" s="168">
        <v>0.85</v>
      </c>
      <c r="D475" s="157">
        <f t="shared" si="14"/>
        <v>34</v>
      </c>
      <c r="E475" s="157">
        <f t="shared" si="15"/>
        <v>6.8</v>
      </c>
    </row>
    <row r="476" ht="18" customHeight="1" spans="1:5">
      <c r="A476" s="166">
        <v>470</v>
      </c>
      <c r="B476" s="167" t="s">
        <v>1088</v>
      </c>
      <c r="C476" s="168">
        <v>0.75</v>
      </c>
      <c r="D476" s="157">
        <f t="shared" si="14"/>
        <v>30</v>
      </c>
      <c r="E476" s="157">
        <f t="shared" si="15"/>
        <v>6</v>
      </c>
    </row>
    <row r="477" ht="18" customHeight="1" spans="1:5">
      <c r="A477" s="166">
        <v>471</v>
      </c>
      <c r="B477" s="167" t="s">
        <v>1089</v>
      </c>
      <c r="C477" s="168">
        <v>0.45</v>
      </c>
      <c r="D477" s="157">
        <f t="shared" si="14"/>
        <v>18</v>
      </c>
      <c r="E477" s="157">
        <f t="shared" si="15"/>
        <v>3.6</v>
      </c>
    </row>
    <row r="478" ht="18" customHeight="1" spans="1:5">
      <c r="A478" s="166">
        <v>472</v>
      </c>
      <c r="B478" s="167" t="s">
        <v>1090</v>
      </c>
      <c r="C478" s="168">
        <v>0.45</v>
      </c>
      <c r="D478" s="157">
        <f t="shared" si="14"/>
        <v>18</v>
      </c>
      <c r="E478" s="157">
        <f t="shared" si="15"/>
        <v>3.6</v>
      </c>
    </row>
    <row r="479" ht="18" customHeight="1" spans="1:5">
      <c r="A479" s="166">
        <v>473</v>
      </c>
      <c r="B479" s="167" t="s">
        <v>1091</v>
      </c>
      <c r="C479" s="168">
        <v>0.23</v>
      </c>
      <c r="D479" s="157">
        <f t="shared" si="14"/>
        <v>9.2</v>
      </c>
      <c r="E479" s="157">
        <f t="shared" si="15"/>
        <v>1.84</v>
      </c>
    </row>
    <row r="480" ht="18" customHeight="1" spans="1:5">
      <c r="A480" s="166">
        <v>474</v>
      </c>
      <c r="B480" s="167" t="s">
        <v>1092</v>
      </c>
      <c r="C480" s="168">
        <v>0.23</v>
      </c>
      <c r="D480" s="157">
        <f t="shared" si="14"/>
        <v>9.2</v>
      </c>
      <c r="E480" s="157">
        <f t="shared" si="15"/>
        <v>1.84</v>
      </c>
    </row>
    <row r="481" ht="18" customHeight="1" spans="1:5">
      <c r="A481" s="166">
        <v>475</v>
      </c>
      <c r="B481" s="167" t="s">
        <v>1093</v>
      </c>
      <c r="C481" s="168">
        <v>0.8</v>
      </c>
      <c r="D481" s="157">
        <f t="shared" si="14"/>
        <v>32</v>
      </c>
      <c r="E481" s="157">
        <f t="shared" si="15"/>
        <v>6.4</v>
      </c>
    </row>
    <row r="482" ht="18" customHeight="1" spans="1:5">
      <c r="A482" s="166">
        <v>476</v>
      </c>
      <c r="B482" s="167" t="s">
        <v>1094</v>
      </c>
      <c r="C482" s="168">
        <v>0.68</v>
      </c>
      <c r="D482" s="157">
        <f t="shared" si="14"/>
        <v>27.2</v>
      </c>
      <c r="E482" s="157">
        <f t="shared" si="15"/>
        <v>5.44</v>
      </c>
    </row>
    <row r="483" ht="18" customHeight="1" spans="1:5">
      <c r="A483" s="166">
        <v>477</v>
      </c>
      <c r="B483" s="167" t="s">
        <v>1095</v>
      </c>
      <c r="C483" s="168">
        <v>0.34</v>
      </c>
      <c r="D483" s="157">
        <f t="shared" si="14"/>
        <v>13.6</v>
      </c>
      <c r="E483" s="157">
        <f t="shared" si="15"/>
        <v>2.72</v>
      </c>
    </row>
    <row r="484" ht="18" customHeight="1" spans="1:5">
      <c r="A484" s="166">
        <v>478</v>
      </c>
      <c r="B484" s="167" t="s">
        <v>1096</v>
      </c>
      <c r="C484" s="168">
        <v>0.85</v>
      </c>
      <c r="D484" s="157">
        <f t="shared" si="14"/>
        <v>34</v>
      </c>
      <c r="E484" s="157">
        <f t="shared" si="15"/>
        <v>6.8</v>
      </c>
    </row>
    <row r="485" ht="18" customHeight="1" spans="1:5">
      <c r="A485" s="166">
        <v>479</v>
      </c>
      <c r="B485" s="167" t="s">
        <v>1097</v>
      </c>
      <c r="C485" s="168">
        <v>0.51</v>
      </c>
      <c r="D485" s="157">
        <f t="shared" si="14"/>
        <v>20.4</v>
      </c>
      <c r="E485" s="157">
        <f t="shared" si="15"/>
        <v>4.08</v>
      </c>
    </row>
    <row r="486" ht="18" customHeight="1" spans="1:5">
      <c r="A486" s="166">
        <v>480</v>
      </c>
      <c r="B486" s="167" t="s">
        <v>1098</v>
      </c>
      <c r="C486" s="168">
        <v>0.8</v>
      </c>
      <c r="D486" s="157">
        <f t="shared" si="14"/>
        <v>32</v>
      </c>
      <c r="E486" s="157">
        <f t="shared" si="15"/>
        <v>6.4</v>
      </c>
    </row>
    <row r="487" ht="18" customHeight="1" spans="1:5">
      <c r="A487" s="166">
        <v>481</v>
      </c>
      <c r="B487" s="167" t="s">
        <v>1099</v>
      </c>
      <c r="C487" s="168">
        <v>0.45</v>
      </c>
      <c r="D487" s="157">
        <f t="shared" si="14"/>
        <v>18</v>
      </c>
      <c r="E487" s="157">
        <f t="shared" si="15"/>
        <v>3.6</v>
      </c>
    </row>
    <row r="488" ht="18" customHeight="1" spans="1:5">
      <c r="A488" s="166">
        <v>482</v>
      </c>
      <c r="B488" s="167" t="s">
        <v>1100</v>
      </c>
      <c r="C488" s="168">
        <v>0.73</v>
      </c>
      <c r="D488" s="157">
        <f t="shared" si="14"/>
        <v>29.2</v>
      </c>
      <c r="E488" s="157">
        <f t="shared" si="15"/>
        <v>5.84</v>
      </c>
    </row>
    <row r="489" ht="18" customHeight="1" spans="1:5">
      <c r="A489" s="166">
        <v>483</v>
      </c>
      <c r="B489" s="167" t="s">
        <v>1101</v>
      </c>
      <c r="C489" s="168">
        <v>0.68</v>
      </c>
      <c r="D489" s="157">
        <f t="shared" si="14"/>
        <v>27.2</v>
      </c>
      <c r="E489" s="157">
        <f t="shared" si="15"/>
        <v>5.44</v>
      </c>
    </row>
    <row r="490" ht="18" customHeight="1" spans="1:5">
      <c r="A490" s="166">
        <v>484</v>
      </c>
      <c r="B490" s="167" t="s">
        <v>1102</v>
      </c>
      <c r="C490" s="168">
        <v>0.73</v>
      </c>
      <c r="D490" s="157">
        <f t="shared" si="14"/>
        <v>29.2</v>
      </c>
      <c r="E490" s="157">
        <f t="shared" si="15"/>
        <v>5.84</v>
      </c>
    </row>
    <row r="491" ht="18" customHeight="1" spans="1:5">
      <c r="A491" s="166">
        <v>485</v>
      </c>
      <c r="B491" s="167" t="s">
        <v>1103</v>
      </c>
      <c r="C491" s="168">
        <v>0.62</v>
      </c>
      <c r="D491" s="157">
        <f t="shared" si="14"/>
        <v>24.8</v>
      </c>
      <c r="E491" s="157">
        <f t="shared" si="15"/>
        <v>4.96</v>
      </c>
    </row>
    <row r="492" ht="18" customHeight="1" spans="1:5">
      <c r="A492" s="166">
        <v>486</v>
      </c>
      <c r="B492" s="167" t="s">
        <v>1104</v>
      </c>
      <c r="C492" s="168">
        <v>0.59</v>
      </c>
      <c r="D492" s="157">
        <f t="shared" si="14"/>
        <v>23.6</v>
      </c>
      <c r="E492" s="157">
        <f t="shared" si="15"/>
        <v>4.72</v>
      </c>
    </row>
    <row r="493" ht="18" customHeight="1" spans="1:5">
      <c r="A493" s="166">
        <v>487</v>
      </c>
      <c r="B493" s="167" t="s">
        <v>1105</v>
      </c>
      <c r="C493" s="168">
        <v>0.68</v>
      </c>
      <c r="D493" s="157">
        <f t="shared" si="14"/>
        <v>27.2</v>
      </c>
      <c r="E493" s="157">
        <f t="shared" si="15"/>
        <v>5.44</v>
      </c>
    </row>
    <row r="494" ht="18" customHeight="1" spans="1:5">
      <c r="A494" s="166">
        <v>488</v>
      </c>
      <c r="B494" s="167" t="s">
        <v>1106</v>
      </c>
      <c r="C494" s="168">
        <v>1.29</v>
      </c>
      <c r="D494" s="157">
        <f t="shared" si="14"/>
        <v>51.6</v>
      </c>
      <c r="E494" s="157">
        <f t="shared" si="15"/>
        <v>10.32</v>
      </c>
    </row>
    <row r="495" ht="18" customHeight="1" spans="1:5">
      <c r="A495" s="166">
        <v>489</v>
      </c>
      <c r="B495" s="167" t="s">
        <v>1107</v>
      </c>
      <c r="C495" s="168">
        <v>0.83</v>
      </c>
      <c r="D495" s="157">
        <f t="shared" si="14"/>
        <v>33.2</v>
      </c>
      <c r="E495" s="157">
        <f t="shared" si="15"/>
        <v>6.64</v>
      </c>
    </row>
    <row r="496" ht="18" customHeight="1" spans="1:5">
      <c r="A496" s="166">
        <v>490</v>
      </c>
      <c r="B496" s="167" t="s">
        <v>1108</v>
      </c>
      <c r="C496" s="168">
        <v>0.49</v>
      </c>
      <c r="D496" s="157">
        <f t="shared" si="14"/>
        <v>19.6</v>
      </c>
      <c r="E496" s="157">
        <f t="shared" si="15"/>
        <v>3.92</v>
      </c>
    </row>
    <row r="497" ht="18" customHeight="1" spans="1:5">
      <c r="A497" s="166">
        <v>491</v>
      </c>
      <c r="B497" s="167" t="s">
        <v>1109</v>
      </c>
      <c r="C497" s="168">
        <v>0.68</v>
      </c>
      <c r="D497" s="157">
        <f t="shared" si="14"/>
        <v>27.2</v>
      </c>
      <c r="E497" s="157">
        <f t="shared" si="15"/>
        <v>5.44</v>
      </c>
    </row>
    <row r="498" ht="18" customHeight="1" spans="1:5">
      <c r="A498" s="166">
        <v>492</v>
      </c>
      <c r="B498" s="167" t="s">
        <v>1110</v>
      </c>
      <c r="C498" s="168">
        <v>0.68</v>
      </c>
      <c r="D498" s="157">
        <f t="shared" si="14"/>
        <v>27.2</v>
      </c>
      <c r="E498" s="157">
        <f t="shared" si="15"/>
        <v>5.44</v>
      </c>
    </row>
    <row r="499" ht="18" customHeight="1" spans="1:5">
      <c r="A499" s="166">
        <v>493</v>
      </c>
      <c r="B499" s="167" t="s">
        <v>1111</v>
      </c>
      <c r="C499" s="168">
        <v>0.8</v>
      </c>
      <c r="D499" s="157">
        <f t="shared" si="14"/>
        <v>32</v>
      </c>
      <c r="E499" s="157">
        <f t="shared" si="15"/>
        <v>6.4</v>
      </c>
    </row>
    <row r="500" ht="18" customHeight="1" spans="1:5">
      <c r="A500" s="166">
        <v>494</v>
      </c>
      <c r="B500" s="167" t="s">
        <v>1112</v>
      </c>
      <c r="C500" s="168">
        <v>0.56</v>
      </c>
      <c r="D500" s="157">
        <f t="shared" si="14"/>
        <v>22.4</v>
      </c>
      <c r="E500" s="157">
        <f t="shared" si="15"/>
        <v>4.48</v>
      </c>
    </row>
    <row r="501" ht="18" customHeight="1" spans="1:5">
      <c r="A501" s="166">
        <v>495</v>
      </c>
      <c r="B501" s="167" t="s">
        <v>1113</v>
      </c>
      <c r="C501" s="168">
        <v>0.68</v>
      </c>
      <c r="D501" s="157">
        <f t="shared" si="14"/>
        <v>27.2</v>
      </c>
      <c r="E501" s="157">
        <f t="shared" si="15"/>
        <v>5.44</v>
      </c>
    </row>
    <row r="502" ht="18" customHeight="1" spans="1:5">
      <c r="A502" s="166">
        <v>496</v>
      </c>
      <c r="B502" s="167" t="s">
        <v>1053</v>
      </c>
      <c r="C502" s="168">
        <v>0.8</v>
      </c>
      <c r="D502" s="157">
        <f t="shared" si="14"/>
        <v>32</v>
      </c>
      <c r="E502" s="157">
        <f t="shared" si="15"/>
        <v>6.4</v>
      </c>
    </row>
    <row r="503" ht="18" customHeight="1" spans="1:5">
      <c r="A503" s="166">
        <v>497</v>
      </c>
      <c r="B503" s="167" t="s">
        <v>1114</v>
      </c>
      <c r="C503" s="168">
        <v>0.68</v>
      </c>
      <c r="D503" s="157">
        <f t="shared" si="14"/>
        <v>27.2</v>
      </c>
      <c r="E503" s="157">
        <f t="shared" si="15"/>
        <v>5.44</v>
      </c>
    </row>
    <row r="504" ht="18" customHeight="1" spans="1:5">
      <c r="A504" s="166">
        <v>498</v>
      </c>
      <c r="B504" s="167" t="s">
        <v>1115</v>
      </c>
      <c r="C504" s="168">
        <v>0.45</v>
      </c>
      <c r="D504" s="157">
        <f t="shared" si="14"/>
        <v>18</v>
      </c>
      <c r="E504" s="157">
        <f t="shared" si="15"/>
        <v>3.6</v>
      </c>
    </row>
    <row r="505" ht="18" customHeight="1" spans="1:5">
      <c r="A505" s="166">
        <v>499</v>
      </c>
      <c r="B505" s="167" t="s">
        <v>1116</v>
      </c>
      <c r="C505" s="168">
        <v>0.79</v>
      </c>
      <c r="D505" s="157">
        <f t="shared" si="14"/>
        <v>31.6</v>
      </c>
      <c r="E505" s="157">
        <f t="shared" si="15"/>
        <v>6.32</v>
      </c>
    </row>
    <row r="506" ht="18" customHeight="1" spans="1:5">
      <c r="A506" s="166">
        <v>500</v>
      </c>
      <c r="B506" s="167" t="s">
        <v>1055</v>
      </c>
      <c r="C506" s="168">
        <v>0.57</v>
      </c>
      <c r="D506" s="157">
        <f t="shared" si="14"/>
        <v>22.8</v>
      </c>
      <c r="E506" s="157">
        <f t="shared" si="15"/>
        <v>4.56</v>
      </c>
    </row>
    <row r="507" ht="18" customHeight="1" spans="1:5">
      <c r="A507" s="166">
        <v>501</v>
      </c>
      <c r="B507" s="167" t="s">
        <v>1117</v>
      </c>
      <c r="C507" s="168">
        <v>0.68</v>
      </c>
      <c r="D507" s="157">
        <f t="shared" si="14"/>
        <v>27.2</v>
      </c>
      <c r="E507" s="157">
        <f t="shared" si="15"/>
        <v>5.44</v>
      </c>
    </row>
    <row r="508" ht="18" customHeight="1" spans="1:5">
      <c r="A508" s="166">
        <v>502</v>
      </c>
      <c r="B508" s="167" t="s">
        <v>1118</v>
      </c>
      <c r="C508" s="168">
        <v>0.8</v>
      </c>
      <c r="D508" s="157">
        <f t="shared" si="14"/>
        <v>32</v>
      </c>
      <c r="E508" s="157">
        <f t="shared" si="15"/>
        <v>6.4</v>
      </c>
    </row>
    <row r="509" ht="18" customHeight="1" spans="1:5">
      <c r="A509" s="166">
        <v>503</v>
      </c>
      <c r="B509" s="167" t="s">
        <v>1119</v>
      </c>
      <c r="C509" s="168">
        <v>0.9</v>
      </c>
      <c r="D509" s="157">
        <f t="shared" si="14"/>
        <v>36</v>
      </c>
      <c r="E509" s="157">
        <f t="shared" si="15"/>
        <v>7.2</v>
      </c>
    </row>
    <row r="510" ht="18" customHeight="1" spans="1:5">
      <c r="A510" s="166">
        <v>504</v>
      </c>
      <c r="B510" s="167" t="s">
        <v>1120</v>
      </c>
      <c r="C510" s="168">
        <v>0.8</v>
      </c>
      <c r="D510" s="157">
        <f t="shared" si="14"/>
        <v>32</v>
      </c>
      <c r="E510" s="157">
        <f t="shared" si="15"/>
        <v>6.4</v>
      </c>
    </row>
    <row r="511" ht="18" customHeight="1" spans="1:5">
      <c r="A511" s="166">
        <v>505</v>
      </c>
      <c r="B511" s="167" t="s">
        <v>1121</v>
      </c>
      <c r="C511" s="168">
        <v>0.9</v>
      </c>
      <c r="D511" s="157">
        <f t="shared" si="14"/>
        <v>36</v>
      </c>
      <c r="E511" s="157">
        <f t="shared" si="15"/>
        <v>7.2</v>
      </c>
    </row>
    <row r="512" ht="18" customHeight="1" spans="1:5">
      <c r="A512" s="166">
        <v>506</v>
      </c>
      <c r="B512" s="167" t="s">
        <v>1122</v>
      </c>
      <c r="C512" s="168">
        <v>0.57</v>
      </c>
      <c r="D512" s="157">
        <f t="shared" si="14"/>
        <v>22.8</v>
      </c>
      <c r="E512" s="157">
        <f t="shared" si="15"/>
        <v>4.56</v>
      </c>
    </row>
    <row r="513" ht="18" customHeight="1" spans="1:5">
      <c r="A513" s="166">
        <v>507</v>
      </c>
      <c r="B513" s="167" t="s">
        <v>1123</v>
      </c>
      <c r="C513" s="168">
        <v>1.02</v>
      </c>
      <c r="D513" s="157">
        <f t="shared" si="14"/>
        <v>40.8</v>
      </c>
      <c r="E513" s="157">
        <f t="shared" si="15"/>
        <v>8.16</v>
      </c>
    </row>
    <row r="514" ht="18" customHeight="1" spans="1:5">
      <c r="A514" s="166">
        <v>508</v>
      </c>
      <c r="B514" s="167" t="s">
        <v>1124</v>
      </c>
      <c r="C514" s="168">
        <v>1.25</v>
      </c>
      <c r="D514" s="157">
        <f t="shared" si="14"/>
        <v>50</v>
      </c>
      <c r="E514" s="157">
        <f t="shared" si="15"/>
        <v>10</v>
      </c>
    </row>
    <row r="515" ht="18" customHeight="1" spans="1:5">
      <c r="A515" s="166">
        <v>509</v>
      </c>
      <c r="B515" s="167" t="s">
        <v>1125</v>
      </c>
      <c r="C515" s="168">
        <v>0.85</v>
      </c>
      <c r="D515" s="157">
        <f t="shared" si="14"/>
        <v>34</v>
      </c>
      <c r="E515" s="157">
        <f t="shared" si="15"/>
        <v>6.8</v>
      </c>
    </row>
    <row r="516" ht="18" customHeight="1" spans="1:5">
      <c r="A516" s="166">
        <v>510</v>
      </c>
      <c r="B516" s="167" t="s">
        <v>1126</v>
      </c>
      <c r="C516" s="168">
        <v>1.07</v>
      </c>
      <c r="D516" s="157">
        <f t="shared" si="14"/>
        <v>42.8</v>
      </c>
      <c r="E516" s="157">
        <f t="shared" si="15"/>
        <v>8.56</v>
      </c>
    </row>
    <row r="517" ht="18" customHeight="1" spans="1:5">
      <c r="A517" s="166">
        <v>511</v>
      </c>
      <c r="B517" s="167" t="s">
        <v>1127</v>
      </c>
      <c r="C517" s="168">
        <v>0.65</v>
      </c>
      <c r="D517" s="157">
        <f t="shared" si="14"/>
        <v>26</v>
      </c>
      <c r="E517" s="157">
        <f t="shared" si="15"/>
        <v>5.2</v>
      </c>
    </row>
    <row r="518" ht="18" customHeight="1" spans="1:5">
      <c r="A518" s="166">
        <v>512</v>
      </c>
      <c r="B518" s="167" t="s">
        <v>1128</v>
      </c>
      <c r="C518" s="168">
        <v>0.76</v>
      </c>
      <c r="D518" s="157">
        <f t="shared" si="14"/>
        <v>30.4</v>
      </c>
      <c r="E518" s="157">
        <f t="shared" si="15"/>
        <v>6.08</v>
      </c>
    </row>
    <row r="519" ht="18" customHeight="1" spans="1:5">
      <c r="A519" s="166">
        <v>513</v>
      </c>
      <c r="B519" s="167" t="s">
        <v>1129</v>
      </c>
      <c r="C519" s="168">
        <v>0.3</v>
      </c>
      <c r="D519" s="157">
        <f t="shared" si="14"/>
        <v>12</v>
      </c>
      <c r="E519" s="157">
        <f t="shared" si="15"/>
        <v>2.4</v>
      </c>
    </row>
    <row r="520" ht="18" customHeight="1" spans="1:5">
      <c r="A520" s="166">
        <v>514</v>
      </c>
      <c r="B520" s="167" t="s">
        <v>1130</v>
      </c>
      <c r="C520" s="168">
        <v>0.93</v>
      </c>
      <c r="D520" s="157">
        <f t="shared" ref="D520:D583" si="16">C520*40</f>
        <v>37.2</v>
      </c>
      <c r="E520" s="157">
        <f t="shared" ref="E520:E583" si="17">D520*0.2</f>
        <v>7.44</v>
      </c>
    </row>
    <row r="521" ht="18" customHeight="1" spans="1:5">
      <c r="A521" s="166">
        <v>515</v>
      </c>
      <c r="B521" s="167" t="s">
        <v>1131</v>
      </c>
      <c r="C521" s="168">
        <v>0.48</v>
      </c>
      <c r="D521" s="157">
        <f t="shared" si="16"/>
        <v>19.2</v>
      </c>
      <c r="E521" s="157">
        <f t="shared" si="17"/>
        <v>3.84</v>
      </c>
    </row>
    <row r="522" ht="18" customHeight="1" spans="1:5">
      <c r="A522" s="166">
        <v>516</v>
      </c>
      <c r="B522" s="167" t="s">
        <v>1132</v>
      </c>
      <c r="C522" s="168">
        <v>0.68</v>
      </c>
      <c r="D522" s="157">
        <f t="shared" si="16"/>
        <v>27.2</v>
      </c>
      <c r="E522" s="157">
        <f t="shared" si="17"/>
        <v>5.44</v>
      </c>
    </row>
    <row r="523" ht="18" customHeight="1" spans="1:5">
      <c r="A523" s="166">
        <v>517</v>
      </c>
      <c r="B523" s="167" t="s">
        <v>1133</v>
      </c>
      <c r="C523" s="168">
        <v>0.9</v>
      </c>
      <c r="D523" s="157">
        <f t="shared" si="16"/>
        <v>36</v>
      </c>
      <c r="E523" s="157">
        <f t="shared" si="17"/>
        <v>7.2</v>
      </c>
    </row>
    <row r="524" ht="18" customHeight="1" spans="1:5">
      <c r="A524" s="166">
        <v>518</v>
      </c>
      <c r="B524" s="167" t="s">
        <v>1134</v>
      </c>
      <c r="C524" s="168">
        <v>0.57</v>
      </c>
      <c r="D524" s="157">
        <f t="shared" si="16"/>
        <v>22.8</v>
      </c>
      <c r="E524" s="157">
        <f t="shared" si="17"/>
        <v>4.56</v>
      </c>
    </row>
    <row r="525" ht="18" customHeight="1" spans="1:5">
      <c r="A525" s="166">
        <v>519</v>
      </c>
      <c r="B525" s="167" t="s">
        <v>1135</v>
      </c>
      <c r="C525" s="168">
        <v>0.8</v>
      </c>
      <c r="D525" s="157">
        <f t="shared" si="16"/>
        <v>32</v>
      </c>
      <c r="E525" s="157">
        <f t="shared" si="17"/>
        <v>6.4</v>
      </c>
    </row>
    <row r="526" ht="18" customHeight="1" spans="1:5">
      <c r="A526" s="166">
        <v>520</v>
      </c>
      <c r="B526" s="167" t="s">
        <v>1136</v>
      </c>
      <c r="C526" s="168">
        <v>0.8</v>
      </c>
      <c r="D526" s="157">
        <f t="shared" si="16"/>
        <v>32</v>
      </c>
      <c r="E526" s="157">
        <f t="shared" si="17"/>
        <v>6.4</v>
      </c>
    </row>
    <row r="527" ht="18" customHeight="1" spans="1:5">
      <c r="A527" s="166">
        <v>521</v>
      </c>
      <c r="B527" s="167" t="s">
        <v>1137</v>
      </c>
      <c r="C527" s="168">
        <v>0.91</v>
      </c>
      <c r="D527" s="157">
        <f t="shared" si="16"/>
        <v>36.4</v>
      </c>
      <c r="E527" s="157">
        <f t="shared" si="17"/>
        <v>7.28</v>
      </c>
    </row>
    <row r="528" ht="18" customHeight="1" spans="1:5">
      <c r="A528" s="166">
        <v>522</v>
      </c>
      <c r="B528" s="167" t="s">
        <v>1138</v>
      </c>
      <c r="C528" s="168">
        <v>0.45</v>
      </c>
      <c r="D528" s="157">
        <f t="shared" si="16"/>
        <v>18</v>
      </c>
      <c r="E528" s="157">
        <f t="shared" si="17"/>
        <v>3.6</v>
      </c>
    </row>
    <row r="529" ht="18" customHeight="1" spans="1:5">
      <c r="A529" s="166">
        <v>523</v>
      </c>
      <c r="B529" s="167" t="s">
        <v>1139</v>
      </c>
      <c r="C529" s="168">
        <v>0.45</v>
      </c>
      <c r="D529" s="157">
        <f t="shared" si="16"/>
        <v>18</v>
      </c>
      <c r="E529" s="157">
        <f t="shared" si="17"/>
        <v>3.6</v>
      </c>
    </row>
    <row r="530" ht="18" customHeight="1" spans="1:5">
      <c r="A530" s="166">
        <v>524</v>
      </c>
      <c r="B530" s="167" t="s">
        <v>1140</v>
      </c>
      <c r="C530" s="168">
        <v>0.8</v>
      </c>
      <c r="D530" s="157">
        <f t="shared" si="16"/>
        <v>32</v>
      </c>
      <c r="E530" s="157">
        <f t="shared" si="17"/>
        <v>6.4</v>
      </c>
    </row>
    <row r="531" ht="18" customHeight="1" spans="1:5">
      <c r="A531" s="166">
        <v>525</v>
      </c>
      <c r="B531" s="167" t="s">
        <v>876</v>
      </c>
      <c r="C531" s="168">
        <v>2.46</v>
      </c>
      <c r="D531" s="157">
        <f t="shared" si="16"/>
        <v>98.4</v>
      </c>
      <c r="E531" s="157">
        <f t="shared" si="17"/>
        <v>19.68</v>
      </c>
    </row>
    <row r="532" ht="18" customHeight="1" spans="1:5">
      <c r="A532" s="166">
        <v>526</v>
      </c>
      <c r="B532" s="167" t="s">
        <v>1141</v>
      </c>
      <c r="C532" s="168">
        <v>0.9</v>
      </c>
      <c r="D532" s="157">
        <f t="shared" si="16"/>
        <v>36</v>
      </c>
      <c r="E532" s="157">
        <f t="shared" si="17"/>
        <v>7.2</v>
      </c>
    </row>
    <row r="533" ht="18" customHeight="1" spans="1:5">
      <c r="A533" s="166">
        <v>527</v>
      </c>
      <c r="B533" s="167" t="s">
        <v>1142</v>
      </c>
      <c r="C533" s="168">
        <v>0.84</v>
      </c>
      <c r="D533" s="157">
        <f t="shared" si="16"/>
        <v>33.6</v>
      </c>
      <c r="E533" s="157">
        <f t="shared" si="17"/>
        <v>6.72</v>
      </c>
    </row>
    <row r="534" ht="18" customHeight="1" spans="1:5">
      <c r="A534" s="166">
        <v>528</v>
      </c>
      <c r="B534" s="167" t="s">
        <v>1143</v>
      </c>
      <c r="C534" s="168">
        <v>0.84</v>
      </c>
      <c r="D534" s="157">
        <f t="shared" si="16"/>
        <v>33.6</v>
      </c>
      <c r="E534" s="157">
        <f t="shared" si="17"/>
        <v>6.72</v>
      </c>
    </row>
    <row r="535" ht="18" customHeight="1" spans="1:5">
      <c r="A535" s="166">
        <v>529</v>
      </c>
      <c r="B535" s="167" t="s">
        <v>1144</v>
      </c>
      <c r="C535" s="168">
        <v>0.73</v>
      </c>
      <c r="D535" s="157">
        <f t="shared" si="16"/>
        <v>29.2</v>
      </c>
      <c r="E535" s="157">
        <f t="shared" si="17"/>
        <v>5.84</v>
      </c>
    </row>
    <row r="536" ht="18" customHeight="1" spans="1:5">
      <c r="A536" s="166">
        <v>530</v>
      </c>
      <c r="B536" s="167" t="s">
        <v>1145</v>
      </c>
      <c r="C536" s="168">
        <v>0.61</v>
      </c>
      <c r="D536" s="157">
        <f t="shared" si="16"/>
        <v>24.4</v>
      </c>
      <c r="E536" s="157">
        <f t="shared" si="17"/>
        <v>4.88</v>
      </c>
    </row>
    <row r="537" ht="18" customHeight="1" spans="1:5">
      <c r="A537" s="166">
        <v>531</v>
      </c>
      <c r="B537" s="167" t="s">
        <v>1146</v>
      </c>
      <c r="C537" s="168">
        <v>0.27</v>
      </c>
      <c r="D537" s="157">
        <f t="shared" si="16"/>
        <v>10.8</v>
      </c>
      <c r="E537" s="157">
        <f t="shared" si="17"/>
        <v>2.16</v>
      </c>
    </row>
    <row r="538" ht="18" customHeight="1" spans="1:5">
      <c r="A538" s="166">
        <v>532</v>
      </c>
      <c r="B538" s="167" t="s">
        <v>1147</v>
      </c>
      <c r="C538" s="168">
        <v>0.62</v>
      </c>
      <c r="D538" s="157">
        <f t="shared" si="16"/>
        <v>24.8</v>
      </c>
      <c r="E538" s="157">
        <f t="shared" si="17"/>
        <v>4.96</v>
      </c>
    </row>
    <row r="539" ht="18" customHeight="1" spans="1:5">
      <c r="A539" s="166">
        <v>533</v>
      </c>
      <c r="B539" s="167" t="s">
        <v>1148</v>
      </c>
      <c r="C539" s="168">
        <v>0.74</v>
      </c>
      <c r="D539" s="157">
        <f t="shared" si="16"/>
        <v>29.6</v>
      </c>
      <c r="E539" s="157">
        <f t="shared" si="17"/>
        <v>5.92</v>
      </c>
    </row>
    <row r="540" ht="18" customHeight="1" spans="1:5">
      <c r="A540" s="166">
        <v>534</v>
      </c>
      <c r="B540" s="167" t="s">
        <v>1149</v>
      </c>
      <c r="C540" s="168">
        <v>0.93</v>
      </c>
      <c r="D540" s="157">
        <f t="shared" si="16"/>
        <v>37.2</v>
      </c>
      <c r="E540" s="157">
        <f t="shared" si="17"/>
        <v>7.44</v>
      </c>
    </row>
    <row r="541" ht="18" customHeight="1" spans="1:5">
      <c r="A541" s="166">
        <v>535</v>
      </c>
      <c r="B541" s="167" t="s">
        <v>1150</v>
      </c>
      <c r="C541" s="168">
        <v>0.93</v>
      </c>
      <c r="D541" s="157">
        <f t="shared" si="16"/>
        <v>37.2</v>
      </c>
      <c r="E541" s="157">
        <f t="shared" si="17"/>
        <v>7.44</v>
      </c>
    </row>
    <row r="542" ht="18" customHeight="1" spans="1:5">
      <c r="A542" s="166">
        <v>536</v>
      </c>
      <c r="B542" s="167" t="s">
        <v>1042</v>
      </c>
      <c r="C542" s="168">
        <v>0.82</v>
      </c>
      <c r="D542" s="157">
        <f t="shared" si="16"/>
        <v>32.8</v>
      </c>
      <c r="E542" s="157">
        <f t="shared" si="17"/>
        <v>6.56</v>
      </c>
    </row>
    <row r="543" ht="18" customHeight="1" spans="1:5">
      <c r="A543" s="166">
        <v>537</v>
      </c>
      <c r="B543" s="167" t="s">
        <v>1151</v>
      </c>
      <c r="C543" s="168">
        <v>0.59</v>
      </c>
      <c r="D543" s="157">
        <f t="shared" si="16"/>
        <v>23.6</v>
      </c>
      <c r="E543" s="157">
        <f t="shared" si="17"/>
        <v>4.72</v>
      </c>
    </row>
    <row r="544" ht="18" customHeight="1" spans="1:5">
      <c r="A544" s="166">
        <v>538</v>
      </c>
      <c r="B544" s="167" t="s">
        <v>1152</v>
      </c>
      <c r="C544" s="168">
        <v>0.57</v>
      </c>
      <c r="D544" s="157">
        <f t="shared" si="16"/>
        <v>22.8</v>
      </c>
      <c r="E544" s="157">
        <f t="shared" si="17"/>
        <v>4.56</v>
      </c>
    </row>
    <row r="545" ht="18" customHeight="1" spans="1:5">
      <c r="A545" s="166">
        <v>539</v>
      </c>
      <c r="B545" s="167" t="s">
        <v>1153</v>
      </c>
      <c r="C545" s="168">
        <v>0.8</v>
      </c>
      <c r="D545" s="157">
        <f t="shared" si="16"/>
        <v>32</v>
      </c>
      <c r="E545" s="157">
        <f t="shared" si="17"/>
        <v>6.4</v>
      </c>
    </row>
    <row r="546" ht="18" customHeight="1" spans="1:5">
      <c r="A546" s="166">
        <v>540</v>
      </c>
      <c r="B546" s="167" t="s">
        <v>1154</v>
      </c>
      <c r="C546" s="168">
        <v>0.45</v>
      </c>
      <c r="D546" s="157">
        <f t="shared" si="16"/>
        <v>18</v>
      </c>
      <c r="E546" s="157">
        <f t="shared" si="17"/>
        <v>3.6</v>
      </c>
    </row>
    <row r="547" ht="18" customHeight="1" spans="1:5">
      <c r="A547" s="166">
        <v>541</v>
      </c>
      <c r="B547" s="167" t="s">
        <v>1111</v>
      </c>
      <c r="C547" s="168">
        <v>0.6</v>
      </c>
      <c r="D547" s="157">
        <f t="shared" si="16"/>
        <v>24</v>
      </c>
      <c r="E547" s="157">
        <f t="shared" si="17"/>
        <v>4.8</v>
      </c>
    </row>
    <row r="548" ht="18" customHeight="1" spans="1:5">
      <c r="A548" s="166">
        <v>542</v>
      </c>
      <c r="B548" s="167" t="s">
        <v>1155</v>
      </c>
      <c r="C548" s="168">
        <v>0.95</v>
      </c>
      <c r="D548" s="157">
        <f t="shared" si="16"/>
        <v>38</v>
      </c>
      <c r="E548" s="157">
        <f t="shared" si="17"/>
        <v>7.6</v>
      </c>
    </row>
    <row r="549" ht="18" customHeight="1" spans="1:5">
      <c r="A549" s="166">
        <v>543</v>
      </c>
      <c r="B549" s="167" t="s">
        <v>728</v>
      </c>
      <c r="C549" s="168">
        <v>0.49</v>
      </c>
      <c r="D549" s="157">
        <f t="shared" si="16"/>
        <v>19.6</v>
      </c>
      <c r="E549" s="157">
        <f t="shared" si="17"/>
        <v>3.92</v>
      </c>
    </row>
    <row r="550" ht="18" customHeight="1" spans="1:5">
      <c r="A550" s="166">
        <v>544</v>
      </c>
      <c r="B550" s="167" t="s">
        <v>1156</v>
      </c>
      <c r="C550" s="168">
        <v>0.26</v>
      </c>
      <c r="D550" s="157">
        <f t="shared" si="16"/>
        <v>10.4</v>
      </c>
      <c r="E550" s="157">
        <f t="shared" si="17"/>
        <v>2.08</v>
      </c>
    </row>
    <row r="551" ht="18" customHeight="1" spans="1:5">
      <c r="A551" s="166">
        <v>545</v>
      </c>
      <c r="B551" s="167" t="s">
        <v>873</v>
      </c>
      <c r="C551" s="168">
        <v>0.8</v>
      </c>
      <c r="D551" s="157">
        <f t="shared" si="16"/>
        <v>32</v>
      </c>
      <c r="E551" s="157">
        <f t="shared" si="17"/>
        <v>6.4</v>
      </c>
    </row>
    <row r="552" ht="18" customHeight="1" spans="1:5">
      <c r="A552" s="166">
        <v>546</v>
      </c>
      <c r="B552" s="167" t="s">
        <v>1157</v>
      </c>
      <c r="C552" s="168">
        <v>0.57</v>
      </c>
      <c r="D552" s="157">
        <f t="shared" si="16"/>
        <v>22.8</v>
      </c>
      <c r="E552" s="157">
        <f t="shared" si="17"/>
        <v>4.56</v>
      </c>
    </row>
    <row r="553" ht="18" customHeight="1" spans="1:5">
      <c r="A553" s="166">
        <v>547</v>
      </c>
      <c r="B553" s="167" t="s">
        <v>1158</v>
      </c>
      <c r="C553" s="168">
        <v>0.68</v>
      </c>
      <c r="D553" s="157">
        <f t="shared" si="16"/>
        <v>27.2</v>
      </c>
      <c r="E553" s="157">
        <f t="shared" si="17"/>
        <v>5.44</v>
      </c>
    </row>
    <row r="554" ht="18" customHeight="1" spans="1:5">
      <c r="A554" s="166">
        <v>548</v>
      </c>
      <c r="B554" s="167" t="s">
        <v>1159</v>
      </c>
      <c r="C554" s="168">
        <v>1.14</v>
      </c>
      <c r="D554" s="157">
        <f t="shared" si="16"/>
        <v>45.6</v>
      </c>
      <c r="E554" s="157">
        <f t="shared" si="17"/>
        <v>9.12</v>
      </c>
    </row>
    <row r="555" ht="18" customHeight="1" spans="1:5">
      <c r="A555" s="166">
        <v>549</v>
      </c>
      <c r="B555" s="167" t="s">
        <v>1160</v>
      </c>
      <c r="C555" s="168">
        <v>0.8</v>
      </c>
      <c r="D555" s="157">
        <f t="shared" si="16"/>
        <v>32</v>
      </c>
      <c r="E555" s="157">
        <f t="shared" si="17"/>
        <v>6.4</v>
      </c>
    </row>
    <row r="556" ht="18" customHeight="1" spans="1:5">
      <c r="A556" s="166">
        <v>550</v>
      </c>
      <c r="B556" s="167" t="s">
        <v>1161</v>
      </c>
      <c r="C556" s="168">
        <v>0.9</v>
      </c>
      <c r="D556" s="157">
        <f t="shared" si="16"/>
        <v>36</v>
      </c>
      <c r="E556" s="157">
        <f t="shared" si="17"/>
        <v>7.2</v>
      </c>
    </row>
    <row r="557" ht="18" customHeight="1" spans="1:5">
      <c r="A557" s="166">
        <v>551</v>
      </c>
      <c r="B557" s="167" t="s">
        <v>1162</v>
      </c>
      <c r="C557" s="168">
        <v>0.57</v>
      </c>
      <c r="D557" s="157">
        <f t="shared" si="16"/>
        <v>22.8</v>
      </c>
      <c r="E557" s="157">
        <f t="shared" si="17"/>
        <v>4.56</v>
      </c>
    </row>
    <row r="558" ht="18" customHeight="1" spans="1:5">
      <c r="A558" s="166">
        <v>552</v>
      </c>
      <c r="B558" s="167" t="s">
        <v>1163</v>
      </c>
      <c r="C558" s="168">
        <v>1.54</v>
      </c>
      <c r="D558" s="157">
        <f t="shared" si="16"/>
        <v>61.6</v>
      </c>
      <c r="E558" s="157">
        <f t="shared" si="17"/>
        <v>12.32</v>
      </c>
    </row>
    <row r="559" ht="18" customHeight="1" spans="1:5">
      <c r="A559" s="166">
        <v>553</v>
      </c>
      <c r="B559" s="167" t="s">
        <v>1164</v>
      </c>
      <c r="C559" s="168">
        <v>0.65</v>
      </c>
      <c r="D559" s="157">
        <f t="shared" si="16"/>
        <v>26</v>
      </c>
      <c r="E559" s="157">
        <f t="shared" si="17"/>
        <v>5.2</v>
      </c>
    </row>
    <row r="560" ht="18" customHeight="1" spans="1:5">
      <c r="A560" s="166">
        <v>554</v>
      </c>
      <c r="B560" s="167" t="s">
        <v>1165</v>
      </c>
      <c r="C560" s="168">
        <v>0.53</v>
      </c>
      <c r="D560" s="157">
        <f t="shared" si="16"/>
        <v>21.2</v>
      </c>
      <c r="E560" s="157">
        <f t="shared" si="17"/>
        <v>4.24</v>
      </c>
    </row>
    <row r="561" ht="18" customHeight="1" spans="1:5">
      <c r="A561" s="166">
        <v>555</v>
      </c>
      <c r="B561" s="167" t="s">
        <v>1166</v>
      </c>
      <c r="C561" s="168">
        <v>0.8</v>
      </c>
      <c r="D561" s="157">
        <f t="shared" si="16"/>
        <v>32</v>
      </c>
      <c r="E561" s="157">
        <f t="shared" si="17"/>
        <v>6.4</v>
      </c>
    </row>
    <row r="562" ht="18" customHeight="1" spans="1:5">
      <c r="A562" s="166">
        <v>556</v>
      </c>
      <c r="B562" s="167" t="s">
        <v>1167</v>
      </c>
      <c r="C562" s="168">
        <v>1.47</v>
      </c>
      <c r="D562" s="157">
        <f t="shared" si="16"/>
        <v>58.8</v>
      </c>
      <c r="E562" s="157">
        <f t="shared" si="17"/>
        <v>11.76</v>
      </c>
    </row>
    <row r="563" ht="18" customHeight="1" spans="1:5">
      <c r="A563" s="166">
        <v>557</v>
      </c>
      <c r="B563" s="167" t="s">
        <v>1168</v>
      </c>
      <c r="C563" s="168">
        <v>0.85</v>
      </c>
      <c r="D563" s="157">
        <f t="shared" si="16"/>
        <v>34</v>
      </c>
      <c r="E563" s="157">
        <f t="shared" si="17"/>
        <v>6.8</v>
      </c>
    </row>
    <row r="564" ht="18" customHeight="1" spans="1:5">
      <c r="A564" s="166">
        <v>558</v>
      </c>
      <c r="B564" s="167" t="s">
        <v>1169</v>
      </c>
      <c r="C564" s="168">
        <v>0.51</v>
      </c>
      <c r="D564" s="157">
        <f t="shared" si="16"/>
        <v>20.4</v>
      </c>
      <c r="E564" s="157">
        <f t="shared" si="17"/>
        <v>4.08</v>
      </c>
    </row>
    <row r="565" ht="18" customHeight="1" spans="1:5">
      <c r="A565" s="166">
        <v>559</v>
      </c>
      <c r="B565" s="167" t="s">
        <v>1170</v>
      </c>
      <c r="C565" s="168">
        <v>0.76</v>
      </c>
      <c r="D565" s="157">
        <f t="shared" si="16"/>
        <v>30.4</v>
      </c>
      <c r="E565" s="157">
        <f t="shared" si="17"/>
        <v>6.08</v>
      </c>
    </row>
    <row r="566" ht="18" customHeight="1" spans="1:5">
      <c r="A566" s="166">
        <v>560</v>
      </c>
      <c r="B566" s="167" t="s">
        <v>1171</v>
      </c>
      <c r="C566" s="168">
        <v>0.65</v>
      </c>
      <c r="D566" s="157">
        <f t="shared" si="16"/>
        <v>26</v>
      </c>
      <c r="E566" s="157">
        <f t="shared" si="17"/>
        <v>5.2</v>
      </c>
    </row>
    <row r="567" ht="18" customHeight="1" spans="1:5">
      <c r="A567" s="166">
        <v>561</v>
      </c>
      <c r="B567" s="167" t="s">
        <v>1172</v>
      </c>
      <c r="C567" s="168">
        <v>0.64</v>
      </c>
      <c r="D567" s="157">
        <f t="shared" si="16"/>
        <v>25.6</v>
      </c>
      <c r="E567" s="157">
        <f t="shared" si="17"/>
        <v>5.12</v>
      </c>
    </row>
    <row r="568" ht="18" customHeight="1" spans="1:5">
      <c r="A568" s="166">
        <v>562</v>
      </c>
      <c r="B568" s="167" t="s">
        <v>1173</v>
      </c>
      <c r="C568" s="168">
        <v>0.53</v>
      </c>
      <c r="D568" s="157">
        <f t="shared" si="16"/>
        <v>21.2</v>
      </c>
      <c r="E568" s="157">
        <f t="shared" si="17"/>
        <v>4.24</v>
      </c>
    </row>
    <row r="569" ht="18" customHeight="1" spans="1:5">
      <c r="A569" s="166">
        <v>563</v>
      </c>
      <c r="B569" s="167" t="s">
        <v>1174</v>
      </c>
      <c r="C569" s="168">
        <v>0.18</v>
      </c>
      <c r="D569" s="157">
        <f t="shared" si="16"/>
        <v>7.2</v>
      </c>
      <c r="E569" s="157">
        <f t="shared" si="17"/>
        <v>1.44</v>
      </c>
    </row>
    <row r="570" ht="18" customHeight="1" spans="1:5">
      <c r="A570" s="166">
        <v>564</v>
      </c>
      <c r="B570" s="167" t="s">
        <v>1172</v>
      </c>
      <c r="C570" s="168">
        <v>0.34</v>
      </c>
      <c r="D570" s="157">
        <f t="shared" si="16"/>
        <v>13.6</v>
      </c>
      <c r="E570" s="157">
        <f t="shared" si="17"/>
        <v>2.72</v>
      </c>
    </row>
    <row r="571" ht="18" customHeight="1" spans="1:5">
      <c r="A571" s="166">
        <v>565</v>
      </c>
      <c r="B571" s="167" t="s">
        <v>1175</v>
      </c>
      <c r="C571" s="168">
        <v>0.9</v>
      </c>
      <c r="D571" s="157">
        <f t="shared" si="16"/>
        <v>36</v>
      </c>
      <c r="E571" s="157">
        <f t="shared" si="17"/>
        <v>7.2</v>
      </c>
    </row>
    <row r="572" ht="18" customHeight="1" spans="1:5">
      <c r="A572" s="166">
        <v>566</v>
      </c>
      <c r="B572" s="167" t="s">
        <v>1176</v>
      </c>
      <c r="C572" s="168">
        <v>0.73</v>
      </c>
      <c r="D572" s="157">
        <f t="shared" si="16"/>
        <v>29.2</v>
      </c>
      <c r="E572" s="157">
        <f t="shared" si="17"/>
        <v>5.84</v>
      </c>
    </row>
    <row r="573" ht="18" customHeight="1" spans="1:5">
      <c r="A573" s="166">
        <v>567</v>
      </c>
      <c r="B573" s="167" t="s">
        <v>1177</v>
      </c>
      <c r="C573" s="168">
        <v>0.61</v>
      </c>
      <c r="D573" s="157">
        <f t="shared" si="16"/>
        <v>24.4</v>
      </c>
      <c r="E573" s="157">
        <f t="shared" si="17"/>
        <v>4.88</v>
      </c>
    </row>
    <row r="574" ht="18" customHeight="1" spans="1:5">
      <c r="A574" s="166">
        <v>568</v>
      </c>
      <c r="B574" s="167" t="s">
        <v>1178</v>
      </c>
      <c r="C574" s="168">
        <v>0.23</v>
      </c>
      <c r="D574" s="157">
        <f t="shared" si="16"/>
        <v>9.2</v>
      </c>
      <c r="E574" s="157">
        <f t="shared" si="17"/>
        <v>1.84</v>
      </c>
    </row>
    <row r="575" ht="18" customHeight="1" spans="1:5">
      <c r="A575" s="166">
        <v>569</v>
      </c>
      <c r="B575" s="167" t="s">
        <v>1179</v>
      </c>
      <c r="C575" s="168">
        <v>0.5</v>
      </c>
      <c r="D575" s="157">
        <f t="shared" si="16"/>
        <v>20</v>
      </c>
      <c r="E575" s="157">
        <f t="shared" si="17"/>
        <v>4</v>
      </c>
    </row>
    <row r="576" ht="18" customHeight="1" spans="1:5">
      <c r="A576" s="166">
        <v>570</v>
      </c>
      <c r="B576" s="167" t="s">
        <v>1180</v>
      </c>
      <c r="C576" s="168">
        <v>0.82</v>
      </c>
      <c r="D576" s="157">
        <f t="shared" si="16"/>
        <v>32.8</v>
      </c>
      <c r="E576" s="157">
        <f t="shared" si="17"/>
        <v>6.56</v>
      </c>
    </row>
    <row r="577" ht="18" customHeight="1" spans="1:5">
      <c r="A577" s="166">
        <v>571</v>
      </c>
      <c r="B577" s="167" t="s">
        <v>762</v>
      </c>
      <c r="C577" s="168">
        <v>0.7</v>
      </c>
      <c r="D577" s="157">
        <f t="shared" si="16"/>
        <v>28</v>
      </c>
      <c r="E577" s="157">
        <f t="shared" si="17"/>
        <v>5.6</v>
      </c>
    </row>
    <row r="578" ht="18" customHeight="1" spans="1:5">
      <c r="A578" s="166">
        <v>572</v>
      </c>
      <c r="B578" s="167" t="s">
        <v>1181</v>
      </c>
      <c r="C578" s="168">
        <v>0.48</v>
      </c>
      <c r="D578" s="157">
        <f t="shared" si="16"/>
        <v>19.2</v>
      </c>
      <c r="E578" s="157">
        <f t="shared" si="17"/>
        <v>3.84</v>
      </c>
    </row>
    <row r="579" ht="18" customHeight="1" spans="1:5">
      <c r="A579" s="166">
        <v>573</v>
      </c>
      <c r="B579" s="167" t="s">
        <v>746</v>
      </c>
      <c r="C579" s="168">
        <v>0.14</v>
      </c>
      <c r="D579" s="157">
        <f t="shared" si="16"/>
        <v>5.6</v>
      </c>
      <c r="E579" s="157">
        <f t="shared" si="17"/>
        <v>1.12</v>
      </c>
    </row>
    <row r="580" ht="18" customHeight="1" spans="1:5">
      <c r="A580" s="166">
        <v>574</v>
      </c>
      <c r="B580" s="167" t="s">
        <v>1182</v>
      </c>
      <c r="C580" s="168">
        <v>0.57</v>
      </c>
      <c r="D580" s="157">
        <f t="shared" si="16"/>
        <v>22.8</v>
      </c>
      <c r="E580" s="157">
        <f t="shared" si="17"/>
        <v>4.56</v>
      </c>
    </row>
    <row r="581" ht="18" customHeight="1" spans="1:5">
      <c r="A581" s="166">
        <v>575</v>
      </c>
      <c r="B581" s="167" t="s">
        <v>1183</v>
      </c>
      <c r="C581" s="168">
        <v>0.68</v>
      </c>
      <c r="D581" s="157">
        <f t="shared" si="16"/>
        <v>27.2</v>
      </c>
      <c r="E581" s="157">
        <f t="shared" si="17"/>
        <v>5.44</v>
      </c>
    </row>
    <row r="582" ht="18" customHeight="1" spans="1:5">
      <c r="A582" s="166">
        <v>576</v>
      </c>
      <c r="B582" s="167" t="s">
        <v>1184</v>
      </c>
      <c r="C582" s="168">
        <v>0.27</v>
      </c>
      <c r="D582" s="157">
        <f t="shared" si="16"/>
        <v>10.8</v>
      </c>
      <c r="E582" s="157">
        <f t="shared" si="17"/>
        <v>2.16</v>
      </c>
    </row>
    <row r="583" ht="18" customHeight="1" spans="1:5">
      <c r="A583" s="166">
        <v>577</v>
      </c>
      <c r="B583" s="167" t="s">
        <v>1185</v>
      </c>
      <c r="C583" s="168">
        <v>0.49</v>
      </c>
      <c r="D583" s="157">
        <f t="shared" si="16"/>
        <v>19.6</v>
      </c>
      <c r="E583" s="157">
        <f t="shared" si="17"/>
        <v>3.92</v>
      </c>
    </row>
    <row r="584" ht="18" customHeight="1" spans="1:5">
      <c r="A584" s="166">
        <v>578</v>
      </c>
      <c r="B584" s="167" t="s">
        <v>1186</v>
      </c>
      <c r="C584" s="168">
        <v>0.94</v>
      </c>
      <c r="D584" s="157">
        <f t="shared" ref="D584:D647" si="18">C584*40</f>
        <v>37.6</v>
      </c>
      <c r="E584" s="157">
        <f t="shared" ref="E584:E647" si="19">D584*0.2</f>
        <v>7.52</v>
      </c>
    </row>
    <row r="585" ht="18" customHeight="1" spans="1:5">
      <c r="A585" s="166">
        <v>579</v>
      </c>
      <c r="B585" s="167" t="s">
        <v>1187</v>
      </c>
      <c r="C585" s="168">
        <v>0.57</v>
      </c>
      <c r="D585" s="157">
        <f t="shared" si="18"/>
        <v>22.8</v>
      </c>
      <c r="E585" s="157">
        <f t="shared" si="19"/>
        <v>4.56</v>
      </c>
    </row>
    <row r="586" ht="18" customHeight="1" spans="1:5">
      <c r="A586" s="166">
        <v>580</v>
      </c>
      <c r="B586" s="167" t="s">
        <v>1188</v>
      </c>
      <c r="C586" s="168">
        <v>0.57</v>
      </c>
      <c r="D586" s="157">
        <f t="shared" si="18"/>
        <v>22.8</v>
      </c>
      <c r="E586" s="157">
        <f t="shared" si="19"/>
        <v>4.56</v>
      </c>
    </row>
    <row r="587" ht="18" customHeight="1" spans="1:5">
      <c r="A587" s="166">
        <v>581</v>
      </c>
      <c r="B587" s="167" t="s">
        <v>1189</v>
      </c>
      <c r="C587" s="168">
        <v>1.02</v>
      </c>
      <c r="D587" s="157">
        <f t="shared" si="18"/>
        <v>40.8</v>
      </c>
      <c r="E587" s="157">
        <f t="shared" si="19"/>
        <v>8.16</v>
      </c>
    </row>
    <row r="588" ht="18" customHeight="1" spans="1:5">
      <c r="A588" s="166">
        <v>582</v>
      </c>
      <c r="B588" s="167" t="s">
        <v>1190</v>
      </c>
      <c r="C588" s="168">
        <v>0.9</v>
      </c>
      <c r="D588" s="157">
        <f t="shared" si="18"/>
        <v>36</v>
      </c>
      <c r="E588" s="157">
        <f t="shared" si="19"/>
        <v>7.2</v>
      </c>
    </row>
    <row r="589" ht="18" customHeight="1" spans="1:5">
      <c r="A589" s="166">
        <v>583</v>
      </c>
      <c r="B589" s="167" t="s">
        <v>1191</v>
      </c>
      <c r="C589" s="168">
        <v>0.77</v>
      </c>
      <c r="D589" s="157">
        <f t="shared" si="18"/>
        <v>30.8</v>
      </c>
      <c r="E589" s="157">
        <f t="shared" si="19"/>
        <v>6.16</v>
      </c>
    </row>
    <row r="590" ht="18" customHeight="1" spans="1:5">
      <c r="A590" s="166">
        <v>584</v>
      </c>
      <c r="B590" s="167" t="s">
        <v>1192</v>
      </c>
      <c r="C590" s="168">
        <v>0.88</v>
      </c>
      <c r="D590" s="157">
        <f t="shared" si="18"/>
        <v>35.2</v>
      </c>
      <c r="E590" s="157">
        <f t="shared" si="19"/>
        <v>7.04</v>
      </c>
    </row>
    <row r="591" ht="18" customHeight="1" spans="1:5">
      <c r="A591" s="166">
        <v>585</v>
      </c>
      <c r="B591" s="167" t="s">
        <v>1193</v>
      </c>
      <c r="C591" s="168">
        <v>0.19</v>
      </c>
      <c r="D591" s="157">
        <f t="shared" si="18"/>
        <v>7.6</v>
      </c>
      <c r="E591" s="157">
        <f t="shared" si="19"/>
        <v>1.52</v>
      </c>
    </row>
    <row r="592" ht="18" customHeight="1" spans="1:5">
      <c r="A592" s="166">
        <v>586</v>
      </c>
      <c r="B592" s="167" t="s">
        <v>1194</v>
      </c>
      <c r="C592" s="168">
        <v>0.11</v>
      </c>
      <c r="D592" s="157">
        <f t="shared" si="18"/>
        <v>4.4</v>
      </c>
      <c r="E592" s="157">
        <f t="shared" si="19"/>
        <v>0.88</v>
      </c>
    </row>
    <row r="593" ht="18" customHeight="1" spans="1:5">
      <c r="A593" s="166">
        <v>587</v>
      </c>
      <c r="B593" s="167" t="s">
        <v>1195</v>
      </c>
      <c r="C593" s="168">
        <v>0.9</v>
      </c>
      <c r="D593" s="157">
        <f t="shared" si="18"/>
        <v>36</v>
      </c>
      <c r="E593" s="157">
        <f t="shared" si="19"/>
        <v>7.2</v>
      </c>
    </row>
    <row r="594" ht="18" customHeight="1" spans="1:5">
      <c r="A594" s="166">
        <v>588</v>
      </c>
      <c r="B594" s="167" t="s">
        <v>1196</v>
      </c>
      <c r="C594" s="168">
        <v>0.68</v>
      </c>
      <c r="D594" s="157">
        <f t="shared" si="18"/>
        <v>27.2</v>
      </c>
      <c r="E594" s="157">
        <f t="shared" si="19"/>
        <v>5.44</v>
      </c>
    </row>
    <row r="595" ht="18" customHeight="1" spans="1:5">
      <c r="A595" s="166">
        <v>589</v>
      </c>
      <c r="B595" s="167" t="s">
        <v>1197</v>
      </c>
      <c r="C595" s="168">
        <v>0.45</v>
      </c>
      <c r="D595" s="157">
        <f t="shared" si="18"/>
        <v>18</v>
      </c>
      <c r="E595" s="157">
        <f t="shared" si="19"/>
        <v>3.6</v>
      </c>
    </row>
    <row r="596" ht="18" customHeight="1" spans="1:5">
      <c r="A596" s="166">
        <v>590</v>
      </c>
      <c r="B596" s="167" t="s">
        <v>1198</v>
      </c>
      <c r="C596" s="168">
        <v>0.45</v>
      </c>
      <c r="D596" s="157">
        <f t="shared" si="18"/>
        <v>18</v>
      </c>
      <c r="E596" s="157">
        <f t="shared" si="19"/>
        <v>3.6</v>
      </c>
    </row>
    <row r="597" ht="18" customHeight="1" spans="1:5">
      <c r="A597" s="166">
        <v>591</v>
      </c>
      <c r="B597" s="167" t="s">
        <v>1199</v>
      </c>
      <c r="C597" s="168">
        <v>1.02</v>
      </c>
      <c r="D597" s="157">
        <f t="shared" si="18"/>
        <v>40.8</v>
      </c>
      <c r="E597" s="157">
        <f t="shared" si="19"/>
        <v>8.16</v>
      </c>
    </row>
    <row r="598" ht="18" customHeight="1" spans="1:5">
      <c r="A598" s="166">
        <v>592</v>
      </c>
      <c r="B598" s="167" t="s">
        <v>1200</v>
      </c>
      <c r="C598" s="168">
        <v>0.62</v>
      </c>
      <c r="D598" s="157">
        <f t="shared" si="18"/>
        <v>24.8</v>
      </c>
      <c r="E598" s="157">
        <f t="shared" si="19"/>
        <v>4.96</v>
      </c>
    </row>
    <row r="599" ht="18" customHeight="1" spans="1:5">
      <c r="A599" s="166">
        <v>593</v>
      </c>
      <c r="B599" s="167" t="s">
        <v>1201</v>
      </c>
      <c r="C599" s="168">
        <v>0.74</v>
      </c>
      <c r="D599" s="157">
        <f t="shared" si="18"/>
        <v>29.6</v>
      </c>
      <c r="E599" s="157">
        <f t="shared" si="19"/>
        <v>5.92</v>
      </c>
    </row>
    <row r="600" ht="18" customHeight="1" spans="1:5">
      <c r="A600" s="166">
        <v>594</v>
      </c>
      <c r="B600" s="167" t="s">
        <v>850</v>
      </c>
      <c r="C600" s="168">
        <v>0.48</v>
      </c>
      <c r="D600" s="157">
        <f t="shared" si="18"/>
        <v>19.2</v>
      </c>
      <c r="E600" s="157">
        <f t="shared" si="19"/>
        <v>3.84</v>
      </c>
    </row>
    <row r="601" ht="18" customHeight="1" spans="1:5">
      <c r="A601" s="166">
        <v>595</v>
      </c>
      <c r="B601" s="167" t="s">
        <v>1202</v>
      </c>
      <c r="C601" s="168">
        <v>0.48</v>
      </c>
      <c r="D601" s="157">
        <f t="shared" si="18"/>
        <v>19.2</v>
      </c>
      <c r="E601" s="157">
        <f t="shared" si="19"/>
        <v>3.84</v>
      </c>
    </row>
    <row r="602" ht="18" customHeight="1" spans="1:5">
      <c r="A602" s="166">
        <v>596</v>
      </c>
      <c r="B602" s="167" t="s">
        <v>862</v>
      </c>
      <c r="C602" s="168">
        <v>1.18</v>
      </c>
      <c r="D602" s="157">
        <f t="shared" si="18"/>
        <v>47.2</v>
      </c>
      <c r="E602" s="157">
        <f t="shared" si="19"/>
        <v>9.44</v>
      </c>
    </row>
    <row r="603" ht="18" customHeight="1" spans="1:5">
      <c r="A603" s="166">
        <v>597</v>
      </c>
      <c r="B603" s="167" t="s">
        <v>1203</v>
      </c>
      <c r="C603" s="168">
        <v>0.94</v>
      </c>
      <c r="D603" s="157">
        <f t="shared" si="18"/>
        <v>37.6</v>
      </c>
      <c r="E603" s="157">
        <f t="shared" si="19"/>
        <v>7.52</v>
      </c>
    </row>
    <row r="604" ht="18" customHeight="1" spans="1:5">
      <c r="A604" s="166">
        <v>598</v>
      </c>
      <c r="B604" s="167" t="s">
        <v>1193</v>
      </c>
      <c r="C604" s="168">
        <v>1.13</v>
      </c>
      <c r="D604" s="157">
        <f t="shared" si="18"/>
        <v>45.2</v>
      </c>
      <c r="E604" s="157">
        <f t="shared" si="19"/>
        <v>9.04</v>
      </c>
    </row>
    <row r="605" ht="18" customHeight="1" spans="1:5">
      <c r="A605" s="166">
        <v>599</v>
      </c>
      <c r="B605" s="167" t="s">
        <v>1204</v>
      </c>
      <c r="C605" s="168">
        <v>0.84</v>
      </c>
      <c r="D605" s="157">
        <f t="shared" si="18"/>
        <v>33.6</v>
      </c>
      <c r="E605" s="157">
        <f t="shared" si="19"/>
        <v>6.72</v>
      </c>
    </row>
    <row r="606" ht="18" customHeight="1" spans="1:5">
      <c r="A606" s="166">
        <v>600</v>
      </c>
      <c r="B606" s="167" t="s">
        <v>1089</v>
      </c>
      <c r="C606" s="168">
        <v>0.25</v>
      </c>
      <c r="D606" s="157">
        <f t="shared" si="18"/>
        <v>10</v>
      </c>
      <c r="E606" s="157">
        <f t="shared" si="19"/>
        <v>2</v>
      </c>
    </row>
    <row r="607" ht="18" customHeight="1" spans="1:5">
      <c r="A607" s="166">
        <v>601</v>
      </c>
      <c r="B607" s="167" t="s">
        <v>1205</v>
      </c>
      <c r="C607" s="168">
        <v>0.72</v>
      </c>
      <c r="D607" s="157">
        <f t="shared" si="18"/>
        <v>28.8</v>
      </c>
      <c r="E607" s="157">
        <f t="shared" si="19"/>
        <v>5.76</v>
      </c>
    </row>
    <row r="608" ht="18" customHeight="1" spans="1:5">
      <c r="A608" s="166">
        <v>602</v>
      </c>
      <c r="B608" s="167" t="s">
        <v>1206</v>
      </c>
      <c r="C608" s="168">
        <v>0.6</v>
      </c>
      <c r="D608" s="157">
        <f t="shared" si="18"/>
        <v>24</v>
      </c>
      <c r="E608" s="157">
        <f t="shared" si="19"/>
        <v>4.8</v>
      </c>
    </row>
    <row r="609" ht="18" customHeight="1" spans="1:5">
      <c r="A609" s="166">
        <v>603</v>
      </c>
      <c r="B609" s="167" t="s">
        <v>1207</v>
      </c>
      <c r="C609" s="168">
        <v>0.9</v>
      </c>
      <c r="D609" s="157">
        <f t="shared" si="18"/>
        <v>36</v>
      </c>
      <c r="E609" s="157">
        <f t="shared" si="19"/>
        <v>7.2</v>
      </c>
    </row>
    <row r="610" ht="18" customHeight="1" spans="1:5">
      <c r="A610" s="166">
        <v>604</v>
      </c>
      <c r="B610" s="167" t="s">
        <v>1208</v>
      </c>
      <c r="C610" s="168">
        <v>0.68</v>
      </c>
      <c r="D610" s="157">
        <f t="shared" si="18"/>
        <v>27.2</v>
      </c>
      <c r="E610" s="157">
        <f t="shared" si="19"/>
        <v>5.44</v>
      </c>
    </row>
    <row r="611" ht="18" customHeight="1" spans="1:5">
      <c r="A611" s="166">
        <v>605</v>
      </c>
      <c r="B611" s="167" t="s">
        <v>1209</v>
      </c>
      <c r="C611" s="168">
        <v>0.73</v>
      </c>
      <c r="D611" s="157">
        <f t="shared" si="18"/>
        <v>29.2</v>
      </c>
      <c r="E611" s="157">
        <f t="shared" si="19"/>
        <v>5.84</v>
      </c>
    </row>
    <row r="612" ht="18" customHeight="1" spans="1:5">
      <c r="A612" s="166">
        <v>606</v>
      </c>
      <c r="B612" s="167" t="s">
        <v>1210</v>
      </c>
      <c r="C612" s="168">
        <v>0.74</v>
      </c>
      <c r="D612" s="157">
        <f t="shared" si="18"/>
        <v>29.6</v>
      </c>
      <c r="E612" s="157">
        <f t="shared" si="19"/>
        <v>5.92</v>
      </c>
    </row>
    <row r="613" ht="18" customHeight="1" spans="1:5">
      <c r="A613" s="166">
        <v>607</v>
      </c>
      <c r="B613" s="167" t="s">
        <v>1211</v>
      </c>
      <c r="C613" s="168">
        <v>0.51</v>
      </c>
      <c r="D613" s="157">
        <f t="shared" si="18"/>
        <v>20.4</v>
      </c>
      <c r="E613" s="157">
        <f t="shared" si="19"/>
        <v>4.08</v>
      </c>
    </row>
    <row r="614" ht="18" customHeight="1" spans="1:5">
      <c r="A614" s="166">
        <v>608</v>
      </c>
      <c r="B614" s="167" t="s">
        <v>1212</v>
      </c>
      <c r="C614" s="168">
        <v>0.4</v>
      </c>
      <c r="D614" s="157">
        <f t="shared" si="18"/>
        <v>16</v>
      </c>
      <c r="E614" s="157">
        <f t="shared" si="19"/>
        <v>3.2</v>
      </c>
    </row>
    <row r="615" ht="18" customHeight="1" spans="1:5">
      <c r="A615" s="166">
        <v>609</v>
      </c>
      <c r="B615" s="167" t="s">
        <v>1213</v>
      </c>
      <c r="C615" s="168">
        <v>0.68</v>
      </c>
      <c r="D615" s="157">
        <f t="shared" si="18"/>
        <v>27.2</v>
      </c>
      <c r="E615" s="157">
        <f t="shared" si="19"/>
        <v>5.44</v>
      </c>
    </row>
    <row r="616" ht="18" customHeight="1" spans="1:5">
      <c r="A616" s="166">
        <v>610</v>
      </c>
      <c r="B616" s="167" t="s">
        <v>1214</v>
      </c>
      <c r="C616" s="168">
        <v>0.8</v>
      </c>
      <c r="D616" s="157">
        <f t="shared" si="18"/>
        <v>32</v>
      </c>
      <c r="E616" s="157">
        <f t="shared" si="19"/>
        <v>6.4</v>
      </c>
    </row>
    <row r="617" ht="18" customHeight="1" spans="1:5">
      <c r="A617" s="166">
        <v>611</v>
      </c>
      <c r="B617" s="167" t="s">
        <v>1215</v>
      </c>
      <c r="C617" s="168">
        <v>0.45</v>
      </c>
      <c r="D617" s="157">
        <f t="shared" si="18"/>
        <v>18</v>
      </c>
      <c r="E617" s="157">
        <f t="shared" si="19"/>
        <v>3.6</v>
      </c>
    </row>
    <row r="618" ht="18" customHeight="1" spans="1:5">
      <c r="A618" s="166">
        <v>612</v>
      </c>
      <c r="B618" s="167" t="s">
        <v>1216</v>
      </c>
      <c r="C618" s="168">
        <v>0.74</v>
      </c>
      <c r="D618" s="157">
        <f t="shared" si="18"/>
        <v>29.6</v>
      </c>
      <c r="E618" s="157">
        <f t="shared" si="19"/>
        <v>5.92</v>
      </c>
    </row>
    <row r="619" ht="18" customHeight="1" spans="1:5">
      <c r="A619" s="166">
        <v>613</v>
      </c>
      <c r="B619" s="167" t="s">
        <v>1217</v>
      </c>
      <c r="C619" s="168">
        <v>0.96</v>
      </c>
      <c r="D619" s="157">
        <f t="shared" si="18"/>
        <v>38.4</v>
      </c>
      <c r="E619" s="157">
        <f t="shared" si="19"/>
        <v>7.68</v>
      </c>
    </row>
    <row r="620" ht="18" customHeight="1" spans="1:5">
      <c r="A620" s="166">
        <v>614</v>
      </c>
      <c r="B620" s="167" t="s">
        <v>1218</v>
      </c>
      <c r="C620" s="168">
        <v>0.56</v>
      </c>
      <c r="D620" s="157">
        <f t="shared" si="18"/>
        <v>22.4</v>
      </c>
      <c r="E620" s="157">
        <f t="shared" si="19"/>
        <v>4.48</v>
      </c>
    </row>
    <row r="621" ht="18" customHeight="1" spans="1:5">
      <c r="A621" s="166">
        <v>615</v>
      </c>
      <c r="B621" s="167" t="s">
        <v>1219</v>
      </c>
      <c r="C621" s="168">
        <v>0.34</v>
      </c>
      <c r="D621" s="157">
        <f t="shared" si="18"/>
        <v>13.6</v>
      </c>
      <c r="E621" s="157">
        <f t="shared" si="19"/>
        <v>2.72</v>
      </c>
    </row>
    <row r="622" ht="18" customHeight="1" spans="1:5">
      <c r="A622" s="166">
        <v>616</v>
      </c>
      <c r="B622" s="167" t="s">
        <v>709</v>
      </c>
      <c r="C622" s="168">
        <v>0.37</v>
      </c>
      <c r="D622" s="157">
        <f t="shared" si="18"/>
        <v>14.8</v>
      </c>
      <c r="E622" s="157">
        <f t="shared" si="19"/>
        <v>2.96</v>
      </c>
    </row>
    <row r="623" ht="18" customHeight="1" spans="1:5">
      <c r="A623" s="166">
        <v>617</v>
      </c>
      <c r="B623" s="167" t="s">
        <v>1220</v>
      </c>
      <c r="C623" s="168">
        <v>0.48</v>
      </c>
      <c r="D623" s="157">
        <f t="shared" si="18"/>
        <v>19.2</v>
      </c>
      <c r="E623" s="157">
        <f t="shared" si="19"/>
        <v>3.84</v>
      </c>
    </row>
    <row r="624" ht="18" customHeight="1" spans="1:5">
      <c r="A624" s="166">
        <v>618</v>
      </c>
      <c r="B624" s="167" t="s">
        <v>1221</v>
      </c>
      <c r="C624" s="168">
        <v>0.71</v>
      </c>
      <c r="D624" s="157">
        <f t="shared" si="18"/>
        <v>28.4</v>
      </c>
      <c r="E624" s="157">
        <f t="shared" si="19"/>
        <v>5.68</v>
      </c>
    </row>
    <row r="625" ht="18" customHeight="1" spans="1:5">
      <c r="A625" s="166">
        <v>619</v>
      </c>
      <c r="B625" s="167" t="s">
        <v>1222</v>
      </c>
      <c r="C625" s="168">
        <v>0.56</v>
      </c>
      <c r="D625" s="157">
        <f t="shared" si="18"/>
        <v>22.4</v>
      </c>
      <c r="E625" s="157">
        <f t="shared" si="19"/>
        <v>4.48</v>
      </c>
    </row>
    <row r="626" ht="18" customHeight="1" spans="1:5">
      <c r="A626" s="166">
        <v>620</v>
      </c>
      <c r="B626" s="167" t="s">
        <v>1223</v>
      </c>
      <c r="C626" s="168">
        <v>0.39</v>
      </c>
      <c r="D626" s="157">
        <f t="shared" si="18"/>
        <v>15.6</v>
      </c>
      <c r="E626" s="157">
        <f t="shared" si="19"/>
        <v>3.12</v>
      </c>
    </row>
    <row r="627" ht="18" customHeight="1" spans="1:5">
      <c r="A627" s="166">
        <v>621</v>
      </c>
      <c r="B627" s="167" t="s">
        <v>1224</v>
      </c>
      <c r="C627" s="168">
        <v>0.39</v>
      </c>
      <c r="D627" s="157">
        <f t="shared" si="18"/>
        <v>15.6</v>
      </c>
      <c r="E627" s="157">
        <f t="shared" si="19"/>
        <v>3.12</v>
      </c>
    </row>
    <row r="628" ht="18" customHeight="1" spans="1:5">
      <c r="A628" s="166">
        <v>622</v>
      </c>
      <c r="B628" s="167" t="s">
        <v>1225</v>
      </c>
      <c r="C628" s="168">
        <v>0.57</v>
      </c>
      <c r="D628" s="157">
        <f t="shared" si="18"/>
        <v>22.8</v>
      </c>
      <c r="E628" s="157">
        <f t="shared" si="19"/>
        <v>4.56</v>
      </c>
    </row>
    <row r="629" ht="18" customHeight="1" spans="1:5">
      <c r="A629" s="166">
        <v>623</v>
      </c>
      <c r="B629" s="167" t="s">
        <v>1226</v>
      </c>
      <c r="C629" s="168">
        <v>0.57</v>
      </c>
      <c r="D629" s="157">
        <f t="shared" si="18"/>
        <v>22.8</v>
      </c>
      <c r="E629" s="157">
        <f t="shared" si="19"/>
        <v>4.56</v>
      </c>
    </row>
    <row r="630" ht="18" customHeight="1" spans="1:5">
      <c r="A630" s="166">
        <v>624</v>
      </c>
      <c r="B630" s="167" t="s">
        <v>1227</v>
      </c>
      <c r="C630" s="168">
        <v>0.9</v>
      </c>
      <c r="D630" s="157">
        <f t="shared" si="18"/>
        <v>36</v>
      </c>
      <c r="E630" s="157">
        <f t="shared" si="19"/>
        <v>7.2</v>
      </c>
    </row>
    <row r="631" ht="18" customHeight="1" spans="1:5">
      <c r="A631" s="166">
        <v>625</v>
      </c>
      <c r="B631" s="167" t="s">
        <v>1228</v>
      </c>
      <c r="C631" s="168">
        <v>0.8</v>
      </c>
      <c r="D631" s="157">
        <f t="shared" si="18"/>
        <v>32</v>
      </c>
      <c r="E631" s="157">
        <f t="shared" si="19"/>
        <v>6.4</v>
      </c>
    </row>
    <row r="632" ht="18" customHeight="1" spans="1:5">
      <c r="A632" s="166">
        <v>626</v>
      </c>
      <c r="B632" s="167" t="s">
        <v>1229</v>
      </c>
      <c r="C632" s="168">
        <v>0.85</v>
      </c>
      <c r="D632" s="157">
        <f t="shared" si="18"/>
        <v>34</v>
      </c>
      <c r="E632" s="157">
        <f t="shared" si="19"/>
        <v>6.8</v>
      </c>
    </row>
    <row r="633" ht="18" customHeight="1" spans="1:5">
      <c r="A633" s="166">
        <v>627</v>
      </c>
      <c r="B633" s="167" t="s">
        <v>1230</v>
      </c>
      <c r="C633" s="168">
        <v>0.17</v>
      </c>
      <c r="D633" s="157">
        <f t="shared" si="18"/>
        <v>6.8</v>
      </c>
      <c r="E633" s="157">
        <f t="shared" si="19"/>
        <v>1.36</v>
      </c>
    </row>
    <row r="634" ht="18" customHeight="1" spans="1:5">
      <c r="A634" s="166">
        <v>628</v>
      </c>
      <c r="B634" s="167" t="s">
        <v>1231</v>
      </c>
      <c r="C634" s="168">
        <v>0.76</v>
      </c>
      <c r="D634" s="157">
        <f t="shared" si="18"/>
        <v>30.4</v>
      </c>
      <c r="E634" s="157">
        <f t="shared" si="19"/>
        <v>6.08</v>
      </c>
    </row>
    <row r="635" ht="18" customHeight="1" spans="1:5">
      <c r="A635" s="166">
        <v>629</v>
      </c>
      <c r="B635" s="167" t="s">
        <v>1232</v>
      </c>
      <c r="C635" s="168">
        <v>0.64</v>
      </c>
      <c r="D635" s="157">
        <f t="shared" si="18"/>
        <v>25.6</v>
      </c>
      <c r="E635" s="157">
        <f t="shared" si="19"/>
        <v>5.12</v>
      </c>
    </row>
    <row r="636" ht="18" customHeight="1" spans="1:5">
      <c r="A636" s="166">
        <v>630</v>
      </c>
      <c r="B636" s="167" t="s">
        <v>1233</v>
      </c>
      <c r="C636" s="168">
        <v>0.63</v>
      </c>
      <c r="D636" s="157">
        <f t="shared" si="18"/>
        <v>25.2</v>
      </c>
      <c r="E636" s="157">
        <f t="shared" si="19"/>
        <v>5.04</v>
      </c>
    </row>
    <row r="637" ht="18" customHeight="1" spans="1:5">
      <c r="A637" s="166">
        <v>631</v>
      </c>
      <c r="B637" s="167" t="s">
        <v>1234</v>
      </c>
      <c r="C637" s="168">
        <v>0.79</v>
      </c>
      <c r="D637" s="157">
        <f t="shared" si="18"/>
        <v>31.6</v>
      </c>
      <c r="E637" s="157">
        <f t="shared" si="19"/>
        <v>6.32</v>
      </c>
    </row>
    <row r="638" ht="18" customHeight="1" spans="1:5">
      <c r="A638" s="166">
        <v>632</v>
      </c>
      <c r="B638" s="167" t="s">
        <v>1235</v>
      </c>
      <c r="C638" s="168">
        <v>1.36</v>
      </c>
      <c r="D638" s="157">
        <f t="shared" si="18"/>
        <v>54.4</v>
      </c>
      <c r="E638" s="157">
        <f t="shared" si="19"/>
        <v>10.88</v>
      </c>
    </row>
    <row r="639" ht="18" customHeight="1" spans="1:5">
      <c r="A639" s="166">
        <v>633</v>
      </c>
      <c r="B639" s="167" t="s">
        <v>1236</v>
      </c>
      <c r="C639" s="168">
        <v>1.9</v>
      </c>
      <c r="D639" s="157">
        <f t="shared" si="18"/>
        <v>76</v>
      </c>
      <c r="E639" s="157">
        <f t="shared" si="19"/>
        <v>15.2</v>
      </c>
    </row>
    <row r="640" ht="18" customHeight="1" spans="1:5">
      <c r="A640" s="166">
        <v>634</v>
      </c>
      <c r="B640" s="167" t="s">
        <v>1237</v>
      </c>
      <c r="C640" s="168">
        <v>0.56</v>
      </c>
      <c r="D640" s="157">
        <f t="shared" si="18"/>
        <v>22.4</v>
      </c>
      <c r="E640" s="157">
        <f t="shared" si="19"/>
        <v>4.48</v>
      </c>
    </row>
    <row r="641" ht="18" customHeight="1" spans="1:5">
      <c r="A641" s="166">
        <v>635</v>
      </c>
      <c r="B641" s="167" t="s">
        <v>1238</v>
      </c>
      <c r="C641" s="168">
        <v>0.68</v>
      </c>
      <c r="D641" s="157">
        <f t="shared" si="18"/>
        <v>27.2</v>
      </c>
      <c r="E641" s="157">
        <f t="shared" si="19"/>
        <v>5.44</v>
      </c>
    </row>
    <row r="642" ht="18" customHeight="1" spans="1:5">
      <c r="A642" s="166">
        <v>636</v>
      </c>
      <c r="B642" s="167" t="s">
        <v>1239</v>
      </c>
      <c r="C642" s="168">
        <v>0.34</v>
      </c>
      <c r="D642" s="157">
        <f t="shared" si="18"/>
        <v>13.6</v>
      </c>
      <c r="E642" s="157">
        <f t="shared" si="19"/>
        <v>2.72</v>
      </c>
    </row>
    <row r="643" ht="18" customHeight="1" spans="1:5">
      <c r="A643" s="166">
        <v>637</v>
      </c>
      <c r="B643" s="167" t="s">
        <v>1240</v>
      </c>
      <c r="C643" s="168">
        <v>0.79</v>
      </c>
      <c r="D643" s="157">
        <f t="shared" si="18"/>
        <v>31.6</v>
      </c>
      <c r="E643" s="157">
        <f t="shared" si="19"/>
        <v>6.32</v>
      </c>
    </row>
    <row r="644" ht="18" customHeight="1" spans="1:5">
      <c r="A644" s="166">
        <v>638</v>
      </c>
      <c r="B644" s="167" t="s">
        <v>1241</v>
      </c>
      <c r="C644" s="168">
        <v>0.71</v>
      </c>
      <c r="D644" s="157">
        <f t="shared" si="18"/>
        <v>28.4</v>
      </c>
      <c r="E644" s="157">
        <f t="shared" si="19"/>
        <v>5.68</v>
      </c>
    </row>
    <row r="645" ht="18" customHeight="1" spans="1:5">
      <c r="A645" s="166">
        <v>639</v>
      </c>
      <c r="B645" s="167" t="s">
        <v>1242</v>
      </c>
      <c r="C645" s="168">
        <v>0.79</v>
      </c>
      <c r="D645" s="157">
        <f t="shared" si="18"/>
        <v>31.6</v>
      </c>
      <c r="E645" s="157">
        <f t="shared" si="19"/>
        <v>6.32</v>
      </c>
    </row>
    <row r="646" ht="18" customHeight="1" spans="1:5">
      <c r="A646" s="166">
        <v>640</v>
      </c>
      <c r="B646" s="167" t="s">
        <v>1243</v>
      </c>
      <c r="C646" s="168">
        <v>0.45</v>
      </c>
      <c r="D646" s="157">
        <f t="shared" si="18"/>
        <v>18</v>
      </c>
      <c r="E646" s="157">
        <f t="shared" si="19"/>
        <v>3.6</v>
      </c>
    </row>
    <row r="647" ht="18" customHeight="1" spans="1:5">
      <c r="A647" s="166">
        <v>641</v>
      </c>
      <c r="B647" s="167" t="s">
        <v>1244</v>
      </c>
      <c r="C647" s="168">
        <v>0.22</v>
      </c>
      <c r="D647" s="157">
        <f t="shared" si="18"/>
        <v>8.8</v>
      </c>
      <c r="E647" s="157">
        <f t="shared" si="19"/>
        <v>1.76</v>
      </c>
    </row>
    <row r="648" ht="18" customHeight="1" spans="1:5">
      <c r="A648" s="166">
        <v>642</v>
      </c>
      <c r="B648" s="167" t="s">
        <v>1245</v>
      </c>
      <c r="C648" s="168">
        <v>0.34</v>
      </c>
      <c r="D648" s="157">
        <f t="shared" ref="D648:D711" si="20">C648*40</f>
        <v>13.6</v>
      </c>
      <c r="E648" s="157">
        <f t="shared" ref="E648:E711" si="21">D648*0.2</f>
        <v>2.72</v>
      </c>
    </row>
    <row r="649" ht="18" customHeight="1" spans="1:5">
      <c r="A649" s="166">
        <v>643</v>
      </c>
      <c r="B649" s="167" t="s">
        <v>1138</v>
      </c>
      <c r="C649" s="168">
        <v>0.22</v>
      </c>
      <c r="D649" s="157">
        <f t="shared" si="20"/>
        <v>8.8</v>
      </c>
      <c r="E649" s="157">
        <f t="shared" si="21"/>
        <v>1.76</v>
      </c>
    </row>
    <row r="650" ht="18" customHeight="1" spans="1:5">
      <c r="A650" s="166">
        <v>644</v>
      </c>
      <c r="B650" s="167" t="s">
        <v>1246</v>
      </c>
      <c r="C650" s="168">
        <v>0.79</v>
      </c>
      <c r="D650" s="157">
        <f t="shared" si="20"/>
        <v>31.6</v>
      </c>
      <c r="E650" s="157">
        <f t="shared" si="21"/>
        <v>6.32</v>
      </c>
    </row>
    <row r="651" ht="18" customHeight="1" spans="1:5">
      <c r="A651" s="166">
        <v>645</v>
      </c>
      <c r="B651" s="167" t="s">
        <v>1106</v>
      </c>
      <c r="C651" s="168">
        <v>0.56</v>
      </c>
      <c r="D651" s="157">
        <f t="shared" si="20"/>
        <v>22.4</v>
      </c>
      <c r="E651" s="157">
        <f t="shared" si="21"/>
        <v>4.48</v>
      </c>
    </row>
    <row r="652" ht="18" customHeight="1" spans="1:5">
      <c r="A652" s="166">
        <v>646</v>
      </c>
      <c r="B652" s="167" t="s">
        <v>1247</v>
      </c>
      <c r="C652" s="168">
        <v>0.45</v>
      </c>
      <c r="D652" s="157">
        <f t="shared" si="20"/>
        <v>18</v>
      </c>
      <c r="E652" s="157">
        <f t="shared" si="21"/>
        <v>3.6</v>
      </c>
    </row>
    <row r="653" ht="18" customHeight="1" spans="1:5">
      <c r="A653" s="166">
        <v>647</v>
      </c>
      <c r="B653" s="167" t="s">
        <v>1248</v>
      </c>
      <c r="C653" s="168">
        <v>0.79</v>
      </c>
      <c r="D653" s="157">
        <f t="shared" si="20"/>
        <v>31.6</v>
      </c>
      <c r="E653" s="157">
        <f t="shared" si="21"/>
        <v>6.32</v>
      </c>
    </row>
    <row r="654" ht="18" customHeight="1" spans="1:5">
      <c r="A654" s="166">
        <v>648</v>
      </c>
      <c r="B654" s="167" t="s">
        <v>1138</v>
      </c>
      <c r="C654" s="168">
        <v>0.68</v>
      </c>
      <c r="D654" s="157">
        <f t="shared" si="20"/>
        <v>27.2</v>
      </c>
      <c r="E654" s="157">
        <f t="shared" si="21"/>
        <v>5.44</v>
      </c>
    </row>
    <row r="655" ht="18" customHeight="1" spans="1:5">
      <c r="A655" s="166">
        <v>649</v>
      </c>
      <c r="B655" s="167" t="s">
        <v>1231</v>
      </c>
      <c r="C655" s="168">
        <v>0.45</v>
      </c>
      <c r="D655" s="157">
        <f t="shared" si="20"/>
        <v>18</v>
      </c>
      <c r="E655" s="157">
        <f t="shared" si="21"/>
        <v>3.6</v>
      </c>
    </row>
    <row r="656" ht="18" customHeight="1" spans="1:5">
      <c r="A656" s="166">
        <v>650</v>
      </c>
      <c r="B656" s="167" t="s">
        <v>1249</v>
      </c>
      <c r="C656" s="168">
        <v>0.45</v>
      </c>
      <c r="D656" s="157">
        <f t="shared" si="20"/>
        <v>18</v>
      </c>
      <c r="E656" s="157">
        <f t="shared" si="21"/>
        <v>3.6</v>
      </c>
    </row>
    <row r="657" ht="18" customHeight="1" spans="1:5">
      <c r="A657" s="166">
        <v>651</v>
      </c>
      <c r="B657" s="167" t="s">
        <v>1250</v>
      </c>
      <c r="C657" s="168">
        <v>0.79</v>
      </c>
      <c r="D657" s="157">
        <f t="shared" si="20"/>
        <v>31.6</v>
      </c>
      <c r="E657" s="157">
        <f t="shared" si="21"/>
        <v>6.32</v>
      </c>
    </row>
    <row r="658" ht="18" customHeight="1" spans="1:5">
      <c r="A658" s="166">
        <v>652</v>
      </c>
      <c r="B658" s="167" t="s">
        <v>1251</v>
      </c>
      <c r="C658" s="168">
        <v>0.71</v>
      </c>
      <c r="D658" s="157">
        <f t="shared" si="20"/>
        <v>28.4</v>
      </c>
      <c r="E658" s="157">
        <f t="shared" si="21"/>
        <v>5.68</v>
      </c>
    </row>
    <row r="659" ht="18" customHeight="1" spans="1:5">
      <c r="A659" s="166">
        <v>653</v>
      </c>
      <c r="B659" s="167" t="s">
        <v>1252</v>
      </c>
      <c r="C659" s="168">
        <v>0.6</v>
      </c>
      <c r="D659" s="157">
        <f t="shared" si="20"/>
        <v>24</v>
      </c>
      <c r="E659" s="157">
        <f t="shared" si="21"/>
        <v>4.8</v>
      </c>
    </row>
    <row r="660" ht="18" customHeight="1" spans="1:5">
      <c r="A660" s="166">
        <v>654</v>
      </c>
      <c r="B660" s="167" t="s">
        <v>1253</v>
      </c>
      <c r="C660" s="168">
        <v>0.98</v>
      </c>
      <c r="D660" s="157">
        <f t="shared" si="20"/>
        <v>39.2</v>
      </c>
      <c r="E660" s="157">
        <f t="shared" si="21"/>
        <v>7.84</v>
      </c>
    </row>
    <row r="661" ht="18" customHeight="1" spans="1:5">
      <c r="A661" s="166">
        <v>655</v>
      </c>
      <c r="B661" s="167" t="s">
        <v>1254</v>
      </c>
      <c r="C661" s="168">
        <v>0.29</v>
      </c>
      <c r="D661" s="157">
        <f t="shared" si="20"/>
        <v>11.6</v>
      </c>
      <c r="E661" s="157">
        <f t="shared" si="21"/>
        <v>2.32</v>
      </c>
    </row>
    <row r="662" ht="18" customHeight="1" spans="1:5">
      <c r="A662" s="166">
        <v>656</v>
      </c>
      <c r="B662" s="167" t="s">
        <v>1255</v>
      </c>
      <c r="C662" s="168">
        <v>0.76</v>
      </c>
      <c r="D662" s="157">
        <f t="shared" si="20"/>
        <v>30.4</v>
      </c>
      <c r="E662" s="157">
        <f t="shared" si="21"/>
        <v>6.08</v>
      </c>
    </row>
    <row r="663" ht="18" customHeight="1" spans="1:5">
      <c r="A663" s="166">
        <v>657</v>
      </c>
      <c r="B663" s="167" t="s">
        <v>1256</v>
      </c>
      <c r="C663" s="168">
        <v>0.61</v>
      </c>
      <c r="D663" s="157">
        <f t="shared" si="20"/>
        <v>24.4</v>
      </c>
      <c r="E663" s="157">
        <f t="shared" si="21"/>
        <v>4.88</v>
      </c>
    </row>
    <row r="664" ht="18" customHeight="1" spans="1:5">
      <c r="A664" s="166">
        <v>658</v>
      </c>
      <c r="B664" s="167" t="s">
        <v>1257</v>
      </c>
      <c r="C664" s="168">
        <v>0.9</v>
      </c>
      <c r="D664" s="157">
        <f t="shared" si="20"/>
        <v>36</v>
      </c>
      <c r="E664" s="157">
        <f t="shared" si="21"/>
        <v>7.2</v>
      </c>
    </row>
    <row r="665" ht="18" customHeight="1" spans="1:5">
      <c r="A665" s="166">
        <v>659</v>
      </c>
      <c r="B665" s="167" t="s">
        <v>1258</v>
      </c>
      <c r="C665" s="168">
        <v>0.45</v>
      </c>
      <c r="D665" s="157">
        <f t="shared" si="20"/>
        <v>18</v>
      </c>
      <c r="E665" s="157">
        <f t="shared" si="21"/>
        <v>3.6</v>
      </c>
    </row>
    <row r="666" ht="18" customHeight="1" spans="1:5">
      <c r="A666" s="166">
        <v>660</v>
      </c>
      <c r="B666" s="167" t="s">
        <v>1259</v>
      </c>
      <c r="C666" s="168">
        <v>0.34</v>
      </c>
      <c r="D666" s="157">
        <f t="shared" si="20"/>
        <v>13.6</v>
      </c>
      <c r="E666" s="157">
        <f t="shared" si="21"/>
        <v>2.72</v>
      </c>
    </row>
    <row r="667" ht="18" customHeight="1" spans="1:5">
      <c r="A667" s="166">
        <v>661</v>
      </c>
      <c r="B667" s="167" t="s">
        <v>1260</v>
      </c>
      <c r="C667" s="168">
        <v>0.9</v>
      </c>
      <c r="D667" s="157">
        <f t="shared" si="20"/>
        <v>36</v>
      </c>
      <c r="E667" s="157">
        <f t="shared" si="21"/>
        <v>7.2</v>
      </c>
    </row>
    <row r="668" ht="18" customHeight="1" spans="1:5">
      <c r="A668" s="166">
        <v>662</v>
      </c>
      <c r="B668" s="167" t="s">
        <v>1261</v>
      </c>
      <c r="C668" s="168">
        <v>0.98</v>
      </c>
      <c r="D668" s="157">
        <f t="shared" si="20"/>
        <v>39.2</v>
      </c>
      <c r="E668" s="157">
        <f t="shared" si="21"/>
        <v>7.84</v>
      </c>
    </row>
    <row r="669" ht="18" customHeight="1" spans="1:5">
      <c r="A669" s="166">
        <v>663</v>
      </c>
      <c r="B669" s="167" t="s">
        <v>800</v>
      </c>
      <c r="C669" s="168">
        <v>0.76</v>
      </c>
      <c r="D669" s="157">
        <f t="shared" si="20"/>
        <v>30.4</v>
      </c>
      <c r="E669" s="157">
        <f t="shared" si="21"/>
        <v>6.08</v>
      </c>
    </row>
    <row r="670" ht="18" customHeight="1" spans="1:5">
      <c r="A670" s="166">
        <v>664</v>
      </c>
      <c r="B670" s="167" t="s">
        <v>1262</v>
      </c>
      <c r="C670" s="168">
        <v>0.76</v>
      </c>
      <c r="D670" s="157">
        <f t="shared" si="20"/>
        <v>30.4</v>
      </c>
      <c r="E670" s="157">
        <f t="shared" si="21"/>
        <v>6.08</v>
      </c>
    </row>
    <row r="671" ht="18" customHeight="1" spans="1:5">
      <c r="A671" s="166">
        <v>665</v>
      </c>
      <c r="B671" s="167" t="s">
        <v>1263</v>
      </c>
      <c r="C671" s="168">
        <v>1</v>
      </c>
      <c r="D671" s="157">
        <f t="shared" si="20"/>
        <v>40</v>
      </c>
      <c r="E671" s="157">
        <f t="shared" si="21"/>
        <v>8</v>
      </c>
    </row>
    <row r="672" ht="18" customHeight="1" spans="1:5">
      <c r="A672" s="166">
        <v>666</v>
      </c>
      <c r="B672" s="167" t="s">
        <v>1264</v>
      </c>
      <c r="C672" s="168">
        <v>0.61</v>
      </c>
      <c r="D672" s="157">
        <f t="shared" si="20"/>
        <v>24.4</v>
      </c>
      <c r="E672" s="157">
        <f t="shared" si="21"/>
        <v>4.88</v>
      </c>
    </row>
    <row r="673" ht="18" customHeight="1" spans="1:5">
      <c r="A673" s="166">
        <v>667</v>
      </c>
      <c r="B673" s="167" t="s">
        <v>1265</v>
      </c>
      <c r="C673" s="168">
        <v>0.14</v>
      </c>
      <c r="D673" s="157">
        <f t="shared" si="20"/>
        <v>5.6</v>
      </c>
      <c r="E673" s="157">
        <f t="shared" si="21"/>
        <v>1.12</v>
      </c>
    </row>
    <row r="674" ht="18" customHeight="1" spans="1:5">
      <c r="A674" s="166">
        <v>668</v>
      </c>
      <c r="B674" s="167" t="s">
        <v>1266</v>
      </c>
      <c r="C674" s="168">
        <v>1</v>
      </c>
      <c r="D674" s="157">
        <f t="shared" si="20"/>
        <v>40</v>
      </c>
      <c r="E674" s="157">
        <f t="shared" si="21"/>
        <v>8</v>
      </c>
    </row>
    <row r="675" ht="18" customHeight="1" spans="1:5">
      <c r="A675" s="166">
        <v>669</v>
      </c>
      <c r="B675" s="167" t="s">
        <v>1267</v>
      </c>
      <c r="C675" s="168">
        <v>0.34</v>
      </c>
      <c r="D675" s="157">
        <f t="shared" si="20"/>
        <v>13.6</v>
      </c>
      <c r="E675" s="157">
        <f t="shared" si="21"/>
        <v>2.72</v>
      </c>
    </row>
    <row r="676" ht="18" customHeight="1" spans="1:5">
      <c r="A676" s="166">
        <v>670</v>
      </c>
      <c r="B676" s="167" t="s">
        <v>1268</v>
      </c>
      <c r="C676" s="168">
        <v>0.9</v>
      </c>
      <c r="D676" s="157">
        <f t="shared" si="20"/>
        <v>36</v>
      </c>
      <c r="E676" s="157">
        <f t="shared" si="21"/>
        <v>7.2</v>
      </c>
    </row>
    <row r="677" ht="18" customHeight="1" spans="1:5">
      <c r="A677" s="166">
        <v>671</v>
      </c>
      <c r="B677" s="167" t="s">
        <v>1269</v>
      </c>
      <c r="C677" s="168">
        <v>0.22</v>
      </c>
      <c r="D677" s="157">
        <f t="shared" si="20"/>
        <v>8.8</v>
      </c>
      <c r="E677" s="157">
        <f t="shared" si="21"/>
        <v>1.76</v>
      </c>
    </row>
    <row r="678" ht="18" customHeight="1" spans="1:5">
      <c r="A678" s="166">
        <v>672</v>
      </c>
      <c r="B678" s="167" t="s">
        <v>1270</v>
      </c>
      <c r="C678" s="168">
        <v>0.45</v>
      </c>
      <c r="D678" s="157">
        <f t="shared" si="20"/>
        <v>18</v>
      </c>
      <c r="E678" s="157">
        <f t="shared" si="21"/>
        <v>3.6</v>
      </c>
    </row>
    <row r="679" ht="18" customHeight="1" spans="1:5">
      <c r="A679" s="166">
        <v>673</v>
      </c>
      <c r="B679" s="167" t="s">
        <v>1271</v>
      </c>
      <c r="C679" s="168">
        <v>0.72</v>
      </c>
      <c r="D679" s="157">
        <f t="shared" si="20"/>
        <v>28.8</v>
      </c>
      <c r="E679" s="157">
        <f t="shared" si="21"/>
        <v>5.76</v>
      </c>
    </row>
    <row r="680" ht="18" customHeight="1" spans="1:5">
      <c r="A680" s="166">
        <v>674</v>
      </c>
      <c r="B680" s="167" t="s">
        <v>1272</v>
      </c>
      <c r="C680" s="168">
        <v>0.49</v>
      </c>
      <c r="D680" s="157">
        <f t="shared" si="20"/>
        <v>19.6</v>
      </c>
      <c r="E680" s="157">
        <f t="shared" si="21"/>
        <v>3.92</v>
      </c>
    </row>
    <row r="681" ht="18" customHeight="1" spans="1:5">
      <c r="A681" s="166">
        <v>675</v>
      </c>
      <c r="B681" s="167" t="s">
        <v>1273</v>
      </c>
      <c r="C681" s="168">
        <v>0.48</v>
      </c>
      <c r="D681" s="157">
        <f t="shared" si="20"/>
        <v>19.2</v>
      </c>
      <c r="E681" s="157">
        <f t="shared" si="21"/>
        <v>3.84</v>
      </c>
    </row>
    <row r="682" ht="18" customHeight="1" spans="1:5">
      <c r="A682" s="166">
        <v>676</v>
      </c>
      <c r="B682" s="167" t="s">
        <v>1274</v>
      </c>
      <c r="C682" s="168">
        <v>0.73</v>
      </c>
      <c r="D682" s="157">
        <f t="shared" si="20"/>
        <v>29.2</v>
      </c>
      <c r="E682" s="157">
        <f t="shared" si="21"/>
        <v>5.84</v>
      </c>
    </row>
    <row r="683" ht="18" customHeight="1" spans="1:5">
      <c r="A683" s="166">
        <v>677</v>
      </c>
      <c r="B683" s="167" t="s">
        <v>1275</v>
      </c>
      <c r="C683" s="168">
        <v>0.51</v>
      </c>
      <c r="D683" s="157">
        <f t="shared" si="20"/>
        <v>20.4</v>
      </c>
      <c r="E683" s="157">
        <f t="shared" si="21"/>
        <v>4.08</v>
      </c>
    </row>
    <row r="684" ht="18" customHeight="1" spans="1:5">
      <c r="A684" s="166">
        <v>678</v>
      </c>
      <c r="B684" s="167" t="s">
        <v>1276</v>
      </c>
      <c r="C684" s="168">
        <v>0.28</v>
      </c>
      <c r="D684" s="157">
        <f t="shared" si="20"/>
        <v>11.2</v>
      </c>
      <c r="E684" s="157">
        <f t="shared" si="21"/>
        <v>2.24</v>
      </c>
    </row>
    <row r="685" ht="18" customHeight="1" spans="1:5">
      <c r="A685" s="166">
        <v>679</v>
      </c>
      <c r="B685" s="167" t="s">
        <v>946</v>
      </c>
      <c r="C685" s="168">
        <v>0.39</v>
      </c>
      <c r="D685" s="157">
        <f t="shared" si="20"/>
        <v>15.6</v>
      </c>
      <c r="E685" s="157">
        <f t="shared" si="21"/>
        <v>3.12</v>
      </c>
    </row>
    <row r="686" ht="18" customHeight="1" spans="1:5">
      <c r="A686" s="166">
        <v>680</v>
      </c>
      <c r="B686" s="167" t="s">
        <v>1277</v>
      </c>
      <c r="C686" s="168">
        <v>0.85</v>
      </c>
      <c r="D686" s="157">
        <f t="shared" si="20"/>
        <v>34</v>
      </c>
      <c r="E686" s="157">
        <f t="shared" si="21"/>
        <v>6.8</v>
      </c>
    </row>
    <row r="687" ht="18" customHeight="1" spans="1:5">
      <c r="A687" s="166">
        <v>681</v>
      </c>
      <c r="B687" s="167" t="s">
        <v>1278</v>
      </c>
      <c r="C687" s="168">
        <v>0.85</v>
      </c>
      <c r="D687" s="157">
        <f t="shared" si="20"/>
        <v>34</v>
      </c>
      <c r="E687" s="157">
        <f t="shared" si="21"/>
        <v>6.8</v>
      </c>
    </row>
    <row r="688" ht="18" customHeight="1" spans="1:5">
      <c r="A688" s="166">
        <v>682</v>
      </c>
      <c r="B688" s="167" t="s">
        <v>1279</v>
      </c>
      <c r="C688" s="168">
        <v>0.85</v>
      </c>
      <c r="D688" s="157">
        <f t="shared" si="20"/>
        <v>34</v>
      </c>
      <c r="E688" s="157">
        <f t="shared" si="21"/>
        <v>6.8</v>
      </c>
    </row>
    <row r="689" ht="18" customHeight="1" spans="1:5">
      <c r="A689" s="166">
        <v>683</v>
      </c>
      <c r="B689" s="167" t="s">
        <v>1280</v>
      </c>
      <c r="C689" s="168">
        <v>0.51</v>
      </c>
      <c r="D689" s="157">
        <f t="shared" si="20"/>
        <v>20.4</v>
      </c>
      <c r="E689" s="157">
        <f t="shared" si="21"/>
        <v>4.08</v>
      </c>
    </row>
    <row r="690" ht="18" customHeight="1" spans="1:5">
      <c r="A690" s="166">
        <v>684</v>
      </c>
      <c r="B690" s="167" t="s">
        <v>1281</v>
      </c>
      <c r="C690" s="168">
        <v>0.71</v>
      </c>
      <c r="D690" s="157">
        <f t="shared" si="20"/>
        <v>28.4</v>
      </c>
      <c r="E690" s="157">
        <f t="shared" si="21"/>
        <v>5.68</v>
      </c>
    </row>
    <row r="691" ht="18" customHeight="1" spans="1:5">
      <c r="A691" s="166">
        <v>685</v>
      </c>
      <c r="B691" s="167" t="s">
        <v>1282</v>
      </c>
      <c r="C691" s="168">
        <v>0.9</v>
      </c>
      <c r="D691" s="157">
        <f t="shared" si="20"/>
        <v>36</v>
      </c>
      <c r="E691" s="157">
        <f t="shared" si="21"/>
        <v>7.2</v>
      </c>
    </row>
    <row r="692" ht="18" customHeight="1" spans="1:5">
      <c r="A692" s="166">
        <v>686</v>
      </c>
      <c r="B692" s="167" t="s">
        <v>1283</v>
      </c>
      <c r="C692" s="168">
        <v>0.45</v>
      </c>
      <c r="D692" s="157">
        <f t="shared" si="20"/>
        <v>18</v>
      </c>
      <c r="E692" s="157">
        <f t="shared" si="21"/>
        <v>3.6</v>
      </c>
    </row>
    <row r="693" ht="18" customHeight="1" spans="1:5">
      <c r="A693" s="166">
        <v>687</v>
      </c>
      <c r="B693" s="167" t="s">
        <v>1284</v>
      </c>
      <c r="C693" s="168">
        <v>0.56</v>
      </c>
      <c r="D693" s="157">
        <f t="shared" si="20"/>
        <v>22.4</v>
      </c>
      <c r="E693" s="157">
        <f t="shared" si="21"/>
        <v>4.48</v>
      </c>
    </row>
    <row r="694" ht="18" customHeight="1" spans="1:5">
      <c r="A694" s="166">
        <v>688</v>
      </c>
      <c r="B694" s="167" t="s">
        <v>1285</v>
      </c>
      <c r="C694" s="168">
        <v>0.56</v>
      </c>
      <c r="D694" s="157">
        <f t="shared" si="20"/>
        <v>22.4</v>
      </c>
      <c r="E694" s="157">
        <f t="shared" si="21"/>
        <v>4.48</v>
      </c>
    </row>
    <row r="695" ht="18" customHeight="1" spans="1:5">
      <c r="A695" s="166">
        <v>689</v>
      </c>
      <c r="B695" s="167" t="s">
        <v>1108</v>
      </c>
      <c r="C695" s="168">
        <v>0.76</v>
      </c>
      <c r="D695" s="157">
        <f t="shared" si="20"/>
        <v>30.4</v>
      </c>
      <c r="E695" s="157">
        <f t="shared" si="21"/>
        <v>6.08</v>
      </c>
    </row>
    <row r="696" ht="18" customHeight="1" spans="1:5">
      <c r="A696" s="166">
        <v>690</v>
      </c>
      <c r="B696" s="167" t="s">
        <v>1286</v>
      </c>
      <c r="C696" s="168">
        <v>0.76</v>
      </c>
      <c r="D696" s="157">
        <f t="shared" si="20"/>
        <v>30.4</v>
      </c>
      <c r="E696" s="157">
        <f t="shared" si="21"/>
        <v>6.08</v>
      </c>
    </row>
    <row r="697" ht="18" customHeight="1" spans="1:5">
      <c r="A697" s="166">
        <v>691</v>
      </c>
      <c r="B697" s="167" t="s">
        <v>1127</v>
      </c>
      <c r="C697" s="168">
        <v>0.97</v>
      </c>
      <c r="D697" s="157">
        <f t="shared" si="20"/>
        <v>38.8</v>
      </c>
      <c r="E697" s="157">
        <f t="shared" si="21"/>
        <v>7.76</v>
      </c>
    </row>
    <row r="698" ht="18" customHeight="1" spans="1:5">
      <c r="A698" s="166">
        <v>692</v>
      </c>
      <c r="B698" s="167" t="s">
        <v>1287</v>
      </c>
      <c r="C698" s="168">
        <v>0.56</v>
      </c>
      <c r="D698" s="157">
        <f t="shared" si="20"/>
        <v>22.4</v>
      </c>
      <c r="E698" s="157">
        <f t="shared" si="21"/>
        <v>4.48</v>
      </c>
    </row>
    <row r="699" ht="18" customHeight="1" spans="1:5">
      <c r="A699" s="166">
        <v>693</v>
      </c>
      <c r="B699" s="167" t="s">
        <v>726</v>
      </c>
      <c r="C699" s="168">
        <v>0.63</v>
      </c>
      <c r="D699" s="157">
        <f t="shared" si="20"/>
        <v>25.2</v>
      </c>
      <c r="E699" s="157">
        <f t="shared" si="21"/>
        <v>5.04</v>
      </c>
    </row>
    <row r="700" ht="18" customHeight="1" spans="1:5">
      <c r="A700" s="166">
        <v>694</v>
      </c>
      <c r="B700" s="167" t="s">
        <v>1288</v>
      </c>
      <c r="C700" s="168">
        <v>1</v>
      </c>
      <c r="D700" s="157">
        <f t="shared" si="20"/>
        <v>40</v>
      </c>
      <c r="E700" s="157">
        <f t="shared" si="21"/>
        <v>8</v>
      </c>
    </row>
    <row r="701" ht="18" customHeight="1" spans="1:5">
      <c r="A701" s="166">
        <v>695</v>
      </c>
      <c r="B701" s="167" t="s">
        <v>1289</v>
      </c>
      <c r="C701" s="168">
        <v>0.64</v>
      </c>
      <c r="D701" s="157">
        <f t="shared" si="20"/>
        <v>25.6</v>
      </c>
      <c r="E701" s="157">
        <f t="shared" si="21"/>
        <v>5.12</v>
      </c>
    </row>
    <row r="702" ht="18" customHeight="1" spans="1:5">
      <c r="A702" s="166">
        <v>696</v>
      </c>
      <c r="B702" s="167" t="s">
        <v>1290</v>
      </c>
      <c r="C702" s="168">
        <v>1</v>
      </c>
      <c r="D702" s="157">
        <f t="shared" si="20"/>
        <v>40</v>
      </c>
      <c r="E702" s="157">
        <f t="shared" si="21"/>
        <v>8</v>
      </c>
    </row>
    <row r="703" ht="18" customHeight="1" spans="1:5">
      <c r="A703" s="166">
        <v>697</v>
      </c>
      <c r="B703" s="167" t="s">
        <v>1291</v>
      </c>
      <c r="C703" s="168">
        <v>0.71</v>
      </c>
      <c r="D703" s="157">
        <f t="shared" si="20"/>
        <v>28.4</v>
      </c>
      <c r="E703" s="157">
        <f t="shared" si="21"/>
        <v>5.68</v>
      </c>
    </row>
    <row r="704" ht="18" customHeight="1" spans="1:5">
      <c r="A704" s="166">
        <v>698</v>
      </c>
      <c r="B704" s="167" t="s">
        <v>1091</v>
      </c>
      <c r="C704" s="168">
        <v>0.79</v>
      </c>
      <c r="D704" s="157">
        <f t="shared" si="20"/>
        <v>31.6</v>
      </c>
      <c r="E704" s="157">
        <f t="shared" si="21"/>
        <v>6.32</v>
      </c>
    </row>
    <row r="705" ht="18" customHeight="1" spans="1:5">
      <c r="A705" s="166">
        <v>699</v>
      </c>
      <c r="B705" s="167" t="s">
        <v>1292</v>
      </c>
      <c r="C705" s="168">
        <v>0.23</v>
      </c>
      <c r="D705" s="157">
        <f t="shared" si="20"/>
        <v>9.2</v>
      </c>
      <c r="E705" s="157">
        <f t="shared" si="21"/>
        <v>1.84</v>
      </c>
    </row>
    <row r="706" ht="18" customHeight="1" spans="1:5">
      <c r="A706" s="166">
        <v>700</v>
      </c>
      <c r="B706" s="167" t="s">
        <v>1293</v>
      </c>
      <c r="C706" s="168">
        <v>0.81</v>
      </c>
      <c r="D706" s="157">
        <f t="shared" si="20"/>
        <v>32.4</v>
      </c>
      <c r="E706" s="157">
        <f t="shared" si="21"/>
        <v>6.48</v>
      </c>
    </row>
    <row r="707" ht="18" customHeight="1" spans="1:5">
      <c r="A707" s="166">
        <v>701</v>
      </c>
      <c r="B707" s="167" t="s">
        <v>1294</v>
      </c>
      <c r="C707" s="168">
        <v>0.82</v>
      </c>
      <c r="D707" s="157">
        <f t="shared" si="20"/>
        <v>32.8</v>
      </c>
      <c r="E707" s="157">
        <f t="shared" si="21"/>
        <v>6.56</v>
      </c>
    </row>
    <row r="708" ht="18" customHeight="1" spans="1:5">
      <c r="A708" s="166">
        <v>702</v>
      </c>
      <c r="B708" s="167" t="s">
        <v>1295</v>
      </c>
      <c r="C708" s="168">
        <v>0.53</v>
      </c>
      <c r="D708" s="157">
        <f t="shared" si="20"/>
        <v>21.2</v>
      </c>
      <c r="E708" s="157">
        <f t="shared" si="21"/>
        <v>4.24</v>
      </c>
    </row>
    <row r="709" ht="18" customHeight="1" spans="1:5">
      <c r="A709" s="166">
        <v>703</v>
      </c>
      <c r="B709" s="167" t="s">
        <v>1296</v>
      </c>
      <c r="C709" s="168">
        <v>0.53</v>
      </c>
      <c r="D709" s="157">
        <f t="shared" si="20"/>
        <v>21.2</v>
      </c>
      <c r="E709" s="157">
        <f t="shared" si="21"/>
        <v>4.24</v>
      </c>
    </row>
    <row r="710" ht="18" customHeight="1" spans="1:5">
      <c r="A710" s="166">
        <v>704</v>
      </c>
      <c r="B710" s="167" t="s">
        <v>1297</v>
      </c>
      <c r="C710" s="168">
        <v>0.82</v>
      </c>
      <c r="D710" s="157">
        <f t="shared" si="20"/>
        <v>32.8</v>
      </c>
      <c r="E710" s="157">
        <f t="shared" si="21"/>
        <v>6.56</v>
      </c>
    </row>
    <row r="711" ht="18" customHeight="1" spans="1:5">
      <c r="A711" s="166">
        <v>705</v>
      </c>
      <c r="B711" s="167" t="s">
        <v>1298</v>
      </c>
      <c r="C711" s="168">
        <v>0.56</v>
      </c>
      <c r="D711" s="157">
        <f t="shared" si="20"/>
        <v>22.4</v>
      </c>
      <c r="E711" s="157">
        <f t="shared" si="21"/>
        <v>4.48</v>
      </c>
    </row>
    <row r="712" ht="18" customHeight="1" spans="1:5">
      <c r="A712" s="166">
        <v>706</v>
      </c>
      <c r="B712" s="167" t="s">
        <v>1299</v>
      </c>
      <c r="C712" s="168">
        <v>0.45</v>
      </c>
      <c r="D712" s="157">
        <f t="shared" ref="D712:D775" si="22">C712*40</f>
        <v>18</v>
      </c>
      <c r="E712" s="157">
        <f t="shared" ref="E712:E775" si="23">D712*0.2</f>
        <v>3.6</v>
      </c>
    </row>
    <row r="713" ht="18" customHeight="1" spans="1:5">
      <c r="A713" s="166">
        <v>707</v>
      </c>
      <c r="B713" s="167" t="s">
        <v>1104</v>
      </c>
      <c r="C713" s="168">
        <v>0.34</v>
      </c>
      <c r="D713" s="157">
        <f t="shared" si="22"/>
        <v>13.6</v>
      </c>
      <c r="E713" s="157">
        <f t="shared" si="23"/>
        <v>2.72</v>
      </c>
    </row>
    <row r="714" ht="18" customHeight="1" spans="1:5">
      <c r="A714" s="166">
        <v>708</v>
      </c>
      <c r="B714" s="167" t="s">
        <v>1300</v>
      </c>
      <c r="C714" s="168">
        <v>0.11</v>
      </c>
      <c r="D714" s="157">
        <f t="shared" si="22"/>
        <v>4.4</v>
      </c>
      <c r="E714" s="157">
        <f t="shared" si="23"/>
        <v>0.88</v>
      </c>
    </row>
    <row r="715" ht="18" customHeight="1" spans="1:5">
      <c r="A715" s="166">
        <v>709</v>
      </c>
      <c r="B715" s="167" t="s">
        <v>1301</v>
      </c>
      <c r="C715" s="168">
        <v>0.68</v>
      </c>
      <c r="D715" s="157">
        <f t="shared" si="22"/>
        <v>27.2</v>
      </c>
      <c r="E715" s="157">
        <f t="shared" si="23"/>
        <v>5.44</v>
      </c>
    </row>
    <row r="716" ht="18" customHeight="1" spans="1:5">
      <c r="A716" s="166">
        <v>710</v>
      </c>
      <c r="B716" s="167" t="s">
        <v>1302</v>
      </c>
      <c r="C716" s="168">
        <v>1.82</v>
      </c>
      <c r="D716" s="157">
        <f t="shared" si="22"/>
        <v>72.8</v>
      </c>
      <c r="E716" s="157">
        <f t="shared" si="23"/>
        <v>14.56</v>
      </c>
    </row>
    <row r="717" ht="18" customHeight="1" spans="1:5">
      <c r="A717" s="166">
        <v>711</v>
      </c>
      <c r="B717" s="167" t="s">
        <v>1303</v>
      </c>
      <c r="C717" s="168">
        <v>0.85</v>
      </c>
      <c r="D717" s="157">
        <f t="shared" si="22"/>
        <v>34</v>
      </c>
      <c r="E717" s="157">
        <f t="shared" si="23"/>
        <v>6.8</v>
      </c>
    </row>
    <row r="718" ht="18" customHeight="1" spans="1:5">
      <c r="A718" s="166">
        <v>712</v>
      </c>
      <c r="B718" s="167" t="s">
        <v>1304</v>
      </c>
      <c r="C718" s="168">
        <v>0.8</v>
      </c>
      <c r="D718" s="157">
        <f t="shared" si="22"/>
        <v>32</v>
      </c>
      <c r="E718" s="157">
        <f t="shared" si="23"/>
        <v>6.4</v>
      </c>
    </row>
    <row r="719" ht="18" customHeight="1" spans="1:5">
      <c r="A719" s="166">
        <v>713</v>
      </c>
      <c r="B719" s="167" t="s">
        <v>1305</v>
      </c>
      <c r="C719" s="168">
        <v>0.9</v>
      </c>
      <c r="D719" s="157">
        <f t="shared" si="22"/>
        <v>36</v>
      </c>
      <c r="E719" s="157">
        <f t="shared" si="23"/>
        <v>7.2</v>
      </c>
    </row>
    <row r="720" ht="18" customHeight="1" spans="1:5">
      <c r="A720" s="166">
        <v>714</v>
      </c>
      <c r="B720" s="167" t="s">
        <v>1306</v>
      </c>
      <c r="C720" s="168">
        <v>0.45</v>
      </c>
      <c r="D720" s="157">
        <f t="shared" si="22"/>
        <v>18</v>
      </c>
      <c r="E720" s="157">
        <f t="shared" si="23"/>
        <v>3.6</v>
      </c>
    </row>
    <row r="721" ht="18" customHeight="1" spans="1:5">
      <c r="A721" s="166">
        <v>715</v>
      </c>
      <c r="B721" s="167" t="s">
        <v>1307</v>
      </c>
      <c r="C721" s="168">
        <v>0.74</v>
      </c>
      <c r="D721" s="157">
        <f t="shared" si="22"/>
        <v>29.6</v>
      </c>
      <c r="E721" s="157">
        <f t="shared" si="23"/>
        <v>5.92</v>
      </c>
    </row>
    <row r="722" ht="18" customHeight="1" spans="1:5">
      <c r="A722" s="166">
        <v>716</v>
      </c>
      <c r="B722" s="167" t="s">
        <v>1308</v>
      </c>
      <c r="C722" s="168">
        <v>0.74</v>
      </c>
      <c r="D722" s="157">
        <f t="shared" si="22"/>
        <v>29.6</v>
      </c>
      <c r="E722" s="157">
        <f t="shared" si="23"/>
        <v>5.92</v>
      </c>
    </row>
    <row r="723" ht="18" customHeight="1" spans="1:5">
      <c r="A723" s="166">
        <v>717</v>
      </c>
      <c r="B723" s="167" t="s">
        <v>1309</v>
      </c>
      <c r="C723" s="168">
        <v>0.68</v>
      </c>
      <c r="D723" s="157">
        <f t="shared" si="22"/>
        <v>27.2</v>
      </c>
      <c r="E723" s="157">
        <f t="shared" si="23"/>
        <v>5.44</v>
      </c>
    </row>
    <row r="724" ht="18" customHeight="1" spans="1:5">
      <c r="A724" s="166">
        <v>718</v>
      </c>
      <c r="B724" s="167" t="s">
        <v>909</v>
      </c>
      <c r="C724" s="168">
        <v>1.94</v>
      </c>
      <c r="D724" s="157">
        <f t="shared" si="22"/>
        <v>77.6</v>
      </c>
      <c r="E724" s="157">
        <f t="shared" si="23"/>
        <v>15.52</v>
      </c>
    </row>
    <row r="725" ht="18" customHeight="1" spans="1:5">
      <c r="A725" s="166">
        <v>719</v>
      </c>
      <c r="B725" s="167" t="s">
        <v>1039</v>
      </c>
      <c r="C725" s="168">
        <v>0.72</v>
      </c>
      <c r="D725" s="157">
        <f t="shared" si="22"/>
        <v>28.8</v>
      </c>
      <c r="E725" s="157">
        <f t="shared" si="23"/>
        <v>5.76</v>
      </c>
    </row>
    <row r="726" ht="18" customHeight="1" spans="1:5">
      <c r="A726" s="166">
        <v>720</v>
      </c>
      <c r="B726" s="167" t="s">
        <v>1310</v>
      </c>
      <c r="C726" s="168">
        <v>1.07</v>
      </c>
      <c r="D726" s="157">
        <f t="shared" si="22"/>
        <v>42.8</v>
      </c>
      <c r="E726" s="157">
        <f t="shared" si="23"/>
        <v>8.56</v>
      </c>
    </row>
    <row r="727" ht="18" customHeight="1" spans="1:5">
      <c r="A727" s="166">
        <v>721</v>
      </c>
      <c r="B727" s="167" t="s">
        <v>1279</v>
      </c>
      <c r="C727" s="168">
        <v>0.83</v>
      </c>
      <c r="D727" s="157">
        <f t="shared" si="22"/>
        <v>33.2</v>
      </c>
      <c r="E727" s="157">
        <f t="shared" si="23"/>
        <v>6.64</v>
      </c>
    </row>
    <row r="728" ht="18" customHeight="1" spans="1:5">
      <c r="A728" s="166">
        <v>722</v>
      </c>
      <c r="B728" s="167" t="s">
        <v>1311</v>
      </c>
      <c r="C728" s="168">
        <v>0.72</v>
      </c>
      <c r="D728" s="157">
        <f t="shared" si="22"/>
        <v>28.8</v>
      </c>
      <c r="E728" s="157">
        <f t="shared" si="23"/>
        <v>5.76</v>
      </c>
    </row>
    <row r="729" ht="18" customHeight="1" spans="1:5">
      <c r="A729" s="166">
        <v>723</v>
      </c>
      <c r="B729" s="170" t="s">
        <v>1312</v>
      </c>
      <c r="C729" s="171">
        <v>0.94</v>
      </c>
      <c r="D729" s="157">
        <f t="shared" si="22"/>
        <v>37.6</v>
      </c>
      <c r="E729" s="157">
        <f t="shared" si="23"/>
        <v>7.52</v>
      </c>
    </row>
    <row r="730" ht="18" customHeight="1" spans="1:5">
      <c r="A730" s="166">
        <v>724</v>
      </c>
      <c r="B730" s="167" t="s">
        <v>1313</v>
      </c>
      <c r="C730" s="168">
        <v>0.82</v>
      </c>
      <c r="D730" s="157">
        <f t="shared" si="22"/>
        <v>32.8</v>
      </c>
      <c r="E730" s="157">
        <f t="shared" si="23"/>
        <v>6.56</v>
      </c>
    </row>
    <row r="731" ht="18" customHeight="1" spans="1:5">
      <c r="A731" s="166">
        <v>725</v>
      </c>
      <c r="B731" s="167" t="s">
        <v>1314</v>
      </c>
      <c r="C731" s="168">
        <v>0.36</v>
      </c>
      <c r="D731" s="157">
        <f t="shared" si="22"/>
        <v>14.4</v>
      </c>
      <c r="E731" s="157">
        <f t="shared" si="23"/>
        <v>2.88</v>
      </c>
    </row>
    <row r="732" ht="18" customHeight="1" spans="1:5">
      <c r="A732" s="166">
        <v>726</v>
      </c>
      <c r="B732" s="167" t="s">
        <v>1315</v>
      </c>
      <c r="C732" s="168">
        <v>0.35</v>
      </c>
      <c r="D732" s="157">
        <f t="shared" si="22"/>
        <v>14</v>
      </c>
      <c r="E732" s="157">
        <f t="shared" si="23"/>
        <v>2.8</v>
      </c>
    </row>
    <row r="733" ht="18" customHeight="1" spans="1:5">
      <c r="A733" s="166">
        <v>727</v>
      </c>
      <c r="B733" s="167" t="s">
        <v>1316</v>
      </c>
      <c r="C733" s="168">
        <v>0.9</v>
      </c>
      <c r="D733" s="157">
        <f t="shared" si="22"/>
        <v>36</v>
      </c>
      <c r="E733" s="157">
        <f t="shared" si="23"/>
        <v>7.2</v>
      </c>
    </row>
    <row r="734" ht="18" customHeight="1" spans="1:5">
      <c r="A734" s="166">
        <v>728</v>
      </c>
      <c r="B734" s="167" t="s">
        <v>1317</v>
      </c>
      <c r="C734" s="168">
        <v>0.68</v>
      </c>
      <c r="D734" s="157">
        <f t="shared" si="22"/>
        <v>27.2</v>
      </c>
      <c r="E734" s="157">
        <f t="shared" si="23"/>
        <v>5.44</v>
      </c>
    </row>
    <row r="735" ht="18" customHeight="1" spans="1:5">
      <c r="A735" s="166">
        <v>729</v>
      </c>
      <c r="B735" s="167" t="s">
        <v>1318</v>
      </c>
      <c r="C735" s="168">
        <v>0.57</v>
      </c>
      <c r="D735" s="157">
        <f t="shared" si="22"/>
        <v>22.8</v>
      </c>
      <c r="E735" s="157">
        <f t="shared" si="23"/>
        <v>4.56</v>
      </c>
    </row>
    <row r="736" ht="18" customHeight="1" spans="1:5">
      <c r="A736" s="166">
        <v>730</v>
      </c>
      <c r="B736" s="167" t="s">
        <v>1319</v>
      </c>
      <c r="C736" s="168">
        <v>0.45</v>
      </c>
      <c r="D736" s="157">
        <f t="shared" si="22"/>
        <v>18</v>
      </c>
      <c r="E736" s="157">
        <f t="shared" si="23"/>
        <v>3.6</v>
      </c>
    </row>
    <row r="737" ht="18" customHeight="1" spans="1:5">
      <c r="A737" s="166">
        <v>731</v>
      </c>
      <c r="B737" s="167" t="s">
        <v>1320</v>
      </c>
      <c r="C737" s="168">
        <v>0.16</v>
      </c>
      <c r="D737" s="157">
        <f t="shared" si="22"/>
        <v>6.4</v>
      </c>
      <c r="E737" s="157">
        <f t="shared" si="23"/>
        <v>1.28</v>
      </c>
    </row>
    <row r="738" ht="18" customHeight="1" spans="1:5">
      <c r="A738" s="166">
        <v>732</v>
      </c>
      <c r="B738" s="167" t="s">
        <v>1321</v>
      </c>
      <c r="C738" s="168">
        <v>0.34</v>
      </c>
      <c r="D738" s="157">
        <f t="shared" si="22"/>
        <v>13.6</v>
      </c>
      <c r="E738" s="157">
        <f t="shared" si="23"/>
        <v>2.72</v>
      </c>
    </row>
    <row r="739" ht="18" customHeight="1" spans="1:5">
      <c r="A739" s="166">
        <v>733</v>
      </c>
      <c r="B739" s="167" t="s">
        <v>1322</v>
      </c>
      <c r="C739" s="168">
        <v>0.34</v>
      </c>
      <c r="D739" s="157">
        <f t="shared" si="22"/>
        <v>13.6</v>
      </c>
      <c r="E739" s="157">
        <f t="shared" si="23"/>
        <v>2.72</v>
      </c>
    </row>
    <row r="740" ht="18" customHeight="1" spans="1:5">
      <c r="A740" s="166">
        <v>734</v>
      </c>
      <c r="B740" s="167" t="s">
        <v>1323</v>
      </c>
      <c r="C740" s="168">
        <v>0.75</v>
      </c>
      <c r="D740" s="157">
        <f t="shared" si="22"/>
        <v>30</v>
      </c>
      <c r="E740" s="157">
        <f t="shared" si="23"/>
        <v>6</v>
      </c>
    </row>
    <row r="741" ht="18" customHeight="1" spans="1:5">
      <c r="A741" s="166">
        <v>735</v>
      </c>
      <c r="B741" s="167" t="s">
        <v>1324</v>
      </c>
      <c r="C741" s="168">
        <v>0.96</v>
      </c>
      <c r="D741" s="157">
        <f t="shared" si="22"/>
        <v>38.4</v>
      </c>
      <c r="E741" s="157">
        <f t="shared" si="23"/>
        <v>7.68</v>
      </c>
    </row>
    <row r="742" ht="18" customHeight="1" spans="1:5">
      <c r="A742" s="166">
        <v>736</v>
      </c>
      <c r="B742" s="167" t="s">
        <v>1325</v>
      </c>
      <c r="C742" s="168">
        <v>0.68</v>
      </c>
      <c r="D742" s="157">
        <f t="shared" si="22"/>
        <v>27.2</v>
      </c>
      <c r="E742" s="157">
        <f t="shared" si="23"/>
        <v>5.44</v>
      </c>
    </row>
    <row r="743" ht="18" customHeight="1" spans="1:5">
      <c r="A743" s="166">
        <v>737</v>
      </c>
      <c r="B743" s="167" t="s">
        <v>1326</v>
      </c>
      <c r="C743" s="168">
        <v>0.34</v>
      </c>
      <c r="D743" s="157">
        <f t="shared" si="22"/>
        <v>13.6</v>
      </c>
      <c r="E743" s="157">
        <f t="shared" si="23"/>
        <v>2.72</v>
      </c>
    </row>
    <row r="744" ht="18" customHeight="1" spans="1:5">
      <c r="A744" s="166">
        <v>738</v>
      </c>
      <c r="B744" s="167" t="s">
        <v>1327</v>
      </c>
      <c r="C744" s="168">
        <v>0.48</v>
      </c>
      <c r="D744" s="157">
        <f t="shared" si="22"/>
        <v>19.2</v>
      </c>
      <c r="E744" s="157">
        <f t="shared" si="23"/>
        <v>3.84</v>
      </c>
    </row>
    <row r="745" ht="18" customHeight="1" spans="1:5">
      <c r="A745" s="166">
        <v>739</v>
      </c>
      <c r="B745" s="167" t="s">
        <v>1328</v>
      </c>
      <c r="C745" s="168">
        <v>0.37</v>
      </c>
      <c r="D745" s="157">
        <f t="shared" si="22"/>
        <v>14.8</v>
      </c>
      <c r="E745" s="157">
        <f t="shared" si="23"/>
        <v>2.96</v>
      </c>
    </row>
    <row r="746" ht="18" customHeight="1" spans="1:5">
      <c r="A746" s="166">
        <v>740</v>
      </c>
      <c r="B746" s="167" t="s">
        <v>1329</v>
      </c>
      <c r="C746" s="168">
        <v>0.72</v>
      </c>
      <c r="D746" s="157">
        <f t="shared" si="22"/>
        <v>28.8</v>
      </c>
      <c r="E746" s="157">
        <f t="shared" si="23"/>
        <v>5.76</v>
      </c>
    </row>
    <row r="747" ht="18" customHeight="1" spans="1:5">
      <c r="A747" s="166">
        <v>741</v>
      </c>
      <c r="B747" s="167" t="s">
        <v>1330</v>
      </c>
      <c r="C747" s="168">
        <v>0.63</v>
      </c>
      <c r="D747" s="157">
        <f t="shared" si="22"/>
        <v>25.2</v>
      </c>
      <c r="E747" s="157">
        <f t="shared" si="23"/>
        <v>5.04</v>
      </c>
    </row>
    <row r="748" ht="18" customHeight="1" spans="1:5">
      <c r="A748" s="166">
        <v>742</v>
      </c>
      <c r="B748" s="167" t="s">
        <v>1331</v>
      </c>
      <c r="C748" s="168">
        <v>0.64</v>
      </c>
      <c r="D748" s="157">
        <f t="shared" si="22"/>
        <v>25.6</v>
      </c>
      <c r="E748" s="157">
        <f t="shared" si="23"/>
        <v>5.12</v>
      </c>
    </row>
    <row r="749" ht="18" customHeight="1" spans="1:5">
      <c r="A749" s="166">
        <v>743</v>
      </c>
      <c r="B749" s="167" t="s">
        <v>1332</v>
      </c>
      <c r="C749" s="168">
        <v>0.73</v>
      </c>
      <c r="D749" s="157">
        <f t="shared" si="22"/>
        <v>29.2</v>
      </c>
      <c r="E749" s="157">
        <f t="shared" si="23"/>
        <v>5.84</v>
      </c>
    </row>
    <row r="750" ht="18" customHeight="1" spans="1:5">
      <c r="A750" s="166">
        <v>744</v>
      </c>
      <c r="B750" s="167" t="s">
        <v>1333</v>
      </c>
      <c r="C750" s="168">
        <v>1.13</v>
      </c>
      <c r="D750" s="157">
        <f t="shared" si="22"/>
        <v>45.2</v>
      </c>
      <c r="E750" s="157">
        <f t="shared" si="23"/>
        <v>9.04</v>
      </c>
    </row>
    <row r="751" ht="18" customHeight="1" spans="1:5">
      <c r="A751" s="166">
        <v>745</v>
      </c>
      <c r="B751" s="167" t="s">
        <v>1334</v>
      </c>
      <c r="C751" s="168">
        <v>0.68</v>
      </c>
      <c r="D751" s="157">
        <f t="shared" si="22"/>
        <v>27.2</v>
      </c>
      <c r="E751" s="157">
        <f t="shared" si="23"/>
        <v>5.44</v>
      </c>
    </row>
    <row r="752" ht="18" customHeight="1" spans="1:5">
      <c r="A752" s="166">
        <v>746</v>
      </c>
      <c r="B752" s="167" t="s">
        <v>642</v>
      </c>
      <c r="C752" s="168">
        <v>0.85</v>
      </c>
      <c r="D752" s="157">
        <f t="shared" si="22"/>
        <v>34</v>
      </c>
      <c r="E752" s="157">
        <f t="shared" si="23"/>
        <v>6.8</v>
      </c>
    </row>
    <row r="753" ht="18" customHeight="1" spans="1:5">
      <c r="A753" s="166">
        <v>747</v>
      </c>
      <c r="B753" s="167" t="s">
        <v>913</v>
      </c>
      <c r="C753" s="168">
        <v>0.85</v>
      </c>
      <c r="D753" s="157">
        <f t="shared" si="22"/>
        <v>34</v>
      </c>
      <c r="E753" s="157">
        <f t="shared" si="23"/>
        <v>6.8</v>
      </c>
    </row>
    <row r="754" ht="18" customHeight="1" spans="1:5">
      <c r="A754" s="166">
        <v>748</v>
      </c>
      <c r="B754" s="167" t="s">
        <v>958</v>
      </c>
      <c r="C754" s="168">
        <v>0.62</v>
      </c>
      <c r="D754" s="157">
        <f t="shared" si="22"/>
        <v>24.8</v>
      </c>
      <c r="E754" s="157">
        <f t="shared" si="23"/>
        <v>4.96</v>
      </c>
    </row>
    <row r="755" ht="18" customHeight="1" spans="1:5">
      <c r="A755" s="166">
        <v>749</v>
      </c>
      <c r="B755" s="167" t="s">
        <v>1335</v>
      </c>
      <c r="C755" s="168">
        <v>0.4</v>
      </c>
      <c r="D755" s="157">
        <f t="shared" si="22"/>
        <v>16</v>
      </c>
      <c r="E755" s="157">
        <f t="shared" si="23"/>
        <v>3.2</v>
      </c>
    </row>
    <row r="756" ht="18" customHeight="1" spans="1:5">
      <c r="A756" s="166">
        <v>750</v>
      </c>
      <c r="B756" s="167" t="s">
        <v>1336</v>
      </c>
      <c r="C756" s="168">
        <v>0.64</v>
      </c>
      <c r="D756" s="157">
        <f t="shared" si="22"/>
        <v>25.6</v>
      </c>
      <c r="E756" s="157">
        <f t="shared" si="23"/>
        <v>5.12</v>
      </c>
    </row>
    <row r="757" ht="18" customHeight="1" spans="1:5">
      <c r="A757" s="166">
        <v>751</v>
      </c>
      <c r="B757" s="167" t="s">
        <v>1337</v>
      </c>
      <c r="C757" s="168">
        <v>0.5</v>
      </c>
      <c r="D757" s="157">
        <f t="shared" si="22"/>
        <v>20</v>
      </c>
      <c r="E757" s="157">
        <f t="shared" si="23"/>
        <v>4</v>
      </c>
    </row>
    <row r="758" ht="18" customHeight="1" spans="1:5">
      <c r="A758" s="166">
        <v>752</v>
      </c>
      <c r="B758" s="167" t="s">
        <v>1338</v>
      </c>
      <c r="C758" s="168">
        <v>0.2</v>
      </c>
      <c r="D758" s="157">
        <f t="shared" si="22"/>
        <v>8</v>
      </c>
      <c r="E758" s="157">
        <f t="shared" si="23"/>
        <v>1.6</v>
      </c>
    </row>
    <row r="759" ht="18" customHeight="1" spans="1:5">
      <c r="A759" s="166">
        <v>753</v>
      </c>
      <c r="B759" s="167" t="s">
        <v>1339</v>
      </c>
      <c r="C759" s="168">
        <v>0.73</v>
      </c>
      <c r="D759" s="157">
        <f t="shared" si="22"/>
        <v>29.2</v>
      </c>
      <c r="E759" s="157">
        <f t="shared" si="23"/>
        <v>5.84</v>
      </c>
    </row>
    <row r="760" ht="18" customHeight="1" spans="1:5">
      <c r="A760" s="166">
        <v>754</v>
      </c>
      <c r="B760" s="167" t="s">
        <v>1088</v>
      </c>
      <c r="C760" s="168">
        <v>0.73</v>
      </c>
      <c r="D760" s="157">
        <f t="shared" si="22"/>
        <v>29.2</v>
      </c>
      <c r="E760" s="157">
        <f t="shared" si="23"/>
        <v>5.84</v>
      </c>
    </row>
    <row r="761" ht="18" customHeight="1" spans="1:5">
      <c r="A761" s="166">
        <v>755</v>
      </c>
      <c r="B761" s="167" t="s">
        <v>1340</v>
      </c>
      <c r="C761" s="168">
        <v>0.68</v>
      </c>
      <c r="D761" s="157">
        <f t="shared" si="22"/>
        <v>27.2</v>
      </c>
      <c r="E761" s="157">
        <f t="shared" si="23"/>
        <v>5.44</v>
      </c>
    </row>
    <row r="762" ht="18" customHeight="1" spans="1:5">
      <c r="A762" s="166">
        <v>756</v>
      </c>
      <c r="B762" s="167" t="s">
        <v>1341</v>
      </c>
      <c r="C762" s="168">
        <v>0.76</v>
      </c>
      <c r="D762" s="157">
        <f t="shared" si="22"/>
        <v>30.4</v>
      </c>
      <c r="E762" s="157">
        <f t="shared" si="23"/>
        <v>6.08</v>
      </c>
    </row>
    <row r="763" ht="18" customHeight="1" spans="1:5">
      <c r="A763" s="166">
        <v>757</v>
      </c>
      <c r="B763" s="167" t="s">
        <v>1342</v>
      </c>
      <c r="C763" s="168">
        <v>0.64</v>
      </c>
      <c r="D763" s="157">
        <f t="shared" si="22"/>
        <v>25.6</v>
      </c>
      <c r="E763" s="157">
        <f t="shared" si="23"/>
        <v>5.12</v>
      </c>
    </row>
    <row r="764" ht="18" customHeight="1" spans="1:5">
      <c r="A764" s="166">
        <v>758</v>
      </c>
      <c r="B764" s="167" t="s">
        <v>1343</v>
      </c>
      <c r="C764" s="168">
        <v>0.52</v>
      </c>
      <c r="D764" s="157">
        <f t="shared" si="22"/>
        <v>20.8</v>
      </c>
      <c r="E764" s="157">
        <f t="shared" si="23"/>
        <v>4.16</v>
      </c>
    </row>
    <row r="765" ht="18" customHeight="1" spans="1:5">
      <c r="A765" s="166">
        <v>759</v>
      </c>
      <c r="B765" s="167" t="s">
        <v>1344</v>
      </c>
      <c r="C765" s="168">
        <v>0.45</v>
      </c>
      <c r="D765" s="157">
        <f t="shared" si="22"/>
        <v>18</v>
      </c>
      <c r="E765" s="157">
        <f t="shared" si="23"/>
        <v>3.6</v>
      </c>
    </row>
    <row r="766" ht="18" customHeight="1" spans="1:5">
      <c r="A766" s="166">
        <v>760</v>
      </c>
      <c r="B766" s="167" t="s">
        <v>1345</v>
      </c>
      <c r="C766" s="168">
        <v>0.56</v>
      </c>
      <c r="D766" s="157">
        <f t="shared" si="22"/>
        <v>22.4</v>
      </c>
      <c r="E766" s="157">
        <f t="shared" si="23"/>
        <v>4.48</v>
      </c>
    </row>
    <row r="767" ht="18" customHeight="1" spans="1:5">
      <c r="A767" s="166">
        <v>761</v>
      </c>
      <c r="B767" s="167" t="s">
        <v>1346</v>
      </c>
      <c r="C767" s="168">
        <v>0.68</v>
      </c>
      <c r="D767" s="157">
        <f t="shared" si="22"/>
        <v>27.2</v>
      </c>
      <c r="E767" s="157">
        <f t="shared" si="23"/>
        <v>5.44</v>
      </c>
    </row>
    <row r="768" ht="18" customHeight="1" spans="1:5">
      <c r="A768" s="166">
        <v>762</v>
      </c>
      <c r="B768" s="167" t="s">
        <v>1347</v>
      </c>
      <c r="C768" s="168">
        <v>0.45</v>
      </c>
      <c r="D768" s="157">
        <f t="shared" si="22"/>
        <v>18</v>
      </c>
      <c r="E768" s="157">
        <f t="shared" si="23"/>
        <v>3.6</v>
      </c>
    </row>
    <row r="769" ht="18" customHeight="1" spans="1:5">
      <c r="A769" s="166">
        <v>763</v>
      </c>
      <c r="B769" s="167" t="s">
        <v>1348</v>
      </c>
      <c r="C769" s="168">
        <v>0.34</v>
      </c>
      <c r="D769" s="157">
        <f t="shared" si="22"/>
        <v>13.6</v>
      </c>
      <c r="E769" s="157">
        <f t="shared" si="23"/>
        <v>2.72</v>
      </c>
    </row>
    <row r="770" ht="18" customHeight="1" spans="1:5">
      <c r="A770" s="166">
        <v>764</v>
      </c>
      <c r="B770" s="167" t="s">
        <v>1349</v>
      </c>
      <c r="C770" s="168">
        <v>0.74</v>
      </c>
      <c r="D770" s="157">
        <f t="shared" si="22"/>
        <v>29.6</v>
      </c>
      <c r="E770" s="157">
        <f t="shared" si="23"/>
        <v>5.92</v>
      </c>
    </row>
    <row r="771" ht="18" customHeight="1" spans="1:5">
      <c r="A771" s="166">
        <v>765</v>
      </c>
      <c r="B771" s="167" t="s">
        <v>1350</v>
      </c>
      <c r="C771" s="168">
        <v>0.94</v>
      </c>
      <c r="D771" s="157">
        <f t="shared" si="22"/>
        <v>37.6</v>
      </c>
      <c r="E771" s="157">
        <f t="shared" si="23"/>
        <v>7.52</v>
      </c>
    </row>
    <row r="772" ht="18" customHeight="1" spans="1:5">
      <c r="A772" s="166">
        <v>766</v>
      </c>
      <c r="B772" s="167" t="s">
        <v>1351</v>
      </c>
      <c r="C772" s="168">
        <v>0.71</v>
      </c>
      <c r="D772" s="157">
        <f t="shared" si="22"/>
        <v>28.4</v>
      </c>
      <c r="E772" s="157">
        <f t="shared" si="23"/>
        <v>5.68</v>
      </c>
    </row>
    <row r="773" ht="18" customHeight="1" spans="1:5">
      <c r="A773" s="166">
        <v>767</v>
      </c>
      <c r="B773" s="167" t="s">
        <v>1073</v>
      </c>
      <c r="C773" s="168">
        <v>0.56</v>
      </c>
      <c r="D773" s="157">
        <f t="shared" si="22"/>
        <v>22.4</v>
      </c>
      <c r="E773" s="157">
        <f t="shared" si="23"/>
        <v>4.48</v>
      </c>
    </row>
    <row r="774" ht="18" customHeight="1" spans="1:5">
      <c r="A774" s="166">
        <v>768</v>
      </c>
      <c r="B774" s="167" t="s">
        <v>1352</v>
      </c>
      <c r="C774" s="168">
        <v>1.68</v>
      </c>
      <c r="D774" s="157">
        <f t="shared" si="22"/>
        <v>67.2</v>
      </c>
      <c r="E774" s="157">
        <f t="shared" si="23"/>
        <v>13.44</v>
      </c>
    </row>
    <row r="775" ht="18" customHeight="1" spans="1:5">
      <c r="A775" s="166">
        <v>769</v>
      </c>
      <c r="B775" s="167" t="s">
        <v>1353</v>
      </c>
      <c r="C775" s="168">
        <v>0.45</v>
      </c>
      <c r="D775" s="157">
        <f t="shared" si="22"/>
        <v>18</v>
      </c>
      <c r="E775" s="157">
        <f t="shared" si="23"/>
        <v>3.6</v>
      </c>
    </row>
    <row r="776" ht="18" customHeight="1" spans="1:5">
      <c r="A776" s="166">
        <v>770</v>
      </c>
      <c r="B776" s="167" t="s">
        <v>1354</v>
      </c>
      <c r="C776" s="168">
        <v>0.45</v>
      </c>
      <c r="D776" s="157">
        <f t="shared" ref="D776:D839" si="24">C776*40</f>
        <v>18</v>
      </c>
      <c r="E776" s="157">
        <f t="shared" ref="E776:E839" si="25">D776*0.2</f>
        <v>3.6</v>
      </c>
    </row>
    <row r="777" ht="18" customHeight="1" spans="1:5">
      <c r="A777" s="166">
        <v>771</v>
      </c>
      <c r="B777" s="167" t="s">
        <v>1355</v>
      </c>
      <c r="C777" s="168">
        <v>0.56</v>
      </c>
      <c r="D777" s="157">
        <f t="shared" si="24"/>
        <v>22.4</v>
      </c>
      <c r="E777" s="157">
        <f t="shared" si="25"/>
        <v>4.48</v>
      </c>
    </row>
    <row r="778" ht="18" customHeight="1" spans="1:5">
      <c r="A778" s="166">
        <v>772</v>
      </c>
      <c r="B778" s="167" t="s">
        <v>1356</v>
      </c>
      <c r="C778" s="168">
        <v>1.74</v>
      </c>
      <c r="D778" s="157">
        <f t="shared" si="24"/>
        <v>69.6</v>
      </c>
      <c r="E778" s="157">
        <f t="shared" si="25"/>
        <v>13.92</v>
      </c>
    </row>
    <row r="779" ht="18" customHeight="1" spans="1:5">
      <c r="A779" s="166">
        <v>773</v>
      </c>
      <c r="B779" s="167" t="s">
        <v>1357</v>
      </c>
      <c r="C779" s="168">
        <v>0.86</v>
      </c>
      <c r="D779" s="157">
        <f t="shared" si="24"/>
        <v>34.4</v>
      </c>
      <c r="E779" s="157">
        <f t="shared" si="25"/>
        <v>6.88</v>
      </c>
    </row>
    <row r="780" ht="18" customHeight="1" spans="1:5">
      <c r="A780" s="166">
        <v>774</v>
      </c>
      <c r="B780" s="167" t="s">
        <v>1358</v>
      </c>
      <c r="C780" s="168">
        <v>0.56</v>
      </c>
      <c r="D780" s="157">
        <f t="shared" si="24"/>
        <v>22.4</v>
      </c>
      <c r="E780" s="157">
        <f t="shared" si="25"/>
        <v>4.48</v>
      </c>
    </row>
    <row r="781" ht="18" customHeight="1" spans="1:5">
      <c r="A781" s="166">
        <v>775</v>
      </c>
      <c r="B781" s="167" t="s">
        <v>1359</v>
      </c>
      <c r="C781" s="168">
        <v>0.8</v>
      </c>
      <c r="D781" s="157">
        <f t="shared" si="24"/>
        <v>32</v>
      </c>
      <c r="E781" s="157">
        <f t="shared" si="25"/>
        <v>6.4</v>
      </c>
    </row>
    <row r="782" ht="18" customHeight="1" spans="1:5">
      <c r="A782" s="166">
        <v>776</v>
      </c>
      <c r="B782" s="167" t="s">
        <v>1360</v>
      </c>
      <c r="C782" s="168">
        <v>0.45</v>
      </c>
      <c r="D782" s="157">
        <f t="shared" si="24"/>
        <v>18</v>
      </c>
      <c r="E782" s="157">
        <f t="shared" si="25"/>
        <v>3.6</v>
      </c>
    </row>
    <row r="783" ht="18" customHeight="1" spans="1:5">
      <c r="A783" s="166">
        <v>777</v>
      </c>
      <c r="B783" s="167" t="s">
        <v>1361</v>
      </c>
      <c r="C783" s="168">
        <v>0.68</v>
      </c>
      <c r="D783" s="157">
        <f t="shared" si="24"/>
        <v>27.2</v>
      </c>
      <c r="E783" s="157">
        <f t="shared" si="25"/>
        <v>5.44</v>
      </c>
    </row>
    <row r="784" ht="18" customHeight="1" spans="1:5">
      <c r="A784" s="166">
        <v>778</v>
      </c>
      <c r="B784" s="167" t="s">
        <v>1362</v>
      </c>
      <c r="C784" s="168">
        <v>0.63</v>
      </c>
      <c r="D784" s="157">
        <f t="shared" si="24"/>
        <v>25.2</v>
      </c>
      <c r="E784" s="157">
        <f t="shared" si="25"/>
        <v>5.04</v>
      </c>
    </row>
    <row r="785" ht="18" customHeight="1" spans="1:5">
      <c r="A785" s="166">
        <v>779</v>
      </c>
      <c r="B785" s="167" t="s">
        <v>1363</v>
      </c>
      <c r="C785" s="168">
        <v>0.4</v>
      </c>
      <c r="D785" s="157">
        <f t="shared" si="24"/>
        <v>16</v>
      </c>
      <c r="E785" s="157">
        <f t="shared" si="25"/>
        <v>3.2</v>
      </c>
    </row>
    <row r="786" ht="18" customHeight="1" spans="1:5">
      <c r="A786" s="166">
        <v>780</v>
      </c>
      <c r="B786" s="167" t="s">
        <v>1364</v>
      </c>
      <c r="C786" s="168">
        <v>0.4</v>
      </c>
      <c r="D786" s="157">
        <f t="shared" si="24"/>
        <v>16</v>
      </c>
      <c r="E786" s="157">
        <f t="shared" si="25"/>
        <v>3.2</v>
      </c>
    </row>
    <row r="787" ht="18" customHeight="1" spans="1:5">
      <c r="A787" s="166">
        <v>781</v>
      </c>
      <c r="B787" s="167" t="s">
        <v>1365</v>
      </c>
      <c r="C787" s="168">
        <v>0.5</v>
      </c>
      <c r="D787" s="157">
        <f t="shared" si="24"/>
        <v>20</v>
      </c>
      <c r="E787" s="157">
        <f t="shared" si="25"/>
        <v>4</v>
      </c>
    </row>
    <row r="788" ht="18" customHeight="1" spans="1:5">
      <c r="A788" s="166">
        <v>782</v>
      </c>
      <c r="B788" s="167" t="s">
        <v>1366</v>
      </c>
      <c r="C788" s="168">
        <v>1.35</v>
      </c>
      <c r="D788" s="157">
        <f t="shared" si="24"/>
        <v>54</v>
      </c>
      <c r="E788" s="157">
        <f t="shared" si="25"/>
        <v>10.8</v>
      </c>
    </row>
    <row r="789" ht="18" customHeight="1" spans="1:5">
      <c r="A789" s="166">
        <v>783</v>
      </c>
      <c r="B789" s="167" t="s">
        <v>1367</v>
      </c>
      <c r="C789" s="168">
        <v>0.62</v>
      </c>
      <c r="D789" s="157">
        <f t="shared" si="24"/>
        <v>24.8</v>
      </c>
      <c r="E789" s="157">
        <f t="shared" si="25"/>
        <v>4.96</v>
      </c>
    </row>
    <row r="790" ht="18" customHeight="1" spans="1:5">
      <c r="A790" s="166">
        <v>784</v>
      </c>
      <c r="B790" s="167" t="s">
        <v>1368</v>
      </c>
      <c r="C790" s="168">
        <v>0.74</v>
      </c>
      <c r="D790" s="157">
        <f t="shared" si="24"/>
        <v>29.6</v>
      </c>
      <c r="E790" s="157">
        <f t="shared" si="25"/>
        <v>5.92</v>
      </c>
    </row>
    <row r="791" ht="18" customHeight="1" spans="1:5">
      <c r="A791" s="166">
        <v>785</v>
      </c>
      <c r="B791" s="167" t="s">
        <v>1369</v>
      </c>
      <c r="C791" s="168">
        <v>0.63</v>
      </c>
      <c r="D791" s="157">
        <f t="shared" si="24"/>
        <v>25.2</v>
      </c>
      <c r="E791" s="157">
        <f t="shared" si="25"/>
        <v>5.04</v>
      </c>
    </row>
    <row r="792" ht="18" customHeight="1" spans="1:5">
      <c r="A792" s="166">
        <v>786</v>
      </c>
      <c r="B792" s="167" t="s">
        <v>1010</v>
      </c>
      <c r="C792" s="168">
        <v>0.5</v>
      </c>
      <c r="D792" s="157">
        <f t="shared" si="24"/>
        <v>20</v>
      </c>
      <c r="E792" s="157">
        <f t="shared" si="25"/>
        <v>4</v>
      </c>
    </row>
    <row r="793" ht="18" customHeight="1" spans="1:5">
      <c r="A793" s="166">
        <v>787</v>
      </c>
      <c r="B793" s="167" t="s">
        <v>849</v>
      </c>
      <c r="C793" s="168">
        <v>0.68</v>
      </c>
      <c r="D793" s="157">
        <f t="shared" si="24"/>
        <v>27.2</v>
      </c>
      <c r="E793" s="157">
        <f t="shared" si="25"/>
        <v>5.44</v>
      </c>
    </row>
    <row r="794" ht="18" customHeight="1" spans="1:5">
      <c r="A794" s="166">
        <v>788</v>
      </c>
      <c r="B794" s="167" t="s">
        <v>1179</v>
      </c>
      <c r="C794" s="168">
        <v>0.37</v>
      </c>
      <c r="D794" s="157">
        <f t="shared" si="24"/>
        <v>14.8</v>
      </c>
      <c r="E794" s="157">
        <f t="shared" si="25"/>
        <v>2.96</v>
      </c>
    </row>
    <row r="795" ht="18" customHeight="1" spans="1:5">
      <c r="A795" s="166">
        <v>789</v>
      </c>
      <c r="B795" s="167" t="s">
        <v>1370</v>
      </c>
      <c r="C795" s="168">
        <v>0.93</v>
      </c>
      <c r="D795" s="157">
        <f t="shared" si="24"/>
        <v>37.2</v>
      </c>
      <c r="E795" s="157">
        <f t="shared" si="25"/>
        <v>7.44</v>
      </c>
    </row>
    <row r="796" ht="18" customHeight="1" spans="1:5">
      <c r="A796" s="166">
        <v>790</v>
      </c>
      <c r="B796" s="167" t="s">
        <v>1371</v>
      </c>
      <c r="C796" s="168">
        <v>0.7</v>
      </c>
      <c r="D796" s="157">
        <f t="shared" si="24"/>
        <v>28</v>
      </c>
      <c r="E796" s="157">
        <f t="shared" si="25"/>
        <v>5.6</v>
      </c>
    </row>
    <row r="797" ht="18" customHeight="1" spans="1:5">
      <c r="A797" s="166">
        <v>791</v>
      </c>
      <c r="B797" s="167" t="s">
        <v>1372</v>
      </c>
      <c r="C797" s="168">
        <v>0.6</v>
      </c>
      <c r="D797" s="157">
        <f t="shared" si="24"/>
        <v>24</v>
      </c>
      <c r="E797" s="157">
        <f t="shared" si="25"/>
        <v>4.8</v>
      </c>
    </row>
    <row r="798" ht="18" customHeight="1" spans="1:5">
      <c r="A798" s="166">
        <v>792</v>
      </c>
      <c r="B798" s="167" t="s">
        <v>1373</v>
      </c>
      <c r="C798" s="168">
        <v>0.73</v>
      </c>
      <c r="D798" s="157">
        <f t="shared" si="24"/>
        <v>29.2</v>
      </c>
      <c r="E798" s="157">
        <f t="shared" si="25"/>
        <v>5.84</v>
      </c>
    </row>
    <row r="799" ht="18" customHeight="1" spans="1:5">
      <c r="A799" s="166">
        <v>793</v>
      </c>
      <c r="B799" s="167" t="s">
        <v>1374</v>
      </c>
      <c r="C799" s="168">
        <v>0.73</v>
      </c>
      <c r="D799" s="157">
        <f t="shared" si="24"/>
        <v>29.2</v>
      </c>
      <c r="E799" s="157">
        <f t="shared" si="25"/>
        <v>5.84</v>
      </c>
    </row>
    <row r="800" ht="18" customHeight="1" spans="1:5">
      <c r="A800" s="166">
        <v>794</v>
      </c>
      <c r="B800" s="167" t="s">
        <v>1375</v>
      </c>
      <c r="C800" s="168">
        <v>0.62</v>
      </c>
      <c r="D800" s="157">
        <f t="shared" si="24"/>
        <v>24.8</v>
      </c>
      <c r="E800" s="157">
        <f t="shared" si="25"/>
        <v>4.96</v>
      </c>
    </row>
    <row r="801" ht="18" customHeight="1" spans="1:5">
      <c r="A801" s="166">
        <v>795</v>
      </c>
      <c r="B801" s="167" t="s">
        <v>1376</v>
      </c>
      <c r="C801" s="168">
        <v>0.96</v>
      </c>
      <c r="D801" s="157">
        <f t="shared" si="24"/>
        <v>38.4</v>
      </c>
      <c r="E801" s="157">
        <f t="shared" si="25"/>
        <v>7.68</v>
      </c>
    </row>
    <row r="802" ht="18" customHeight="1" spans="1:5">
      <c r="A802" s="166">
        <v>796</v>
      </c>
      <c r="B802" s="167" t="s">
        <v>1377</v>
      </c>
      <c r="C802" s="168">
        <v>1.96</v>
      </c>
      <c r="D802" s="157">
        <f t="shared" si="24"/>
        <v>78.4</v>
      </c>
      <c r="E802" s="157">
        <f t="shared" si="25"/>
        <v>15.68</v>
      </c>
    </row>
    <row r="803" ht="18" customHeight="1" spans="1:5">
      <c r="A803" s="166">
        <v>797</v>
      </c>
      <c r="B803" s="167" t="s">
        <v>1378</v>
      </c>
      <c r="C803" s="168">
        <v>0.82</v>
      </c>
      <c r="D803" s="157">
        <f t="shared" si="24"/>
        <v>32.8</v>
      </c>
      <c r="E803" s="157">
        <f t="shared" si="25"/>
        <v>6.56</v>
      </c>
    </row>
    <row r="804" ht="18" customHeight="1" spans="1:5">
      <c r="A804" s="166">
        <v>798</v>
      </c>
      <c r="B804" s="167" t="s">
        <v>1379</v>
      </c>
      <c r="C804" s="168">
        <v>0.48</v>
      </c>
      <c r="D804" s="157">
        <f t="shared" si="24"/>
        <v>19.2</v>
      </c>
      <c r="E804" s="157">
        <f t="shared" si="25"/>
        <v>3.84</v>
      </c>
    </row>
    <row r="805" ht="18" customHeight="1" spans="1:5">
      <c r="A805" s="166">
        <v>799</v>
      </c>
      <c r="B805" s="167" t="s">
        <v>1038</v>
      </c>
      <c r="C805" s="168">
        <v>0.68</v>
      </c>
      <c r="D805" s="157">
        <f t="shared" si="24"/>
        <v>27.2</v>
      </c>
      <c r="E805" s="157">
        <f t="shared" si="25"/>
        <v>5.44</v>
      </c>
    </row>
    <row r="806" ht="18" customHeight="1" spans="1:5">
      <c r="A806" s="166">
        <v>800</v>
      </c>
      <c r="B806" s="167" t="s">
        <v>1380</v>
      </c>
      <c r="C806" s="168">
        <v>0.22</v>
      </c>
      <c r="D806" s="157">
        <f t="shared" si="24"/>
        <v>8.8</v>
      </c>
      <c r="E806" s="157">
        <f t="shared" si="25"/>
        <v>1.76</v>
      </c>
    </row>
    <row r="807" ht="18" customHeight="1" spans="1:5">
      <c r="A807" s="166">
        <v>801</v>
      </c>
      <c r="B807" s="167" t="s">
        <v>1381</v>
      </c>
      <c r="C807" s="168">
        <v>0.45</v>
      </c>
      <c r="D807" s="157">
        <f t="shared" si="24"/>
        <v>18</v>
      </c>
      <c r="E807" s="157">
        <f t="shared" si="25"/>
        <v>3.6</v>
      </c>
    </row>
    <row r="808" ht="18" customHeight="1" spans="1:5">
      <c r="A808" s="166">
        <v>802</v>
      </c>
      <c r="B808" s="167" t="s">
        <v>1382</v>
      </c>
      <c r="C808" s="168">
        <v>1.14</v>
      </c>
      <c r="D808" s="157">
        <f t="shared" si="24"/>
        <v>45.6</v>
      </c>
      <c r="E808" s="157">
        <f t="shared" si="25"/>
        <v>9.12</v>
      </c>
    </row>
    <row r="809" ht="18" customHeight="1" spans="1:5">
      <c r="A809" s="166">
        <v>803</v>
      </c>
      <c r="B809" s="167" t="s">
        <v>1200</v>
      </c>
      <c r="C809" s="168">
        <v>0.85</v>
      </c>
      <c r="D809" s="157">
        <f t="shared" si="24"/>
        <v>34</v>
      </c>
      <c r="E809" s="157">
        <f t="shared" si="25"/>
        <v>6.8</v>
      </c>
    </row>
    <row r="810" ht="18" customHeight="1" spans="1:5">
      <c r="A810" s="166">
        <v>804</v>
      </c>
      <c r="B810" s="167" t="s">
        <v>1383</v>
      </c>
      <c r="C810" s="168">
        <v>0.85</v>
      </c>
      <c r="D810" s="157">
        <f t="shared" si="24"/>
        <v>34</v>
      </c>
      <c r="E810" s="157">
        <f t="shared" si="25"/>
        <v>6.8</v>
      </c>
    </row>
    <row r="811" ht="18" customHeight="1" spans="1:5">
      <c r="A811" s="166">
        <v>805</v>
      </c>
      <c r="B811" s="167" t="s">
        <v>1384</v>
      </c>
      <c r="C811" s="168">
        <v>0.68</v>
      </c>
      <c r="D811" s="157">
        <f t="shared" si="24"/>
        <v>27.2</v>
      </c>
      <c r="E811" s="157">
        <f t="shared" si="25"/>
        <v>5.44</v>
      </c>
    </row>
    <row r="812" ht="18" customHeight="1" spans="1:5">
      <c r="A812" s="166">
        <v>806</v>
      </c>
      <c r="B812" s="167" t="s">
        <v>1385</v>
      </c>
      <c r="C812" s="168">
        <v>0.23</v>
      </c>
      <c r="D812" s="157">
        <f t="shared" si="24"/>
        <v>9.2</v>
      </c>
      <c r="E812" s="157">
        <f t="shared" si="25"/>
        <v>1.84</v>
      </c>
    </row>
    <row r="813" ht="18" customHeight="1" spans="1:5">
      <c r="A813" s="166">
        <v>807</v>
      </c>
      <c r="B813" s="167" t="s">
        <v>1386</v>
      </c>
      <c r="C813" s="168">
        <v>0.68</v>
      </c>
      <c r="D813" s="157">
        <f t="shared" si="24"/>
        <v>27.2</v>
      </c>
      <c r="E813" s="157">
        <f t="shared" si="25"/>
        <v>5.44</v>
      </c>
    </row>
    <row r="814" ht="18" customHeight="1" spans="1:5">
      <c r="A814" s="166">
        <v>808</v>
      </c>
      <c r="B814" s="167" t="s">
        <v>1387</v>
      </c>
      <c r="C814" s="168">
        <v>1.8</v>
      </c>
      <c r="D814" s="157">
        <f t="shared" si="24"/>
        <v>72</v>
      </c>
      <c r="E814" s="157">
        <f t="shared" si="25"/>
        <v>14.4</v>
      </c>
    </row>
    <row r="815" ht="18" customHeight="1" spans="1:5">
      <c r="A815" s="166">
        <v>809</v>
      </c>
      <c r="B815" s="167" t="s">
        <v>1388</v>
      </c>
      <c r="C815" s="168">
        <v>0.23</v>
      </c>
      <c r="D815" s="157">
        <f t="shared" si="24"/>
        <v>9.2</v>
      </c>
      <c r="E815" s="157">
        <f t="shared" si="25"/>
        <v>1.84</v>
      </c>
    </row>
    <row r="816" ht="18" customHeight="1" spans="1:5">
      <c r="A816" s="166">
        <v>810</v>
      </c>
      <c r="B816" s="167" t="s">
        <v>1343</v>
      </c>
      <c r="C816" s="168">
        <v>0.28</v>
      </c>
      <c r="D816" s="157">
        <f t="shared" si="24"/>
        <v>11.2</v>
      </c>
      <c r="E816" s="157">
        <f t="shared" si="25"/>
        <v>2.24</v>
      </c>
    </row>
    <row r="817" ht="18" customHeight="1" spans="1:5">
      <c r="A817" s="166">
        <v>811</v>
      </c>
      <c r="B817" s="167" t="s">
        <v>1094</v>
      </c>
      <c r="C817" s="168">
        <v>0.62</v>
      </c>
      <c r="D817" s="157">
        <f t="shared" si="24"/>
        <v>24.8</v>
      </c>
      <c r="E817" s="157">
        <f t="shared" si="25"/>
        <v>4.96</v>
      </c>
    </row>
    <row r="818" ht="18" customHeight="1" spans="1:5">
      <c r="A818" s="166">
        <v>812</v>
      </c>
      <c r="B818" s="167" t="s">
        <v>1389</v>
      </c>
      <c r="C818" s="168">
        <v>0.57</v>
      </c>
      <c r="D818" s="157">
        <f t="shared" si="24"/>
        <v>22.8</v>
      </c>
      <c r="E818" s="157">
        <f t="shared" si="25"/>
        <v>4.56</v>
      </c>
    </row>
    <row r="819" ht="18" customHeight="1" spans="1:5">
      <c r="A819" s="166">
        <v>813</v>
      </c>
      <c r="B819" s="167" t="s">
        <v>1390</v>
      </c>
      <c r="C819" s="168">
        <v>0.68</v>
      </c>
      <c r="D819" s="157">
        <f t="shared" si="24"/>
        <v>27.2</v>
      </c>
      <c r="E819" s="157">
        <f t="shared" si="25"/>
        <v>5.44</v>
      </c>
    </row>
    <row r="820" ht="18" customHeight="1" spans="1:5">
      <c r="A820" s="166">
        <v>814</v>
      </c>
      <c r="B820" s="167" t="s">
        <v>1391</v>
      </c>
      <c r="C820" s="168">
        <v>0.85</v>
      </c>
      <c r="D820" s="157">
        <f t="shared" si="24"/>
        <v>34</v>
      </c>
      <c r="E820" s="157">
        <f t="shared" si="25"/>
        <v>6.8</v>
      </c>
    </row>
    <row r="821" ht="18" customHeight="1" spans="1:5">
      <c r="A821" s="166">
        <v>815</v>
      </c>
      <c r="B821" s="167" t="s">
        <v>1392</v>
      </c>
      <c r="C821" s="168">
        <v>0.62</v>
      </c>
      <c r="D821" s="157">
        <f t="shared" si="24"/>
        <v>24.8</v>
      </c>
      <c r="E821" s="157">
        <f t="shared" si="25"/>
        <v>4.96</v>
      </c>
    </row>
    <row r="822" ht="18" customHeight="1" spans="1:5">
      <c r="A822" s="166">
        <v>816</v>
      </c>
      <c r="B822" s="167" t="s">
        <v>1250</v>
      </c>
      <c r="C822" s="168">
        <v>0.34</v>
      </c>
      <c r="D822" s="157">
        <f t="shared" si="24"/>
        <v>13.6</v>
      </c>
      <c r="E822" s="157">
        <f t="shared" si="25"/>
        <v>2.72</v>
      </c>
    </row>
    <row r="823" ht="18" customHeight="1" spans="1:5">
      <c r="A823" s="166">
        <v>817</v>
      </c>
      <c r="B823" s="167" t="s">
        <v>1393</v>
      </c>
      <c r="C823" s="168">
        <v>0.35</v>
      </c>
      <c r="D823" s="157">
        <f t="shared" si="24"/>
        <v>14</v>
      </c>
      <c r="E823" s="157">
        <f t="shared" si="25"/>
        <v>2.8</v>
      </c>
    </row>
    <row r="824" ht="18" customHeight="1" spans="1:5">
      <c r="A824" s="166">
        <v>818</v>
      </c>
      <c r="B824" s="167" t="s">
        <v>1394</v>
      </c>
      <c r="C824" s="168">
        <v>0.68</v>
      </c>
      <c r="D824" s="157">
        <f t="shared" si="24"/>
        <v>27.2</v>
      </c>
      <c r="E824" s="157">
        <f t="shared" si="25"/>
        <v>5.44</v>
      </c>
    </row>
    <row r="825" ht="18" customHeight="1" spans="1:5">
      <c r="A825" s="166">
        <v>819</v>
      </c>
      <c r="B825" s="167" t="s">
        <v>1395</v>
      </c>
      <c r="C825" s="168">
        <v>0.72</v>
      </c>
      <c r="D825" s="157">
        <f t="shared" si="24"/>
        <v>28.8</v>
      </c>
      <c r="E825" s="157">
        <f t="shared" si="25"/>
        <v>5.76</v>
      </c>
    </row>
    <row r="826" ht="18" customHeight="1" spans="1:5">
      <c r="A826" s="166">
        <v>820</v>
      </c>
      <c r="B826" s="167" t="s">
        <v>1396</v>
      </c>
      <c r="C826" s="168">
        <v>0.72</v>
      </c>
      <c r="D826" s="157">
        <f t="shared" si="24"/>
        <v>28.8</v>
      </c>
      <c r="E826" s="157">
        <f t="shared" si="25"/>
        <v>5.76</v>
      </c>
    </row>
    <row r="827" ht="18" customHeight="1" spans="1:5">
      <c r="A827" s="166">
        <v>821</v>
      </c>
      <c r="B827" s="167" t="s">
        <v>1397</v>
      </c>
      <c r="C827" s="168">
        <v>0.75</v>
      </c>
      <c r="D827" s="157">
        <f t="shared" si="24"/>
        <v>30</v>
      </c>
      <c r="E827" s="157">
        <f t="shared" si="25"/>
        <v>6</v>
      </c>
    </row>
    <row r="828" ht="18" customHeight="1" spans="1:5">
      <c r="A828" s="166">
        <v>822</v>
      </c>
      <c r="B828" s="167" t="s">
        <v>1398</v>
      </c>
      <c r="C828" s="168">
        <v>0.74</v>
      </c>
      <c r="D828" s="157">
        <f t="shared" si="24"/>
        <v>29.6</v>
      </c>
      <c r="E828" s="157">
        <f t="shared" si="25"/>
        <v>5.92</v>
      </c>
    </row>
    <row r="829" ht="18" customHeight="1" spans="1:5">
      <c r="A829" s="166">
        <v>823</v>
      </c>
      <c r="B829" s="167" t="s">
        <v>1399</v>
      </c>
      <c r="C829" s="168">
        <v>1.37</v>
      </c>
      <c r="D829" s="157">
        <f t="shared" si="24"/>
        <v>54.8</v>
      </c>
      <c r="E829" s="157">
        <f t="shared" si="25"/>
        <v>10.96</v>
      </c>
    </row>
    <row r="830" ht="18" customHeight="1" spans="1:5">
      <c r="A830" s="166">
        <v>824</v>
      </c>
      <c r="B830" s="167" t="s">
        <v>1400</v>
      </c>
      <c r="C830" s="168">
        <v>0.9</v>
      </c>
      <c r="D830" s="157">
        <f t="shared" si="24"/>
        <v>36</v>
      </c>
      <c r="E830" s="157">
        <f t="shared" si="25"/>
        <v>7.2</v>
      </c>
    </row>
    <row r="831" ht="18" customHeight="1" spans="1:5">
      <c r="A831" s="166">
        <v>825</v>
      </c>
      <c r="B831" s="167" t="s">
        <v>1064</v>
      </c>
      <c r="C831" s="168">
        <v>0.57</v>
      </c>
      <c r="D831" s="157">
        <f t="shared" si="24"/>
        <v>22.8</v>
      </c>
      <c r="E831" s="157">
        <f t="shared" si="25"/>
        <v>4.56</v>
      </c>
    </row>
    <row r="832" ht="18" customHeight="1" spans="1:5">
      <c r="A832" s="166">
        <v>826</v>
      </c>
      <c r="B832" s="167" t="s">
        <v>1401</v>
      </c>
      <c r="C832" s="168">
        <v>0.23</v>
      </c>
      <c r="D832" s="157">
        <f t="shared" si="24"/>
        <v>9.2</v>
      </c>
      <c r="E832" s="157">
        <f t="shared" si="25"/>
        <v>1.84</v>
      </c>
    </row>
    <row r="833" ht="18" customHeight="1" spans="1:5">
      <c r="A833" s="166">
        <v>827</v>
      </c>
      <c r="B833" s="167" t="s">
        <v>1402</v>
      </c>
      <c r="C833" s="168">
        <v>0.95</v>
      </c>
      <c r="D833" s="157">
        <f t="shared" si="24"/>
        <v>38</v>
      </c>
      <c r="E833" s="157">
        <f t="shared" si="25"/>
        <v>7.6</v>
      </c>
    </row>
    <row r="834" ht="18" customHeight="1" spans="1:5">
      <c r="A834" s="166">
        <v>828</v>
      </c>
      <c r="B834" s="167" t="s">
        <v>1403</v>
      </c>
      <c r="C834" s="168">
        <v>0.8</v>
      </c>
      <c r="D834" s="157">
        <f t="shared" si="24"/>
        <v>32</v>
      </c>
      <c r="E834" s="157">
        <f t="shared" si="25"/>
        <v>6.4</v>
      </c>
    </row>
    <row r="835" ht="18" customHeight="1" spans="1:5">
      <c r="A835" s="166">
        <v>829</v>
      </c>
      <c r="B835" s="167" t="s">
        <v>1404</v>
      </c>
      <c r="C835" s="168">
        <v>0.85</v>
      </c>
      <c r="D835" s="157">
        <f t="shared" si="24"/>
        <v>34</v>
      </c>
      <c r="E835" s="157">
        <f t="shared" si="25"/>
        <v>6.8</v>
      </c>
    </row>
    <row r="836" ht="18" customHeight="1" spans="1:5">
      <c r="A836" s="166">
        <v>830</v>
      </c>
      <c r="B836" s="167" t="s">
        <v>1405</v>
      </c>
      <c r="C836" s="168">
        <v>0.74</v>
      </c>
      <c r="D836" s="157">
        <f t="shared" si="24"/>
        <v>29.6</v>
      </c>
      <c r="E836" s="157">
        <f t="shared" si="25"/>
        <v>5.92</v>
      </c>
    </row>
    <row r="837" ht="18" customHeight="1" spans="1:5">
      <c r="A837" s="166">
        <v>831</v>
      </c>
      <c r="B837" s="167" t="s">
        <v>1406</v>
      </c>
      <c r="C837" s="168">
        <v>1.08</v>
      </c>
      <c r="D837" s="157">
        <f t="shared" si="24"/>
        <v>43.2</v>
      </c>
      <c r="E837" s="157">
        <f t="shared" si="25"/>
        <v>8.64</v>
      </c>
    </row>
    <row r="838" ht="18" customHeight="1" spans="1:5">
      <c r="A838" s="166">
        <v>832</v>
      </c>
      <c r="B838" s="167" t="s">
        <v>1407</v>
      </c>
      <c r="C838" s="168">
        <v>0.66</v>
      </c>
      <c r="D838" s="157">
        <f t="shared" si="24"/>
        <v>26.4</v>
      </c>
      <c r="E838" s="157">
        <f t="shared" si="25"/>
        <v>5.28</v>
      </c>
    </row>
    <row r="839" ht="18" customHeight="1" spans="1:5">
      <c r="A839" s="166">
        <v>833</v>
      </c>
      <c r="B839" s="167" t="s">
        <v>1408</v>
      </c>
      <c r="C839" s="168">
        <v>0.68</v>
      </c>
      <c r="D839" s="157">
        <f t="shared" si="24"/>
        <v>27.2</v>
      </c>
      <c r="E839" s="157">
        <f t="shared" si="25"/>
        <v>5.44</v>
      </c>
    </row>
    <row r="840" ht="18" customHeight="1" spans="1:5">
      <c r="A840" s="166">
        <v>834</v>
      </c>
      <c r="B840" s="167" t="s">
        <v>1409</v>
      </c>
      <c r="C840" s="168">
        <v>0.68</v>
      </c>
      <c r="D840" s="157">
        <f t="shared" ref="D840:D903" si="26">C840*40</f>
        <v>27.2</v>
      </c>
      <c r="E840" s="157">
        <f t="shared" ref="E840:E903" si="27">D840*0.2</f>
        <v>5.44</v>
      </c>
    </row>
    <row r="841" ht="18" customHeight="1" spans="1:5">
      <c r="A841" s="166">
        <v>835</v>
      </c>
      <c r="B841" s="167" t="s">
        <v>1410</v>
      </c>
      <c r="C841" s="168">
        <v>0.74</v>
      </c>
      <c r="D841" s="157">
        <f t="shared" si="26"/>
        <v>29.6</v>
      </c>
      <c r="E841" s="157">
        <f t="shared" si="27"/>
        <v>5.92</v>
      </c>
    </row>
    <row r="842" ht="18" customHeight="1" spans="1:5">
      <c r="A842" s="166">
        <v>836</v>
      </c>
      <c r="B842" s="167" t="s">
        <v>1411</v>
      </c>
      <c r="C842" s="168">
        <v>0.8</v>
      </c>
      <c r="D842" s="157">
        <f t="shared" si="26"/>
        <v>32</v>
      </c>
      <c r="E842" s="157">
        <f t="shared" si="27"/>
        <v>6.4</v>
      </c>
    </row>
    <row r="843" ht="18" customHeight="1" spans="1:5">
      <c r="A843" s="166">
        <v>837</v>
      </c>
      <c r="B843" s="167" t="s">
        <v>1412</v>
      </c>
      <c r="C843" s="168">
        <v>0.74</v>
      </c>
      <c r="D843" s="157">
        <f t="shared" si="26"/>
        <v>29.6</v>
      </c>
      <c r="E843" s="157">
        <f t="shared" si="27"/>
        <v>5.92</v>
      </c>
    </row>
    <row r="844" ht="18" customHeight="1" spans="1:5">
      <c r="A844" s="166">
        <v>838</v>
      </c>
      <c r="B844" s="167" t="s">
        <v>1413</v>
      </c>
      <c r="C844" s="168">
        <v>0.74</v>
      </c>
      <c r="D844" s="157">
        <f t="shared" si="26"/>
        <v>29.6</v>
      </c>
      <c r="E844" s="157">
        <f t="shared" si="27"/>
        <v>5.92</v>
      </c>
    </row>
    <row r="845" ht="18" customHeight="1" spans="1:5">
      <c r="A845" s="166">
        <v>839</v>
      </c>
      <c r="B845" s="167" t="s">
        <v>1414</v>
      </c>
      <c r="C845" s="168">
        <v>1.02</v>
      </c>
      <c r="D845" s="157">
        <f t="shared" si="26"/>
        <v>40.8</v>
      </c>
      <c r="E845" s="157">
        <f t="shared" si="27"/>
        <v>8.16</v>
      </c>
    </row>
    <row r="846" ht="18" customHeight="1" spans="1:5">
      <c r="A846" s="166">
        <v>840</v>
      </c>
      <c r="B846" s="167" t="s">
        <v>976</v>
      </c>
      <c r="C846" s="168">
        <v>0.57</v>
      </c>
      <c r="D846" s="157">
        <f t="shared" si="26"/>
        <v>22.8</v>
      </c>
      <c r="E846" s="157">
        <f t="shared" si="27"/>
        <v>4.56</v>
      </c>
    </row>
    <row r="847" ht="18" customHeight="1" spans="1:5">
      <c r="A847" s="166">
        <v>841</v>
      </c>
      <c r="B847" s="167" t="s">
        <v>1415</v>
      </c>
      <c r="C847" s="168">
        <v>1.6</v>
      </c>
      <c r="D847" s="157">
        <f t="shared" si="26"/>
        <v>64</v>
      </c>
      <c r="E847" s="157">
        <f t="shared" si="27"/>
        <v>12.8</v>
      </c>
    </row>
    <row r="848" ht="18" customHeight="1" spans="1:5">
      <c r="A848" s="166">
        <v>842</v>
      </c>
      <c r="B848" s="167" t="s">
        <v>1102</v>
      </c>
      <c r="C848" s="168">
        <v>0.68</v>
      </c>
      <c r="D848" s="157">
        <f t="shared" si="26"/>
        <v>27.2</v>
      </c>
      <c r="E848" s="157">
        <f t="shared" si="27"/>
        <v>5.44</v>
      </c>
    </row>
    <row r="849" ht="18" customHeight="1" spans="1:5">
      <c r="A849" s="166">
        <v>843</v>
      </c>
      <c r="B849" s="167" t="s">
        <v>1416</v>
      </c>
      <c r="C849" s="168">
        <v>0.34</v>
      </c>
      <c r="D849" s="157">
        <f t="shared" si="26"/>
        <v>13.6</v>
      </c>
      <c r="E849" s="157">
        <f t="shared" si="27"/>
        <v>2.72</v>
      </c>
    </row>
    <row r="850" ht="18" customHeight="1" spans="1:5">
      <c r="A850" s="166">
        <v>844</v>
      </c>
      <c r="B850" s="167" t="s">
        <v>1417</v>
      </c>
      <c r="C850" s="168">
        <v>0.34</v>
      </c>
      <c r="D850" s="157">
        <f t="shared" si="26"/>
        <v>13.6</v>
      </c>
      <c r="E850" s="157">
        <f t="shared" si="27"/>
        <v>2.72</v>
      </c>
    </row>
    <row r="851" ht="18" customHeight="1" spans="1:5">
      <c r="A851" s="166">
        <v>845</v>
      </c>
      <c r="B851" s="167" t="s">
        <v>1418</v>
      </c>
      <c r="C851" s="168">
        <v>0.8</v>
      </c>
      <c r="D851" s="157">
        <f t="shared" si="26"/>
        <v>32</v>
      </c>
      <c r="E851" s="157">
        <f t="shared" si="27"/>
        <v>6.4</v>
      </c>
    </row>
    <row r="852" ht="18" customHeight="1" spans="1:5">
      <c r="A852" s="166">
        <v>846</v>
      </c>
      <c r="B852" s="167" t="s">
        <v>985</v>
      </c>
      <c r="C852" s="168">
        <v>0.4</v>
      </c>
      <c r="D852" s="157">
        <f t="shared" si="26"/>
        <v>16</v>
      </c>
      <c r="E852" s="157">
        <f t="shared" si="27"/>
        <v>3.2</v>
      </c>
    </row>
    <row r="853" ht="18" customHeight="1" spans="1:5">
      <c r="A853" s="166">
        <v>847</v>
      </c>
      <c r="B853" s="167" t="s">
        <v>1419</v>
      </c>
      <c r="C853" s="168">
        <v>0.45</v>
      </c>
      <c r="D853" s="157">
        <f t="shared" si="26"/>
        <v>18</v>
      </c>
      <c r="E853" s="157">
        <f t="shared" si="27"/>
        <v>3.6</v>
      </c>
    </row>
    <row r="854" ht="18" customHeight="1" spans="1:5">
      <c r="A854" s="166">
        <v>848</v>
      </c>
      <c r="B854" s="167" t="s">
        <v>1420</v>
      </c>
      <c r="C854" s="168">
        <v>0.79</v>
      </c>
      <c r="D854" s="157">
        <f t="shared" si="26"/>
        <v>31.6</v>
      </c>
      <c r="E854" s="157">
        <f t="shared" si="27"/>
        <v>6.32</v>
      </c>
    </row>
    <row r="855" ht="18" customHeight="1" spans="1:5">
      <c r="A855" s="166">
        <v>849</v>
      </c>
      <c r="B855" s="167" t="s">
        <v>1421</v>
      </c>
      <c r="C855" s="168">
        <v>0.51</v>
      </c>
      <c r="D855" s="157">
        <f t="shared" si="26"/>
        <v>20.4</v>
      </c>
      <c r="E855" s="157">
        <f t="shared" si="27"/>
        <v>4.08</v>
      </c>
    </row>
    <row r="856" ht="18" customHeight="1" spans="1:5">
      <c r="A856" s="166">
        <v>850</v>
      </c>
      <c r="B856" s="167" t="s">
        <v>1422</v>
      </c>
      <c r="C856" s="168">
        <v>0.96</v>
      </c>
      <c r="D856" s="157">
        <f t="shared" si="26"/>
        <v>38.4</v>
      </c>
      <c r="E856" s="157">
        <f t="shared" si="27"/>
        <v>7.68</v>
      </c>
    </row>
    <row r="857" ht="18" customHeight="1" spans="1:5">
      <c r="A857" s="166">
        <v>851</v>
      </c>
      <c r="B857" s="167" t="s">
        <v>1423</v>
      </c>
      <c r="C857" s="168">
        <v>0.68</v>
      </c>
      <c r="D857" s="157">
        <f t="shared" si="26"/>
        <v>27.2</v>
      </c>
      <c r="E857" s="157">
        <f t="shared" si="27"/>
        <v>5.44</v>
      </c>
    </row>
    <row r="858" ht="18" customHeight="1" spans="1:5">
      <c r="A858" s="166">
        <v>852</v>
      </c>
      <c r="B858" s="167" t="s">
        <v>958</v>
      </c>
      <c r="C858" s="168">
        <v>0.51</v>
      </c>
      <c r="D858" s="157">
        <f t="shared" si="26"/>
        <v>20.4</v>
      </c>
      <c r="E858" s="157">
        <f t="shared" si="27"/>
        <v>4.08</v>
      </c>
    </row>
    <row r="859" ht="18" customHeight="1" spans="1:5">
      <c r="A859" s="166">
        <v>853</v>
      </c>
      <c r="B859" s="167" t="s">
        <v>1424</v>
      </c>
      <c r="C859" s="168">
        <v>0.51</v>
      </c>
      <c r="D859" s="157">
        <f t="shared" si="26"/>
        <v>20.4</v>
      </c>
      <c r="E859" s="157">
        <f t="shared" si="27"/>
        <v>4.08</v>
      </c>
    </row>
    <row r="860" ht="18" customHeight="1" spans="1:5">
      <c r="A860" s="166">
        <v>854</v>
      </c>
      <c r="B860" s="167" t="s">
        <v>1425</v>
      </c>
      <c r="C860" s="168">
        <v>0.68</v>
      </c>
      <c r="D860" s="157">
        <f t="shared" si="26"/>
        <v>27.2</v>
      </c>
      <c r="E860" s="157">
        <f t="shared" si="27"/>
        <v>5.44</v>
      </c>
    </row>
    <row r="861" ht="18" customHeight="1" spans="1:5">
      <c r="A861" s="166">
        <v>855</v>
      </c>
      <c r="B861" s="167" t="s">
        <v>1426</v>
      </c>
      <c r="C861" s="168">
        <v>0.34</v>
      </c>
      <c r="D861" s="157">
        <f t="shared" si="26"/>
        <v>13.6</v>
      </c>
      <c r="E861" s="157">
        <f t="shared" si="27"/>
        <v>2.72</v>
      </c>
    </row>
    <row r="862" ht="18" customHeight="1" spans="1:5">
      <c r="A862" s="166">
        <v>856</v>
      </c>
      <c r="B862" s="167" t="s">
        <v>1427</v>
      </c>
      <c r="C862" s="168">
        <v>0.62</v>
      </c>
      <c r="D862" s="157">
        <f t="shared" si="26"/>
        <v>24.8</v>
      </c>
      <c r="E862" s="157">
        <f t="shared" si="27"/>
        <v>4.96</v>
      </c>
    </row>
    <row r="863" ht="18" customHeight="1" spans="1:5">
      <c r="A863" s="166">
        <v>857</v>
      </c>
      <c r="B863" s="167" t="s">
        <v>1428</v>
      </c>
      <c r="C863" s="168">
        <v>1.02</v>
      </c>
      <c r="D863" s="157">
        <f t="shared" si="26"/>
        <v>40.8</v>
      </c>
      <c r="E863" s="157">
        <f t="shared" si="27"/>
        <v>8.16</v>
      </c>
    </row>
    <row r="864" ht="18" customHeight="1" spans="1:5">
      <c r="A864" s="166">
        <v>858</v>
      </c>
      <c r="B864" s="167" t="s">
        <v>1429</v>
      </c>
      <c r="C864" s="168">
        <v>0.34</v>
      </c>
      <c r="D864" s="157">
        <f t="shared" si="26"/>
        <v>13.6</v>
      </c>
      <c r="E864" s="157">
        <f t="shared" si="27"/>
        <v>2.72</v>
      </c>
    </row>
    <row r="865" ht="18" customHeight="1" spans="1:5">
      <c r="A865" s="166">
        <v>859</v>
      </c>
      <c r="B865" s="167" t="s">
        <v>1430</v>
      </c>
      <c r="C865" s="168">
        <v>0.8</v>
      </c>
      <c r="D865" s="157">
        <f t="shared" si="26"/>
        <v>32</v>
      </c>
      <c r="E865" s="157">
        <f t="shared" si="27"/>
        <v>6.4</v>
      </c>
    </row>
    <row r="866" ht="18" customHeight="1" spans="1:5">
      <c r="A866" s="166">
        <v>860</v>
      </c>
      <c r="B866" s="167" t="s">
        <v>1431</v>
      </c>
      <c r="C866" s="168">
        <v>0.9</v>
      </c>
      <c r="D866" s="157">
        <f t="shared" si="26"/>
        <v>36</v>
      </c>
      <c r="E866" s="157">
        <f t="shared" si="27"/>
        <v>7.2</v>
      </c>
    </row>
    <row r="867" ht="18" customHeight="1" spans="1:5">
      <c r="A867" s="166">
        <v>861</v>
      </c>
      <c r="B867" s="167" t="s">
        <v>1432</v>
      </c>
      <c r="C867" s="168">
        <v>0.68</v>
      </c>
      <c r="D867" s="157">
        <f t="shared" si="26"/>
        <v>27.2</v>
      </c>
      <c r="E867" s="157">
        <f t="shared" si="27"/>
        <v>5.44</v>
      </c>
    </row>
    <row r="868" ht="18" customHeight="1" spans="1:5">
      <c r="A868" s="166">
        <v>862</v>
      </c>
      <c r="B868" s="167" t="s">
        <v>1433</v>
      </c>
      <c r="C868" s="168">
        <v>0.74</v>
      </c>
      <c r="D868" s="157">
        <f t="shared" si="26"/>
        <v>29.6</v>
      </c>
      <c r="E868" s="157">
        <f t="shared" si="27"/>
        <v>5.92</v>
      </c>
    </row>
    <row r="869" ht="18" customHeight="1" spans="1:5">
      <c r="A869" s="166">
        <v>863</v>
      </c>
      <c r="B869" s="167" t="s">
        <v>1434</v>
      </c>
      <c r="C869" s="168">
        <v>0.68</v>
      </c>
      <c r="D869" s="157">
        <f t="shared" si="26"/>
        <v>27.2</v>
      </c>
      <c r="E869" s="157">
        <f t="shared" si="27"/>
        <v>5.44</v>
      </c>
    </row>
    <row r="870" ht="18" customHeight="1" spans="1:5">
      <c r="A870" s="166">
        <v>864</v>
      </c>
      <c r="B870" s="167" t="s">
        <v>1435</v>
      </c>
      <c r="C870" s="168">
        <v>0.9</v>
      </c>
      <c r="D870" s="157">
        <f t="shared" si="26"/>
        <v>36</v>
      </c>
      <c r="E870" s="157">
        <f t="shared" si="27"/>
        <v>7.2</v>
      </c>
    </row>
    <row r="871" ht="18" customHeight="1" spans="1:5">
      <c r="A871" s="166">
        <v>865</v>
      </c>
      <c r="B871" s="167" t="s">
        <v>1436</v>
      </c>
      <c r="C871" s="168">
        <v>0.9</v>
      </c>
      <c r="D871" s="157">
        <f t="shared" si="26"/>
        <v>36</v>
      </c>
      <c r="E871" s="157">
        <f t="shared" si="27"/>
        <v>7.2</v>
      </c>
    </row>
    <row r="872" ht="18" customHeight="1" spans="1:5">
      <c r="A872" s="166">
        <v>866</v>
      </c>
      <c r="B872" s="167" t="s">
        <v>1437</v>
      </c>
      <c r="C872" s="168">
        <v>0.62</v>
      </c>
      <c r="D872" s="157">
        <f t="shared" si="26"/>
        <v>24.8</v>
      </c>
      <c r="E872" s="157">
        <f t="shared" si="27"/>
        <v>4.96</v>
      </c>
    </row>
    <row r="873" ht="18" customHeight="1" spans="1:5">
      <c r="A873" s="166">
        <v>867</v>
      </c>
      <c r="B873" s="167" t="s">
        <v>1438</v>
      </c>
      <c r="C873" s="168">
        <v>0.7</v>
      </c>
      <c r="D873" s="157">
        <f t="shared" si="26"/>
        <v>28</v>
      </c>
      <c r="E873" s="157">
        <f t="shared" si="27"/>
        <v>5.6</v>
      </c>
    </row>
    <row r="874" ht="18" customHeight="1" spans="1:5">
      <c r="A874" s="166">
        <v>868</v>
      </c>
      <c r="B874" s="167" t="s">
        <v>1439</v>
      </c>
      <c r="C874" s="168">
        <v>0.48</v>
      </c>
      <c r="D874" s="157">
        <f t="shared" si="26"/>
        <v>19.2</v>
      </c>
      <c r="E874" s="157">
        <f t="shared" si="27"/>
        <v>3.84</v>
      </c>
    </row>
    <row r="875" ht="18" customHeight="1" spans="1:5">
      <c r="A875" s="166">
        <v>869</v>
      </c>
      <c r="B875" s="167" t="s">
        <v>1440</v>
      </c>
      <c r="C875" s="168">
        <v>0.72</v>
      </c>
      <c r="D875" s="157">
        <f t="shared" si="26"/>
        <v>28.8</v>
      </c>
      <c r="E875" s="157">
        <f t="shared" si="27"/>
        <v>5.76</v>
      </c>
    </row>
    <row r="876" ht="18" customHeight="1" spans="1:5">
      <c r="A876" s="166">
        <v>870</v>
      </c>
      <c r="B876" s="167" t="s">
        <v>1441</v>
      </c>
      <c r="C876" s="168">
        <v>0.48</v>
      </c>
      <c r="D876" s="157">
        <f t="shared" si="26"/>
        <v>19.2</v>
      </c>
      <c r="E876" s="157">
        <f t="shared" si="27"/>
        <v>3.84</v>
      </c>
    </row>
    <row r="877" ht="18" customHeight="1" spans="1:5">
      <c r="A877" s="166">
        <v>871</v>
      </c>
      <c r="B877" s="167" t="s">
        <v>1442</v>
      </c>
      <c r="C877" s="168">
        <v>0.83</v>
      </c>
      <c r="D877" s="157">
        <f t="shared" si="26"/>
        <v>33.2</v>
      </c>
      <c r="E877" s="157">
        <f t="shared" si="27"/>
        <v>6.64</v>
      </c>
    </row>
    <row r="878" ht="18" customHeight="1" spans="1:5">
      <c r="A878" s="166">
        <v>872</v>
      </c>
      <c r="B878" s="167" t="s">
        <v>1443</v>
      </c>
      <c r="C878" s="168">
        <v>0.39</v>
      </c>
      <c r="D878" s="157">
        <f t="shared" si="26"/>
        <v>15.6</v>
      </c>
      <c r="E878" s="157">
        <f t="shared" si="27"/>
        <v>3.12</v>
      </c>
    </row>
    <row r="879" ht="18" customHeight="1" spans="1:5">
      <c r="A879" s="166">
        <v>873</v>
      </c>
      <c r="B879" s="167" t="s">
        <v>1444</v>
      </c>
      <c r="C879" s="168">
        <v>1.3</v>
      </c>
      <c r="D879" s="157">
        <f t="shared" si="26"/>
        <v>52</v>
      </c>
      <c r="E879" s="157">
        <f t="shared" si="27"/>
        <v>10.4</v>
      </c>
    </row>
    <row r="880" ht="18" customHeight="1" spans="1:5">
      <c r="A880" s="166">
        <v>874</v>
      </c>
      <c r="B880" s="167" t="s">
        <v>1445</v>
      </c>
      <c r="C880" s="168">
        <v>0.11</v>
      </c>
      <c r="D880" s="157">
        <f t="shared" si="26"/>
        <v>4.4</v>
      </c>
      <c r="E880" s="157">
        <f t="shared" si="27"/>
        <v>0.88</v>
      </c>
    </row>
    <row r="881" ht="18" customHeight="1" spans="1:5">
      <c r="A881" s="166">
        <v>875</v>
      </c>
      <c r="B881" s="167" t="s">
        <v>1446</v>
      </c>
      <c r="C881" s="168">
        <v>0.85</v>
      </c>
      <c r="D881" s="157">
        <f t="shared" si="26"/>
        <v>34</v>
      </c>
      <c r="E881" s="157">
        <f t="shared" si="27"/>
        <v>6.8</v>
      </c>
    </row>
    <row r="882" ht="18" customHeight="1" spans="1:5">
      <c r="A882" s="166">
        <v>876</v>
      </c>
      <c r="B882" s="167" t="s">
        <v>1447</v>
      </c>
      <c r="C882" s="168">
        <v>0.62</v>
      </c>
      <c r="D882" s="157">
        <f t="shared" si="26"/>
        <v>24.8</v>
      </c>
      <c r="E882" s="157">
        <f t="shared" si="27"/>
        <v>4.96</v>
      </c>
    </row>
    <row r="883" ht="18" customHeight="1" spans="1:5">
      <c r="A883" s="166">
        <v>877</v>
      </c>
      <c r="B883" s="167" t="s">
        <v>1448</v>
      </c>
      <c r="C883" s="168">
        <v>0.9</v>
      </c>
      <c r="D883" s="157">
        <f t="shared" si="26"/>
        <v>36</v>
      </c>
      <c r="E883" s="157">
        <f t="shared" si="27"/>
        <v>7.2</v>
      </c>
    </row>
    <row r="884" ht="18" customHeight="1" spans="1:5">
      <c r="A884" s="166">
        <v>878</v>
      </c>
      <c r="B884" s="167" t="s">
        <v>1449</v>
      </c>
      <c r="C884" s="168">
        <v>0.65</v>
      </c>
      <c r="D884" s="157">
        <f t="shared" si="26"/>
        <v>26</v>
      </c>
      <c r="E884" s="157">
        <f t="shared" si="27"/>
        <v>5.2</v>
      </c>
    </row>
    <row r="885" ht="18" customHeight="1" spans="1:5">
      <c r="A885" s="166">
        <v>879</v>
      </c>
      <c r="B885" s="167" t="s">
        <v>1450</v>
      </c>
      <c r="C885" s="168">
        <v>0.75</v>
      </c>
      <c r="D885" s="157">
        <f t="shared" si="26"/>
        <v>30</v>
      </c>
      <c r="E885" s="157">
        <f t="shared" si="27"/>
        <v>6</v>
      </c>
    </row>
    <row r="886" ht="18" customHeight="1" spans="1:5">
      <c r="A886" s="166">
        <v>880</v>
      </c>
      <c r="B886" s="167" t="s">
        <v>1451</v>
      </c>
      <c r="C886" s="168">
        <v>0.85</v>
      </c>
      <c r="D886" s="157">
        <f t="shared" si="26"/>
        <v>34</v>
      </c>
      <c r="E886" s="157">
        <f t="shared" si="27"/>
        <v>6.8</v>
      </c>
    </row>
    <row r="887" ht="18" customHeight="1" spans="1:5">
      <c r="A887" s="166">
        <v>881</v>
      </c>
      <c r="B887" s="167" t="s">
        <v>1452</v>
      </c>
      <c r="C887" s="168">
        <v>0.96</v>
      </c>
      <c r="D887" s="157">
        <f t="shared" si="26"/>
        <v>38.4</v>
      </c>
      <c r="E887" s="157">
        <f t="shared" si="27"/>
        <v>7.68</v>
      </c>
    </row>
    <row r="888" ht="18" customHeight="1" spans="1:5">
      <c r="A888" s="166">
        <v>882</v>
      </c>
      <c r="B888" s="167" t="s">
        <v>1453</v>
      </c>
      <c r="C888" s="168">
        <v>0.6</v>
      </c>
      <c r="D888" s="157">
        <f t="shared" si="26"/>
        <v>24</v>
      </c>
      <c r="E888" s="157">
        <f t="shared" si="27"/>
        <v>4.8</v>
      </c>
    </row>
    <row r="889" ht="18" customHeight="1" spans="1:5">
      <c r="A889" s="166">
        <v>883</v>
      </c>
      <c r="B889" s="167" t="s">
        <v>1454</v>
      </c>
      <c r="C889" s="168">
        <v>0.68</v>
      </c>
      <c r="D889" s="157">
        <f t="shared" si="26"/>
        <v>27.2</v>
      </c>
      <c r="E889" s="157">
        <f t="shared" si="27"/>
        <v>5.44</v>
      </c>
    </row>
    <row r="890" ht="18" customHeight="1" spans="1:5">
      <c r="A890" s="166">
        <v>884</v>
      </c>
      <c r="B890" s="167" t="s">
        <v>1455</v>
      </c>
      <c r="C890" s="168">
        <v>0.8</v>
      </c>
      <c r="D890" s="157">
        <f t="shared" si="26"/>
        <v>32</v>
      </c>
      <c r="E890" s="157">
        <f t="shared" si="27"/>
        <v>6.4</v>
      </c>
    </row>
    <row r="891" ht="18" customHeight="1" spans="1:5">
      <c r="A891" s="166">
        <v>885</v>
      </c>
      <c r="B891" s="167" t="s">
        <v>1456</v>
      </c>
      <c r="C891" s="168">
        <v>0.8</v>
      </c>
      <c r="D891" s="157">
        <f t="shared" si="26"/>
        <v>32</v>
      </c>
      <c r="E891" s="157">
        <f t="shared" si="27"/>
        <v>6.4</v>
      </c>
    </row>
    <row r="892" ht="18" customHeight="1" spans="1:5">
      <c r="A892" s="166">
        <v>886</v>
      </c>
      <c r="B892" s="167" t="s">
        <v>1457</v>
      </c>
      <c r="C892" s="168">
        <v>1.13</v>
      </c>
      <c r="D892" s="157">
        <f t="shared" si="26"/>
        <v>45.2</v>
      </c>
      <c r="E892" s="157">
        <f t="shared" si="27"/>
        <v>9.04</v>
      </c>
    </row>
    <row r="893" ht="18" customHeight="1" spans="1:5">
      <c r="A893" s="166">
        <v>887</v>
      </c>
      <c r="B893" s="167" t="s">
        <v>1458</v>
      </c>
      <c r="C893" s="168">
        <v>0.6</v>
      </c>
      <c r="D893" s="157">
        <f t="shared" si="26"/>
        <v>24</v>
      </c>
      <c r="E893" s="157">
        <f t="shared" si="27"/>
        <v>4.8</v>
      </c>
    </row>
    <row r="894" ht="18" customHeight="1" spans="1:5">
      <c r="A894" s="166">
        <v>888</v>
      </c>
      <c r="B894" s="167" t="s">
        <v>1459</v>
      </c>
      <c r="C894" s="168">
        <v>0.7</v>
      </c>
      <c r="D894" s="157">
        <f t="shared" si="26"/>
        <v>28</v>
      </c>
      <c r="E894" s="157">
        <f t="shared" si="27"/>
        <v>5.6</v>
      </c>
    </row>
    <row r="895" ht="18" customHeight="1" spans="1:5">
      <c r="A895" s="166">
        <v>889</v>
      </c>
      <c r="B895" s="167" t="s">
        <v>1079</v>
      </c>
      <c r="C895" s="168">
        <v>0.7</v>
      </c>
      <c r="D895" s="157">
        <f t="shared" si="26"/>
        <v>28</v>
      </c>
      <c r="E895" s="157">
        <f t="shared" si="27"/>
        <v>5.6</v>
      </c>
    </row>
    <row r="896" ht="18" customHeight="1" spans="1:5">
      <c r="A896" s="166">
        <v>890</v>
      </c>
      <c r="B896" s="167" t="s">
        <v>1460</v>
      </c>
      <c r="C896" s="168">
        <v>0.74</v>
      </c>
      <c r="D896" s="157">
        <f t="shared" si="26"/>
        <v>29.6</v>
      </c>
      <c r="E896" s="157">
        <f t="shared" si="27"/>
        <v>5.92</v>
      </c>
    </row>
    <row r="897" ht="18" customHeight="1" spans="1:5">
      <c r="A897" s="166">
        <v>891</v>
      </c>
      <c r="B897" s="167" t="s">
        <v>1461</v>
      </c>
      <c r="C897" s="168">
        <v>0.9</v>
      </c>
      <c r="D897" s="157">
        <f t="shared" si="26"/>
        <v>36</v>
      </c>
      <c r="E897" s="157">
        <f t="shared" si="27"/>
        <v>7.2</v>
      </c>
    </row>
    <row r="898" ht="18" customHeight="1" spans="1:5">
      <c r="A898" s="166">
        <v>892</v>
      </c>
      <c r="B898" s="167" t="s">
        <v>1462</v>
      </c>
      <c r="C898" s="168">
        <v>0.8</v>
      </c>
      <c r="D898" s="157">
        <f t="shared" si="26"/>
        <v>32</v>
      </c>
      <c r="E898" s="157">
        <f t="shared" si="27"/>
        <v>6.4</v>
      </c>
    </row>
    <row r="899" ht="18" customHeight="1" spans="1:5">
      <c r="A899" s="166">
        <v>893</v>
      </c>
      <c r="B899" s="167" t="s">
        <v>1463</v>
      </c>
      <c r="C899" s="168">
        <v>1.25</v>
      </c>
      <c r="D899" s="157">
        <f t="shared" si="26"/>
        <v>50</v>
      </c>
      <c r="E899" s="157">
        <f t="shared" si="27"/>
        <v>10</v>
      </c>
    </row>
    <row r="900" ht="18" customHeight="1" spans="1:5">
      <c r="A900" s="166">
        <v>894</v>
      </c>
      <c r="B900" s="167" t="s">
        <v>1464</v>
      </c>
      <c r="C900" s="168">
        <v>0.68</v>
      </c>
      <c r="D900" s="157">
        <f t="shared" si="26"/>
        <v>27.2</v>
      </c>
      <c r="E900" s="157">
        <f t="shared" si="27"/>
        <v>5.44</v>
      </c>
    </row>
    <row r="901" ht="18" customHeight="1" spans="1:5">
      <c r="A901" s="166">
        <v>895</v>
      </c>
      <c r="B901" s="167" t="s">
        <v>1465</v>
      </c>
      <c r="C901" s="168">
        <v>0.68</v>
      </c>
      <c r="D901" s="157">
        <f t="shared" si="26"/>
        <v>27.2</v>
      </c>
      <c r="E901" s="157">
        <f t="shared" si="27"/>
        <v>5.44</v>
      </c>
    </row>
    <row r="902" ht="18" customHeight="1" spans="1:5">
      <c r="A902" s="166">
        <v>896</v>
      </c>
      <c r="B902" s="167" t="s">
        <v>1466</v>
      </c>
      <c r="C902" s="168">
        <v>0.45</v>
      </c>
      <c r="D902" s="157">
        <f t="shared" si="26"/>
        <v>18</v>
      </c>
      <c r="E902" s="157">
        <f t="shared" si="27"/>
        <v>3.6</v>
      </c>
    </row>
    <row r="903" ht="18" customHeight="1" spans="1:5">
      <c r="A903" s="166">
        <v>897</v>
      </c>
      <c r="B903" s="167" t="s">
        <v>1467</v>
      </c>
      <c r="C903" s="168">
        <v>0.85</v>
      </c>
      <c r="D903" s="157">
        <f t="shared" si="26"/>
        <v>34</v>
      </c>
      <c r="E903" s="157">
        <f t="shared" si="27"/>
        <v>6.8</v>
      </c>
    </row>
    <row r="904" ht="18" customHeight="1" spans="1:5">
      <c r="A904" s="166">
        <v>898</v>
      </c>
      <c r="B904" s="167" t="s">
        <v>1468</v>
      </c>
      <c r="C904" s="168">
        <v>0.67</v>
      </c>
      <c r="D904" s="157">
        <f t="shared" ref="D904:D967" si="28">C904*40</f>
        <v>26.8</v>
      </c>
      <c r="E904" s="157">
        <f t="shared" ref="E904:E967" si="29">D904*0.2</f>
        <v>5.36</v>
      </c>
    </row>
    <row r="905" ht="18" customHeight="1" spans="1:5">
      <c r="A905" s="166">
        <v>899</v>
      </c>
      <c r="B905" s="167" t="s">
        <v>1105</v>
      </c>
      <c r="C905" s="168">
        <v>0.74</v>
      </c>
      <c r="D905" s="157">
        <f t="shared" si="28"/>
        <v>29.6</v>
      </c>
      <c r="E905" s="157">
        <f t="shared" si="29"/>
        <v>5.92</v>
      </c>
    </row>
    <row r="906" ht="18" customHeight="1" spans="1:5">
      <c r="A906" s="166">
        <v>900</v>
      </c>
      <c r="B906" s="167" t="s">
        <v>1469</v>
      </c>
      <c r="C906" s="168">
        <v>0.68</v>
      </c>
      <c r="D906" s="157">
        <f t="shared" si="28"/>
        <v>27.2</v>
      </c>
      <c r="E906" s="157">
        <f t="shared" si="29"/>
        <v>5.44</v>
      </c>
    </row>
    <row r="907" ht="18" customHeight="1" spans="1:5">
      <c r="A907" s="166">
        <v>901</v>
      </c>
      <c r="B907" s="167" t="s">
        <v>1470</v>
      </c>
      <c r="C907" s="168">
        <v>0.45</v>
      </c>
      <c r="D907" s="157">
        <f t="shared" si="28"/>
        <v>18</v>
      </c>
      <c r="E907" s="157">
        <f t="shared" si="29"/>
        <v>3.6</v>
      </c>
    </row>
    <row r="908" ht="18" customHeight="1" spans="1:5">
      <c r="A908" s="166">
        <v>902</v>
      </c>
      <c r="B908" s="167" t="s">
        <v>1471</v>
      </c>
      <c r="C908" s="168">
        <v>0.82</v>
      </c>
      <c r="D908" s="157">
        <f t="shared" si="28"/>
        <v>32.8</v>
      </c>
      <c r="E908" s="157">
        <f t="shared" si="29"/>
        <v>6.56</v>
      </c>
    </row>
    <row r="909" ht="18" customHeight="1" spans="1:5">
      <c r="A909" s="166">
        <v>903</v>
      </c>
      <c r="B909" s="167" t="s">
        <v>1472</v>
      </c>
      <c r="C909" s="168">
        <v>0.99</v>
      </c>
      <c r="D909" s="157">
        <f t="shared" si="28"/>
        <v>39.6</v>
      </c>
      <c r="E909" s="157">
        <f t="shared" si="29"/>
        <v>7.92</v>
      </c>
    </row>
    <row r="910" ht="18" customHeight="1" spans="1:5">
      <c r="A910" s="166">
        <v>904</v>
      </c>
      <c r="B910" s="167" t="s">
        <v>1473</v>
      </c>
      <c r="C910" s="168">
        <v>0.31</v>
      </c>
      <c r="D910" s="157">
        <f t="shared" si="28"/>
        <v>12.4</v>
      </c>
      <c r="E910" s="157">
        <f t="shared" si="29"/>
        <v>2.48</v>
      </c>
    </row>
    <row r="911" ht="18" customHeight="1" spans="1:5">
      <c r="A911" s="166">
        <v>905</v>
      </c>
      <c r="B911" s="167" t="s">
        <v>1474</v>
      </c>
      <c r="C911" s="168">
        <v>0.37</v>
      </c>
      <c r="D911" s="157">
        <f t="shared" si="28"/>
        <v>14.8</v>
      </c>
      <c r="E911" s="157">
        <f t="shared" si="29"/>
        <v>2.96</v>
      </c>
    </row>
    <row r="912" ht="18" customHeight="1" spans="1:5">
      <c r="A912" s="166">
        <v>906</v>
      </c>
      <c r="B912" s="167" t="s">
        <v>1475</v>
      </c>
      <c r="C912" s="168">
        <v>0.79</v>
      </c>
      <c r="D912" s="157">
        <f t="shared" si="28"/>
        <v>31.6</v>
      </c>
      <c r="E912" s="157">
        <f t="shared" si="29"/>
        <v>6.32</v>
      </c>
    </row>
    <row r="913" ht="18" customHeight="1" spans="1:5">
      <c r="A913" s="166">
        <v>907</v>
      </c>
      <c r="B913" s="167" t="s">
        <v>1476</v>
      </c>
      <c r="C913" s="168">
        <v>0.49</v>
      </c>
      <c r="D913" s="157">
        <f t="shared" si="28"/>
        <v>19.6</v>
      </c>
      <c r="E913" s="157">
        <f t="shared" si="29"/>
        <v>3.92</v>
      </c>
    </row>
    <row r="914" ht="18" customHeight="1" spans="1:5">
      <c r="A914" s="166">
        <v>908</v>
      </c>
      <c r="B914" s="167" t="s">
        <v>1477</v>
      </c>
      <c r="C914" s="168">
        <v>0.9</v>
      </c>
      <c r="D914" s="157">
        <f t="shared" si="28"/>
        <v>36</v>
      </c>
      <c r="E914" s="157">
        <f t="shared" si="29"/>
        <v>7.2</v>
      </c>
    </row>
    <row r="915" ht="18" customHeight="1" spans="1:5">
      <c r="A915" s="166">
        <v>909</v>
      </c>
      <c r="B915" s="167" t="s">
        <v>1478</v>
      </c>
      <c r="C915" s="168">
        <v>0.11</v>
      </c>
      <c r="D915" s="157">
        <f t="shared" si="28"/>
        <v>4.4</v>
      </c>
      <c r="E915" s="157">
        <f t="shared" si="29"/>
        <v>0.88</v>
      </c>
    </row>
    <row r="916" ht="18" customHeight="1" spans="1:5">
      <c r="A916" s="166">
        <v>910</v>
      </c>
      <c r="B916" s="167" t="s">
        <v>1479</v>
      </c>
      <c r="C916" s="168">
        <v>0.37</v>
      </c>
      <c r="D916" s="157">
        <f t="shared" si="28"/>
        <v>14.8</v>
      </c>
      <c r="E916" s="157">
        <f t="shared" si="29"/>
        <v>2.96</v>
      </c>
    </row>
    <row r="917" ht="18" customHeight="1" spans="1:5">
      <c r="A917" s="166">
        <v>911</v>
      </c>
      <c r="B917" s="167" t="s">
        <v>1480</v>
      </c>
      <c r="C917" s="168">
        <v>0.11</v>
      </c>
      <c r="D917" s="157">
        <f t="shared" si="28"/>
        <v>4.4</v>
      </c>
      <c r="E917" s="157">
        <f t="shared" si="29"/>
        <v>0.88</v>
      </c>
    </row>
    <row r="918" ht="18" customHeight="1" spans="1:5">
      <c r="A918" s="166">
        <v>912</v>
      </c>
      <c r="B918" s="167" t="s">
        <v>1481</v>
      </c>
      <c r="C918" s="168">
        <v>0.79</v>
      </c>
      <c r="D918" s="157">
        <f t="shared" si="28"/>
        <v>31.6</v>
      </c>
      <c r="E918" s="157">
        <f t="shared" si="29"/>
        <v>6.32</v>
      </c>
    </row>
    <row r="919" ht="18" customHeight="1" spans="1:5">
      <c r="A919" s="166">
        <v>913</v>
      </c>
      <c r="B919" s="167" t="s">
        <v>1482</v>
      </c>
      <c r="C919" s="168">
        <v>0.61</v>
      </c>
      <c r="D919" s="157">
        <f t="shared" si="28"/>
        <v>24.4</v>
      </c>
      <c r="E919" s="157">
        <f t="shared" si="29"/>
        <v>4.88</v>
      </c>
    </row>
    <row r="920" ht="18" customHeight="1" spans="1:5">
      <c r="A920" s="166">
        <v>914</v>
      </c>
      <c r="B920" s="167" t="s">
        <v>1483</v>
      </c>
      <c r="C920" s="168">
        <v>0.36</v>
      </c>
      <c r="D920" s="157">
        <f t="shared" si="28"/>
        <v>14.4</v>
      </c>
      <c r="E920" s="157">
        <f t="shared" si="29"/>
        <v>2.88</v>
      </c>
    </row>
    <row r="921" ht="18" customHeight="1" spans="1:5">
      <c r="A921" s="166">
        <v>915</v>
      </c>
      <c r="B921" s="167" t="s">
        <v>1484</v>
      </c>
      <c r="C921" s="168">
        <v>0.68</v>
      </c>
      <c r="D921" s="157">
        <f t="shared" si="28"/>
        <v>27.2</v>
      </c>
      <c r="E921" s="157">
        <f t="shared" si="29"/>
        <v>5.44</v>
      </c>
    </row>
    <row r="922" ht="18" customHeight="1" spans="1:5">
      <c r="A922" s="166">
        <v>916</v>
      </c>
      <c r="B922" s="167" t="s">
        <v>1485</v>
      </c>
      <c r="C922" s="168">
        <v>0.45</v>
      </c>
      <c r="D922" s="157">
        <f t="shared" si="28"/>
        <v>18</v>
      </c>
      <c r="E922" s="157">
        <f t="shared" si="29"/>
        <v>3.6</v>
      </c>
    </row>
    <row r="923" ht="18" customHeight="1" spans="1:5">
      <c r="A923" s="166">
        <v>917</v>
      </c>
      <c r="B923" s="167" t="s">
        <v>1486</v>
      </c>
      <c r="C923" s="168">
        <v>0.34</v>
      </c>
      <c r="D923" s="157">
        <f t="shared" si="28"/>
        <v>13.6</v>
      </c>
      <c r="E923" s="157">
        <f t="shared" si="29"/>
        <v>2.72</v>
      </c>
    </row>
    <row r="924" ht="18" customHeight="1" spans="1:5">
      <c r="A924" s="166">
        <v>918</v>
      </c>
      <c r="B924" s="167" t="s">
        <v>1487</v>
      </c>
      <c r="C924" s="168">
        <v>0.68</v>
      </c>
      <c r="D924" s="157">
        <f t="shared" si="28"/>
        <v>27.2</v>
      </c>
      <c r="E924" s="157">
        <f t="shared" si="29"/>
        <v>5.44</v>
      </c>
    </row>
    <row r="925" ht="18" customHeight="1" spans="1:5">
      <c r="A925" s="166">
        <v>919</v>
      </c>
      <c r="B925" s="167" t="s">
        <v>1488</v>
      </c>
      <c r="C925" s="168">
        <v>0.45</v>
      </c>
      <c r="D925" s="157">
        <f t="shared" si="28"/>
        <v>18</v>
      </c>
      <c r="E925" s="157">
        <f t="shared" si="29"/>
        <v>3.6</v>
      </c>
    </row>
    <row r="926" ht="18" customHeight="1" spans="1:5">
      <c r="A926" s="166">
        <v>920</v>
      </c>
      <c r="B926" s="167" t="s">
        <v>1489</v>
      </c>
      <c r="C926" s="168">
        <v>0.5</v>
      </c>
      <c r="D926" s="157">
        <f t="shared" si="28"/>
        <v>20</v>
      </c>
      <c r="E926" s="157">
        <f t="shared" si="29"/>
        <v>4</v>
      </c>
    </row>
    <row r="927" ht="18" customHeight="1" spans="1:5">
      <c r="A927" s="166">
        <v>921</v>
      </c>
      <c r="B927" s="167" t="s">
        <v>1490</v>
      </c>
      <c r="C927" s="168">
        <v>0.56</v>
      </c>
      <c r="D927" s="157">
        <f t="shared" si="28"/>
        <v>22.4</v>
      </c>
      <c r="E927" s="157">
        <f t="shared" si="29"/>
        <v>4.48</v>
      </c>
    </row>
    <row r="928" ht="18" customHeight="1" spans="1:5">
      <c r="A928" s="166">
        <v>922</v>
      </c>
      <c r="B928" s="167" t="s">
        <v>1491</v>
      </c>
      <c r="C928" s="168">
        <v>0.35</v>
      </c>
      <c r="D928" s="157">
        <f t="shared" si="28"/>
        <v>14</v>
      </c>
      <c r="E928" s="157">
        <f t="shared" si="29"/>
        <v>2.8</v>
      </c>
    </row>
    <row r="929" ht="18" customHeight="1" spans="1:5">
      <c r="A929" s="166">
        <v>923</v>
      </c>
      <c r="B929" s="167" t="s">
        <v>1492</v>
      </c>
      <c r="C929" s="168">
        <v>0.37</v>
      </c>
      <c r="D929" s="157">
        <f t="shared" si="28"/>
        <v>14.8</v>
      </c>
      <c r="E929" s="157">
        <f t="shared" si="29"/>
        <v>2.96</v>
      </c>
    </row>
    <row r="930" ht="18" customHeight="1" spans="1:5">
      <c r="A930" s="166">
        <v>924</v>
      </c>
      <c r="B930" s="167" t="s">
        <v>1493</v>
      </c>
      <c r="C930" s="168">
        <v>0.68</v>
      </c>
      <c r="D930" s="157">
        <f t="shared" si="28"/>
        <v>27.2</v>
      </c>
      <c r="E930" s="157">
        <f t="shared" si="29"/>
        <v>5.44</v>
      </c>
    </row>
    <row r="931" ht="18" customHeight="1" spans="1:5">
      <c r="A931" s="166">
        <v>925</v>
      </c>
      <c r="B931" s="167" t="s">
        <v>1494</v>
      </c>
      <c r="C931" s="168">
        <v>0.57</v>
      </c>
      <c r="D931" s="157">
        <f t="shared" si="28"/>
        <v>22.8</v>
      </c>
      <c r="E931" s="157">
        <f t="shared" si="29"/>
        <v>4.56</v>
      </c>
    </row>
    <row r="932" ht="18" customHeight="1" spans="1:5">
      <c r="A932" s="166">
        <v>926</v>
      </c>
      <c r="B932" s="167" t="s">
        <v>1495</v>
      </c>
      <c r="C932" s="168">
        <v>0.57</v>
      </c>
      <c r="D932" s="157">
        <f t="shared" si="28"/>
        <v>22.8</v>
      </c>
      <c r="E932" s="157">
        <f t="shared" si="29"/>
        <v>4.56</v>
      </c>
    </row>
    <row r="933" ht="18" customHeight="1" spans="1:5">
      <c r="A933" s="166">
        <v>927</v>
      </c>
      <c r="B933" s="167" t="s">
        <v>1496</v>
      </c>
      <c r="C933" s="168">
        <v>0.68</v>
      </c>
      <c r="D933" s="157">
        <f t="shared" si="28"/>
        <v>27.2</v>
      </c>
      <c r="E933" s="157">
        <f t="shared" si="29"/>
        <v>5.44</v>
      </c>
    </row>
    <row r="934" ht="18" customHeight="1" spans="1:5">
      <c r="A934" s="166">
        <v>928</v>
      </c>
      <c r="B934" s="167" t="s">
        <v>1167</v>
      </c>
      <c r="C934" s="168">
        <v>0.22</v>
      </c>
      <c r="D934" s="157">
        <f t="shared" si="28"/>
        <v>8.8</v>
      </c>
      <c r="E934" s="157">
        <f t="shared" si="29"/>
        <v>1.76</v>
      </c>
    </row>
    <row r="935" ht="18" customHeight="1" spans="1:5">
      <c r="A935" s="166">
        <v>929</v>
      </c>
      <c r="B935" s="167" t="s">
        <v>1497</v>
      </c>
      <c r="C935" s="168">
        <v>0.89</v>
      </c>
      <c r="D935" s="157">
        <f t="shared" si="28"/>
        <v>35.6</v>
      </c>
      <c r="E935" s="157">
        <f t="shared" si="29"/>
        <v>7.12</v>
      </c>
    </row>
    <row r="936" ht="18" customHeight="1" spans="1:5">
      <c r="A936" s="166">
        <v>930</v>
      </c>
      <c r="B936" s="167" t="s">
        <v>1498</v>
      </c>
      <c r="C936" s="168">
        <v>0.74</v>
      </c>
      <c r="D936" s="157">
        <f t="shared" si="28"/>
        <v>29.6</v>
      </c>
      <c r="E936" s="157">
        <f t="shared" si="29"/>
        <v>5.92</v>
      </c>
    </row>
    <row r="937" ht="18" customHeight="1" spans="1:5">
      <c r="A937" s="166">
        <v>931</v>
      </c>
      <c r="B937" s="167" t="s">
        <v>883</v>
      </c>
      <c r="C937" s="168">
        <v>0.85</v>
      </c>
      <c r="D937" s="157">
        <f t="shared" si="28"/>
        <v>34</v>
      </c>
      <c r="E937" s="157">
        <f t="shared" si="29"/>
        <v>6.8</v>
      </c>
    </row>
    <row r="938" ht="18" customHeight="1" spans="1:5">
      <c r="A938" s="166">
        <v>932</v>
      </c>
      <c r="B938" s="167" t="s">
        <v>1499</v>
      </c>
      <c r="C938" s="168">
        <v>0.35</v>
      </c>
      <c r="D938" s="157">
        <f t="shared" si="28"/>
        <v>14</v>
      </c>
      <c r="E938" s="157">
        <f t="shared" si="29"/>
        <v>2.8</v>
      </c>
    </row>
    <row r="939" ht="18" customHeight="1" spans="1:5">
      <c r="A939" s="166">
        <v>933</v>
      </c>
      <c r="B939" s="167" t="s">
        <v>1500</v>
      </c>
      <c r="C939" s="168">
        <v>0.45</v>
      </c>
      <c r="D939" s="157">
        <f t="shared" si="28"/>
        <v>18</v>
      </c>
      <c r="E939" s="157">
        <f t="shared" si="29"/>
        <v>3.6</v>
      </c>
    </row>
    <row r="940" ht="18" customHeight="1" spans="1:5">
      <c r="A940" s="166">
        <v>934</v>
      </c>
      <c r="B940" s="167" t="s">
        <v>1501</v>
      </c>
      <c r="C940" s="168">
        <v>0.7</v>
      </c>
      <c r="D940" s="157">
        <f t="shared" si="28"/>
        <v>28</v>
      </c>
      <c r="E940" s="157">
        <f t="shared" si="29"/>
        <v>5.6</v>
      </c>
    </row>
    <row r="941" ht="18" customHeight="1" spans="1:5">
      <c r="A941" s="166">
        <v>935</v>
      </c>
      <c r="B941" s="167" t="s">
        <v>1502</v>
      </c>
      <c r="C941" s="168">
        <v>0.7</v>
      </c>
      <c r="D941" s="157">
        <f t="shared" si="28"/>
        <v>28</v>
      </c>
      <c r="E941" s="157">
        <f t="shared" si="29"/>
        <v>5.6</v>
      </c>
    </row>
    <row r="942" ht="18" customHeight="1" spans="1:5">
      <c r="A942" s="166">
        <v>936</v>
      </c>
      <c r="B942" s="167" t="s">
        <v>1503</v>
      </c>
      <c r="C942" s="168">
        <v>0.4</v>
      </c>
      <c r="D942" s="157">
        <f t="shared" si="28"/>
        <v>16</v>
      </c>
      <c r="E942" s="157">
        <f t="shared" si="29"/>
        <v>3.2</v>
      </c>
    </row>
    <row r="943" ht="18" customHeight="1" spans="1:5">
      <c r="A943" s="166">
        <v>937</v>
      </c>
      <c r="B943" s="167" t="s">
        <v>1504</v>
      </c>
      <c r="C943" s="168">
        <v>0.87</v>
      </c>
      <c r="D943" s="157">
        <f t="shared" si="28"/>
        <v>34.8</v>
      </c>
      <c r="E943" s="157">
        <f t="shared" si="29"/>
        <v>6.96</v>
      </c>
    </row>
    <row r="944" ht="18" customHeight="1" spans="1:5">
      <c r="A944" s="166">
        <v>938</v>
      </c>
      <c r="B944" s="167" t="s">
        <v>1505</v>
      </c>
      <c r="C944" s="168">
        <v>0.33</v>
      </c>
      <c r="D944" s="157">
        <f t="shared" si="28"/>
        <v>13.2</v>
      </c>
      <c r="E944" s="157">
        <f t="shared" si="29"/>
        <v>2.64</v>
      </c>
    </row>
    <row r="945" ht="18" customHeight="1" spans="1:5">
      <c r="A945" s="166">
        <v>939</v>
      </c>
      <c r="B945" s="167" t="s">
        <v>1506</v>
      </c>
      <c r="C945" s="168">
        <v>0.68</v>
      </c>
      <c r="D945" s="157">
        <f t="shared" si="28"/>
        <v>27.2</v>
      </c>
      <c r="E945" s="157">
        <f t="shared" si="29"/>
        <v>5.44</v>
      </c>
    </row>
    <row r="946" ht="18" customHeight="1" spans="1:5">
      <c r="A946" s="166">
        <v>940</v>
      </c>
      <c r="B946" s="167" t="s">
        <v>1507</v>
      </c>
      <c r="C946" s="168">
        <v>0.23</v>
      </c>
      <c r="D946" s="157">
        <f t="shared" si="28"/>
        <v>9.2</v>
      </c>
      <c r="E946" s="157">
        <f t="shared" si="29"/>
        <v>1.84</v>
      </c>
    </row>
    <row r="947" ht="18" customHeight="1" spans="1:5">
      <c r="A947" s="166">
        <v>941</v>
      </c>
      <c r="B947" s="167" t="s">
        <v>1508</v>
      </c>
      <c r="C947" s="168">
        <v>1.48</v>
      </c>
      <c r="D947" s="157">
        <f t="shared" si="28"/>
        <v>59.2</v>
      </c>
      <c r="E947" s="157">
        <f t="shared" si="29"/>
        <v>11.84</v>
      </c>
    </row>
    <row r="948" ht="18" customHeight="1" spans="1:5">
      <c r="A948" s="166">
        <v>942</v>
      </c>
      <c r="B948" s="167" t="s">
        <v>1509</v>
      </c>
      <c r="C948" s="168">
        <v>0.11</v>
      </c>
      <c r="D948" s="157">
        <f t="shared" si="28"/>
        <v>4.4</v>
      </c>
      <c r="E948" s="157">
        <f t="shared" si="29"/>
        <v>0.88</v>
      </c>
    </row>
    <row r="949" ht="18" customHeight="1" spans="1:5">
      <c r="A949" s="166">
        <v>943</v>
      </c>
      <c r="B949" s="167" t="s">
        <v>1510</v>
      </c>
      <c r="C949" s="168">
        <v>0.74</v>
      </c>
      <c r="D949" s="157">
        <f t="shared" si="28"/>
        <v>29.6</v>
      </c>
      <c r="E949" s="157">
        <f t="shared" si="29"/>
        <v>5.92</v>
      </c>
    </row>
    <row r="950" ht="18" customHeight="1" spans="1:5">
      <c r="A950" s="166">
        <v>944</v>
      </c>
      <c r="B950" s="167" t="s">
        <v>1511</v>
      </c>
      <c r="C950" s="168">
        <v>0.4</v>
      </c>
      <c r="D950" s="157">
        <f t="shared" si="28"/>
        <v>16</v>
      </c>
      <c r="E950" s="157">
        <f t="shared" si="29"/>
        <v>3.2</v>
      </c>
    </row>
    <row r="951" ht="18" customHeight="1" spans="1:5">
      <c r="A951" s="166">
        <v>945</v>
      </c>
      <c r="B951" s="167" t="s">
        <v>1512</v>
      </c>
      <c r="C951" s="168">
        <v>0.34</v>
      </c>
      <c r="D951" s="157">
        <f t="shared" si="28"/>
        <v>13.6</v>
      </c>
      <c r="E951" s="157">
        <f t="shared" si="29"/>
        <v>2.72</v>
      </c>
    </row>
    <row r="952" ht="18" customHeight="1" spans="1:5">
      <c r="A952" s="166">
        <v>946</v>
      </c>
      <c r="B952" s="167" t="s">
        <v>1300</v>
      </c>
      <c r="C952" s="168">
        <v>0.34</v>
      </c>
      <c r="D952" s="157">
        <f t="shared" si="28"/>
        <v>13.6</v>
      </c>
      <c r="E952" s="157">
        <f t="shared" si="29"/>
        <v>2.72</v>
      </c>
    </row>
    <row r="953" ht="18" customHeight="1" spans="1:5">
      <c r="A953" s="166">
        <v>947</v>
      </c>
      <c r="B953" s="167" t="s">
        <v>1513</v>
      </c>
      <c r="C953" s="168">
        <v>0.11</v>
      </c>
      <c r="D953" s="157">
        <f t="shared" si="28"/>
        <v>4.4</v>
      </c>
      <c r="E953" s="157">
        <f t="shared" si="29"/>
        <v>0.88</v>
      </c>
    </row>
    <row r="954" ht="18" customHeight="1" spans="1:5">
      <c r="A954" s="166">
        <v>948</v>
      </c>
      <c r="B954" s="167" t="s">
        <v>739</v>
      </c>
      <c r="C954" s="168">
        <v>0.68</v>
      </c>
      <c r="D954" s="157">
        <f t="shared" si="28"/>
        <v>27.2</v>
      </c>
      <c r="E954" s="157">
        <f t="shared" si="29"/>
        <v>5.44</v>
      </c>
    </row>
    <row r="955" ht="18" customHeight="1" spans="1:5">
      <c r="A955" s="166">
        <v>949</v>
      </c>
      <c r="B955" s="167" t="s">
        <v>1514</v>
      </c>
      <c r="C955" s="168">
        <v>0.57</v>
      </c>
      <c r="D955" s="157">
        <f t="shared" si="28"/>
        <v>22.8</v>
      </c>
      <c r="E955" s="157">
        <f t="shared" si="29"/>
        <v>4.56</v>
      </c>
    </row>
    <row r="956" ht="18" customHeight="1" spans="1:5">
      <c r="A956" s="166">
        <v>950</v>
      </c>
      <c r="B956" s="167" t="s">
        <v>1515</v>
      </c>
      <c r="C956" s="168">
        <v>0.57</v>
      </c>
      <c r="D956" s="157">
        <f t="shared" si="28"/>
        <v>22.8</v>
      </c>
      <c r="E956" s="157">
        <f t="shared" si="29"/>
        <v>4.56</v>
      </c>
    </row>
    <row r="957" ht="18" customHeight="1" spans="1:5">
      <c r="A957" s="166">
        <v>951</v>
      </c>
      <c r="B957" s="167" t="s">
        <v>1516</v>
      </c>
      <c r="C957" s="168">
        <v>0.79</v>
      </c>
      <c r="D957" s="157">
        <f t="shared" si="28"/>
        <v>31.6</v>
      </c>
      <c r="E957" s="157">
        <f t="shared" si="29"/>
        <v>6.32</v>
      </c>
    </row>
    <row r="958" ht="18" customHeight="1" spans="1:5">
      <c r="A958" s="166">
        <v>952</v>
      </c>
      <c r="B958" s="167" t="s">
        <v>1517</v>
      </c>
      <c r="C958" s="168">
        <v>0.57</v>
      </c>
      <c r="D958" s="157">
        <f t="shared" si="28"/>
        <v>22.8</v>
      </c>
      <c r="E958" s="157">
        <f t="shared" si="29"/>
        <v>4.56</v>
      </c>
    </row>
    <row r="959" ht="18" customHeight="1" spans="1:5">
      <c r="A959" s="166">
        <v>953</v>
      </c>
      <c r="B959" s="167" t="s">
        <v>1518</v>
      </c>
      <c r="C959" s="168">
        <v>0.57</v>
      </c>
      <c r="D959" s="157">
        <f t="shared" si="28"/>
        <v>22.8</v>
      </c>
      <c r="E959" s="157">
        <f t="shared" si="29"/>
        <v>4.56</v>
      </c>
    </row>
    <row r="960" ht="18" customHeight="1" spans="1:5">
      <c r="A960" s="166">
        <v>954</v>
      </c>
      <c r="B960" s="167" t="s">
        <v>1519</v>
      </c>
      <c r="C960" s="168">
        <v>0.68</v>
      </c>
      <c r="D960" s="157">
        <f t="shared" si="28"/>
        <v>27.2</v>
      </c>
      <c r="E960" s="157">
        <f t="shared" si="29"/>
        <v>5.44</v>
      </c>
    </row>
    <row r="961" ht="18" customHeight="1" spans="1:5">
      <c r="A961" s="166">
        <v>955</v>
      </c>
      <c r="B961" s="167" t="s">
        <v>1520</v>
      </c>
      <c r="C961" s="168">
        <v>1.59</v>
      </c>
      <c r="D961" s="157">
        <f t="shared" si="28"/>
        <v>63.6</v>
      </c>
      <c r="E961" s="157">
        <f t="shared" si="29"/>
        <v>12.72</v>
      </c>
    </row>
    <row r="962" ht="18" customHeight="1" spans="1:5">
      <c r="A962" s="166">
        <v>956</v>
      </c>
      <c r="B962" s="167" t="s">
        <v>1521</v>
      </c>
      <c r="C962" s="168">
        <v>0.85</v>
      </c>
      <c r="D962" s="157">
        <f t="shared" si="28"/>
        <v>34</v>
      </c>
      <c r="E962" s="157">
        <f t="shared" si="29"/>
        <v>6.8</v>
      </c>
    </row>
    <row r="963" ht="18" customHeight="1" spans="1:5">
      <c r="A963" s="166">
        <v>957</v>
      </c>
      <c r="B963" s="167" t="s">
        <v>1522</v>
      </c>
      <c r="C963" s="168">
        <v>0.96</v>
      </c>
      <c r="D963" s="157">
        <f t="shared" si="28"/>
        <v>38.4</v>
      </c>
      <c r="E963" s="157">
        <f t="shared" si="29"/>
        <v>7.68</v>
      </c>
    </row>
    <row r="964" ht="18" customHeight="1" spans="1:5">
      <c r="A964" s="166">
        <v>958</v>
      </c>
      <c r="B964" s="167" t="s">
        <v>925</v>
      </c>
      <c r="C964" s="168">
        <v>0.79</v>
      </c>
      <c r="D964" s="157">
        <f t="shared" si="28"/>
        <v>31.6</v>
      </c>
      <c r="E964" s="157">
        <f t="shared" si="29"/>
        <v>6.32</v>
      </c>
    </row>
    <row r="965" ht="18" customHeight="1" spans="1:5">
      <c r="A965" s="166">
        <v>959</v>
      </c>
      <c r="B965" s="167" t="s">
        <v>879</v>
      </c>
      <c r="C965" s="168">
        <v>0.76</v>
      </c>
      <c r="D965" s="157">
        <f t="shared" si="28"/>
        <v>30.4</v>
      </c>
      <c r="E965" s="157">
        <f t="shared" si="29"/>
        <v>6.08</v>
      </c>
    </row>
    <row r="966" ht="18" customHeight="1" spans="1:5">
      <c r="A966" s="166">
        <v>960</v>
      </c>
      <c r="B966" s="167" t="s">
        <v>1523</v>
      </c>
      <c r="C966" s="168">
        <v>0.34</v>
      </c>
      <c r="D966" s="157">
        <f t="shared" si="28"/>
        <v>13.6</v>
      </c>
      <c r="E966" s="157">
        <f t="shared" si="29"/>
        <v>2.72</v>
      </c>
    </row>
    <row r="967" ht="18" customHeight="1" spans="1:5">
      <c r="A967" s="166">
        <v>961</v>
      </c>
      <c r="B967" s="167" t="s">
        <v>1524</v>
      </c>
      <c r="C967" s="168">
        <v>0.68</v>
      </c>
      <c r="D967" s="157">
        <f t="shared" si="28"/>
        <v>27.2</v>
      </c>
      <c r="E967" s="157">
        <f t="shared" si="29"/>
        <v>5.44</v>
      </c>
    </row>
    <row r="968" ht="18" customHeight="1" spans="1:5">
      <c r="A968" s="166">
        <v>962</v>
      </c>
      <c r="B968" s="167" t="s">
        <v>1525</v>
      </c>
      <c r="C968" s="168">
        <v>0.79</v>
      </c>
      <c r="D968" s="157">
        <f t="shared" ref="D968:D1031" si="30">C968*40</f>
        <v>31.6</v>
      </c>
      <c r="E968" s="157">
        <f t="shared" ref="E968:E1031" si="31">D968*0.2</f>
        <v>6.32</v>
      </c>
    </row>
    <row r="969" ht="18" customHeight="1" spans="1:5">
      <c r="A969" s="166">
        <v>963</v>
      </c>
      <c r="B969" s="167" t="s">
        <v>1526</v>
      </c>
      <c r="C969" s="168">
        <v>0.34</v>
      </c>
      <c r="D969" s="157">
        <f t="shared" si="30"/>
        <v>13.6</v>
      </c>
      <c r="E969" s="157">
        <f t="shared" si="31"/>
        <v>2.72</v>
      </c>
    </row>
    <row r="970" ht="18" customHeight="1" spans="1:5">
      <c r="A970" s="166">
        <v>964</v>
      </c>
      <c r="B970" s="167" t="s">
        <v>1527</v>
      </c>
      <c r="C970" s="168">
        <v>0.34</v>
      </c>
      <c r="D970" s="157">
        <f t="shared" si="30"/>
        <v>13.6</v>
      </c>
      <c r="E970" s="157">
        <f t="shared" si="31"/>
        <v>2.72</v>
      </c>
    </row>
    <row r="971" ht="18" customHeight="1" spans="1:5">
      <c r="A971" s="166">
        <v>965</v>
      </c>
      <c r="B971" s="167" t="s">
        <v>1528</v>
      </c>
      <c r="C971" s="168">
        <v>0.71</v>
      </c>
      <c r="D971" s="157">
        <f t="shared" si="30"/>
        <v>28.4</v>
      </c>
      <c r="E971" s="157">
        <f t="shared" si="31"/>
        <v>5.68</v>
      </c>
    </row>
    <row r="972" ht="18" customHeight="1" spans="1:5">
      <c r="A972" s="166">
        <v>966</v>
      </c>
      <c r="B972" s="167" t="s">
        <v>1529</v>
      </c>
      <c r="C972" s="168">
        <v>0.7</v>
      </c>
      <c r="D972" s="157">
        <f t="shared" si="30"/>
        <v>28</v>
      </c>
      <c r="E972" s="157">
        <f t="shared" si="31"/>
        <v>5.6</v>
      </c>
    </row>
    <row r="973" ht="18" customHeight="1" spans="1:5">
      <c r="A973" s="166">
        <v>967</v>
      </c>
      <c r="B973" s="167" t="s">
        <v>1530</v>
      </c>
      <c r="C973" s="168">
        <v>0.83</v>
      </c>
      <c r="D973" s="157">
        <f t="shared" si="30"/>
        <v>33.2</v>
      </c>
      <c r="E973" s="157">
        <f t="shared" si="31"/>
        <v>6.64</v>
      </c>
    </row>
    <row r="974" ht="18" customHeight="1" spans="1:5">
      <c r="A974" s="166">
        <v>968</v>
      </c>
      <c r="B974" s="167" t="s">
        <v>1531</v>
      </c>
      <c r="C974" s="168">
        <v>0.71</v>
      </c>
      <c r="D974" s="157">
        <f t="shared" si="30"/>
        <v>28.4</v>
      </c>
      <c r="E974" s="157">
        <f t="shared" si="31"/>
        <v>5.68</v>
      </c>
    </row>
    <row r="975" ht="18" customHeight="1" spans="1:5">
      <c r="A975" s="166">
        <v>969</v>
      </c>
      <c r="B975" s="167" t="s">
        <v>1532</v>
      </c>
      <c r="C975" s="168">
        <v>0.49</v>
      </c>
      <c r="D975" s="157">
        <f t="shared" si="30"/>
        <v>19.6</v>
      </c>
      <c r="E975" s="157">
        <f t="shared" si="31"/>
        <v>3.92</v>
      </c>
    </row>
    <row r="976" ht="18" customHeight="1" spans="1:5">
      <c r="A976" s="166">
        <v>970</v>
      </c>
      <c r="B976" s="167" t="s">
        <v>999</v>
      </c>
      <c r="C976" s="168">
        <v>0.93</v>
      </c>
      <c r="D976" s="157">
        <f t="shared" si="30"/>
        <v>37.2</v>
      </c>
      <c r="E976" s="157">
        <f t="shared" si="31"/>
        <v>7.44</v>
      </c>
    </row>
    <row r="977" ht="18" customHeight="1" spans="1:5">
      <c r="A977" s="166">
        <v>971</v>
      </c>
      <c r="B977" s="167" t="s">
        <v>1533</v>
      </c>
      <c r="C977" s="168">
        <v>0.46</v>
      </c>
      <c r="D977" s="157">
        <f t="shared" si="30"/>
        <v>18.4</v>
      </c>
      <c r="E977" s="157">
        <f t="shared" si="31"/>
        <v>3.68</v>
      </c>
    </row>
    <row r="978" ht="18" customHeight="1" spans="1:5">
      <c r="A978" s="166">
        <v>972</v>
      </c>
      <c r="B978" s="167" t="s">
        <v>1534</v>
      </c>
      <c r="C978" s="168">
        <v>0.34</v>
      </c>
      <c r="D978" s="157">
        <f t="shared" si="30"/>
        <v>13.6</v>
      </c>
      <c r="E978" s="157">
        <f t="shared" si="31"/>
        <v>2.72</v>
      </c>
    </row>
    <row r="979" ht="18" customHeight="1" spans="1:5">
      <c r="A979" s="166">
        <v>973</v>
      </c>
      <c r="B979" s="167" t="s">
        <v>646</v>
      </c>
      <c r="C979" s="168">
        <v>0.57</v>
      </c>
      <c r="D979" s="157">
        <f t="shared" si="30"/>
        <v>22.8</v>
      </c>
      <c r="E979" s="157">
        <f t="shared" si="31"/>
        <v>4.56</v>
      </c>
    </row>
    <row r="980" ht="18" customHeight="1" spans="1:5">
      <c r="A980" s="166">
        <v>974</v>
      </c>
      <c r="B980" s="167" t="s">
        <v>1535</v>
      </c>
      <c r="C980" s="168">
        <v>0.91</v>
      </c>
      <c r="D980" s="157">
        <f t="shared" si="30"/>
        <v>36.4</v>
      </c>
      <c r="E980" s="157">
        <f t="shared" si="31"/>
        <v>7.28</v>
      </c>
    </row>
    <row r="981" ht="18" customHeight="1" spans="1:5">
      <c r="A981" s="166">
        <v>975</v>
      </c>
      <c r="B981" s="167" t="s">
        <v>1536</v>
      </c>
      <c r="C981" s="168">
        <v>0.76</v>
      </c>
      <c r="D981" s="157">
        <f t="shared" si="30"/>
        <v>30.4</v>
      </c>
      <c r="E981" s="157">
        <f t="shared" si="31"/>
        <v>6.08</v>
      </c>
    </row>
    <row r="982" ht="18" customHeight="1" spans="1:5">
      <c r="A982" s="166">
        <v>976</v>
      </c>
      <c r="B982" s="167" t="s">
        <v>1537</v>
      </c>
      <c r="C982" s="168">
        <v>0.79</v>
      </c>
      <c r="D982" s="157">
        <f t="shared" si="30"/>
        <v>31.6</v>
      </c>
      <c r="E982" s="157">
        <f t="shared" si="31"/>
        <v>6.32</v>
      </c>
    </row>
    <row r="983" ht="18" customHeight="1" spans="1:5">
      <c r="A983" s="166">
        <v>977</v>
      </c>
      <c r="B983" s="167" t="s">
        <v>1538</v>
      </c>
      <c r="C983" s="168">
        <v>0.68</v>
      </c>
      <c r="D983" s="157">
        <f t="shared" si="30"/>
        <v>27.2</v>
      </c>
      <c r="E983" s="157">
        <f t="shared" si="31"/>
        <v>5.44</v>
      </c>
    </row>
    <row r="984" ht="18" customHeight="1" spans="1:5">
      <c r="A984" s="166">
        <v>978</v>
      </c>
      <c r="B984" s="167" t="s">
        <v>1539</v>
      </c>
      <c r="C984" s="168">
        <v>0.91</v>
      </c>
      <c r="D984" s="157">
        <f t="shared" si="30"/>
        <v>36.4</v>
      </c>
      <c r="E984" s="157">
        <f t="shared" si="31"/>
        <v>7.28</v>
      </c>
    </row>
    <row r="985" ht="18" customHeight="1" spans="1:5">
      <c r="A985" s="166">
        <v>979</v>
      </c>
      <c r="B985" s="167" t="s">
        <v>1540</v>
      </c>
      <c r="C985" s="168">
        <v>0.68</v>
      </c>
      <c r="D985" s="157">
        <f t="shared" si="30"/>
        <v>27.2</v>
      </c>
      <c r="E985" s="157">
        <f t="shared" si="31"/>
        <v>5.44</v>
      </c>
    </row>
    <row r="986" ht="18" customHeight="1" spans="1:5">
      <c r="A986" s="166">
        <v>980</v>
      </c>
      <c r="B986" s="167" t="s">
        <v>1541</v>
      </c>
      <c r="C986" s="168">
        <v>0.11</v>
      </c>
      <c r="D986" s="157">
        <f t="shared" si="30"/>
        <v>4.4</v>
      </c>
      <c r="E986" s="157">
        <f t="shared" si="31"/>
        <v>0.88</v>
      </c>
    </row>
    <row r="987" ht="18" customHeight="1" spans="1:5">
      <c r="A987" s="166">
        <v>981</v>
      </c>
      <c r="B987" s="167" t="s">
        <v>1542</v>
      </c>
      <c r="C987" s="168">
        <v>1.02</v>
      </c>
      <c r="D987" s="157">
        <f t="shared" si="30"/>
        <v>40.8</v>
      </c>
      <c r="E987" s="157">
        <f t="shared" si="31"/>
        <v>8.16</v>
      </c>
    </row>
    <row r="988" ht="18" customHeight="1" spans="1:5">
      <c r="A988" s="166">
        <v>982</v>
      </c>
      <c r="B988" s="167" t="s">
        <v>1543</v>
      </c>
      <c r="C988" s="168">
        <v>0.79</v>
      </c>
      <c r="D988" s="157">
        <f t="shared" si="30"/>
        <v>31.6</v>
      </c>
      <c r="E988" s="157">
        <f t="shared" si="31"/>
        <v>6.32</v>
      </c>
    </row>
    <row r="989" ht="18" customHeight="1" spans="1:5">
      <c r="A989" s="166">
        <v>983</v>
      </c>
      <c r="B989" s="167" t="s">
        <v>1544</v>
      </c>
      <c r="C989" s="168">
        <v>0.7</v>
      </c>
      <c r="D989" s="157">
        <f t="shared" si="30"/>
        <v>28</v>
      </c>
      <c r="E989" s="157">
        <f t="shared" si="31"/>
        <v>5.6</v>
      </c>
    </row>
    <row r="990" ht="18" customHeight="1" spans="1:5">
      <c r="A990" s="166">
        <v>984</v>
      </c>
      <c r="B990" s="167" t="s">
        <v>1545</v>
      </c>
      <c r="C990" s="168">
        <v>0.57</v>
      </c>
      <c r="D990" s="157">
        <f t="shared" si="30"/>
        <v>22.8</v>
      </c>
      <c r="E990" s="157">
        <f t="shared" si="31"/>
        <v>4.56</v>
      </c>
    </row>
    <row r="991" ht="18" customHeight="1" spans="1:5">
      <c r="A991" s="166">
        <v>985</v>
      </c>
      <c r="B991" s="167" t="s">
        <v>1546</v>
      </c>
      <c r="C991" s="168">
        <v>0.23</v>
      </c>
      <c r="D991" s="157">
        <f t="shared" si="30"/>
        <v>9.2</v>
      </c>
      <c r="E991" s="157">
        <f t="shared" si="31"/>
        <v>1.84</v>
      </c>
    </row>
    <row r="992" ht="18" customHeight="1" spans="1:5">
      <c r="A992" s="166">
        <v>986</v>
      </c>
      <c r="B992" s="167" t="s">
        <v>1547</v>
      </c>
      <c r="C992" s="168">
        <v>0.68</v>
      </c>
      <c r="D992" s="157">
        <f t="shared" si="30"/>
        <v>27.2</v>
      </c>
      <c r="E992" s="157">
        <f t="shared" si="31"/>
        <v>5.44</v>
      </c>
    </row>
    <row r="993" ht="18" customHeight="1" spans="1:5">
      <c r="A993" s="166">
        <v>987</v>
      </c>
      <c r="B993" s="167" t="s">
        <v>1548</v>
      </c>
      <c r="C993" s="168">
        <v>0.23</v>
      </c>
      <c r="D993" s="157">
        <f t="shared" si="30"/>
        <v>9.2</v>
      </c>
      <c r="E993" s="157">
        <f t="shared" si="31"/>
        <v>1.84</v>
      </c>
    </row>
    <row r="994" ht="18" customHeight="1" spans="1:5">
      <c r="A994" s="166">
        <v>988</v>
      </c>
      <c r="B994" s="167" t="s">
        <v>1549</v>
      </c>
      <c r="C994" s="168">
        <v>0.68</v>
      </c>
      <c r="D994" s="157">
        <f t="shared" si="30"/>
        <v>27.2</v>
      </c>
      <c r="E994" s="157">
        <f t="shared" si="31"/>
        <v>5.44</v>
      </c>
    </row>
    <row r="995" ht="18" customHeight="1" spans="1:5">
      <c r="A995" s="166">
        <v>989</v>
      </c>
      <c r="B995" s="167" t="s">
        <v>1550</v>
      </c>
      <c r="C995" s="168">
        <v>0.99</v>
      </c>
      <c r="D995" s="157">
        <f t="shared" si="30"/>
        <v>39.6</v>
      </c>
      <c r="E995" s="157">
        <f t="shared" si="31"/>
        <v>7.92</v>
      </c>
    </row>
    <row r="996" ht="18" customHeight="1" spans="1:5">
      <c r="A996" s="166">
        <v>990</v>
      </c>
      <c r="B996" s="167" t="s">
        <v>1551</v>
      </c>
      <c r="C996" s="168">
        <v>0.53</v>
      </c>
      <c r="D996" s="157">
        <f t="shared" si="30"/>
        <v>21.2</v>
      </c>
      <c r="E996" s="157">
        <f t="shared" si="31"/>
        <v>4.24</v>
      </c>
    </row>
    <row r="997" ht="18" customHeight="1" spans="1:5">
      <c r="A997" s="166">
        <v>991</v>
      </c>
      <c r="B997" s="167" t="s">
        <v>1552</v>
      </c>
      <c r="C997" s="168">
        <v>0.68</v>
      </c>
      <c r="D997" s="157">
        <f t="shared" si="30"/>
        <v>27.2</v>
      </c>
      <c r="E997" s="157">
        <f t="shared" si="31"/>
        <v>5.44</v>
      </c>
    </row>
    <row r="998" ht="18" customHeight="1" spans="1:5">
      <c r="A998" s="166">
        <v>992</v>
      </c>
      <c r="B998" s="167" t="s">
        <v>1553</v>
      </c>
      <c r="C998" s="168">
        <v>0.68</v>
      </c>
      <c r="D998" s="157">
        <f t="shared" si="30"/>
        <v>27.2</v>
      </c>
      <c r="E998" s="157">
        <f t="shared" si="31"/>
        <v>5.44</v>
      </c>
    </row>
    <row r="999" ht="18" customHeight="1" spans="1:5">
      <c r="A999" s="166">
        <v>993</v>
      </c>
      <c r="B999" s="167" t="s">
        <v>1554</v>
      </c>
      <c r="C999" s="168">
        <v>0.74</v>
      </c>
      <c r="D999" s="157">
        <f t="shared" si="30"/>
        <v>29.6</v>
      </c>
      <c r="E999" s="157">
        <f t="shared" si="31"/>
        <v>5.92</v>
      </c>
    </row>
    <row r="1000" ht="18" customHeight="1" spans="1:5">
      <c r="A1000" s="166">
        <v>994</v>
      </c>
      <c r="B1000" s="167" t="s">
        <v>670</v>
      </c>
      <c r="C1000" s="168">
        <v>0.62</v>
      </c>
      <c r="D1000" s="157">
        <f t="shared" si="30"/>
        <v>24.8</v>
      </c>
      <c r="E1000" s="157">
        <f t="shared" si="31"/>
        <v>4.96</v>
      </c>
    </row>
    <row r="1001" ht="18" customHeight="1" spans="1:5">
      <c r="A1001" s="166">
        <v>995</v>
      </c>
      <c r="B1001" s="167" t="s">
        <v>1555</v>
      </c>
      <c r="C1001" s="168">
        <v>0.68</v>
      </c>
      <c r="D1001" s="157">
        <f t="shared" si="30"/>
        <v>27.2</v>
      </c>
      <c r="E1001" s="157">
        <f t="shared" si="31"/>
        <v>5.44</v>
      </c>
    </row>
    <row r="1002" ht="18" customHeight="1" spans="1:5">
      <c r="A1002" s="166">
        <v>996</v>
      </c>
      <c r="B1002" s="167" t="s">
        <v>1556</v>
      </c>
      <c r="C1002" s="168">
        <v>0.57</v>
      </c>
      <c r="D1002" s="157">
        <f t="shared" si="30"/>
        <v>22.8</v>
      </c>
      <c r="E1002" s="157">
        <f t="shared" si="31"/>
        <v>4.56</v>
      </c>
    </row>
    <row r="1003" ht="18" customHeight="1" spans="1:5">
      <c r="A1003" s="166">
        <v>997</v>
      </c>
      <c r="B1003" s="167" t="s">
        <v>1557</v>
      </c>
      <c r="C1003" s="168">
        <v>0.79</v>
      </c>
      <c r="D1003" s="157">
        <f t="shared" si="30"/>
        <v>31.6</v>
      </c>
      <c r="E1003" s="157">
        <f t="shared" si="31"/>
        <v>6.32</v>
      </c>
    </row>
    <row r="1004" ht="18" customHeight="1" spans="1:5">
      <c r="A1004" s="166">
        <v>998</v>
      </c>
      <c r="B1004" s="167" t="s">
        <v>1238</v>
      </c>
      <c r="C1004" s="168">
        <v>0.79</v>
      </c>
      <c r="D1004" s="157">
        <f t="shared" si="30"/>
        <v>31.6</v>
      </c>
      <c r="E1004" s="157">
        <f t="shared" si="31"/>
        <v>6.32</v>
      </c>
    </row>
    <row r="1005" ht="18" customHeight="1" spans="1:5">
      <c r="A1005" s="166">
        <v>999</v>
      </c>
      <c r="B1005" s="160" t="s">
        <v>1558</v>
      </c>
      <c r="C1005" s="168">
        <v>0.68</v>
      </c>
      <c r="D1005" s="157">
        <f t="shared" si="30"/>
        <v>27.2</v>
      </c>
      <c r="E1005" s="157">
        <f t="shared" si="31"/>
        <v>5.44</v>
      </c>
    </row>
    <row r="1006" ht="18" customHeight="1" spans="1:5">
      <c r="A1006" s="166">
        <v>1000</v>
      </c>
      <c r="B1006" s="167" t="s">
        <v>1559</v>
      </c>
      <c r="C1006" s="168">
        <v>0.6</v>
      </c>
      <c r="D1006" s="157">
        <f t="shared" si="30"/>
        <v>24</v>
      </c>
      <c r="E1006" s="157">
        <f t="shared" si="31"/>
        <v>4.8</v>
      </c>
    </row>
    <row r="1007" ht="18" customHeight="1" spans="1:5">
      <c r="A1007" s="166">
        <v>1001</v>
      </c>
      <c r="B1007" s="167" t="s">
        <v>1560</v>
      </c>
      <c r="C1007" s="168">
        <v>0.5</v>
      </c>
      <c r="D1007" s="157">
        <f t="shared" si="30"/>
        <v>20</v>
      </c>
      <c r="E1007" s="157">
        <f t="shared" si="31"/>
        <v>4</v>
      </c>
    </row>
    <row r="1008" ht="18" customHeight="1" spans="1:5">
      <c r="A1008" s="166">
        <v>1002</v>
      </c>
      <c r="B1008" s="167" t="s">
        <v>1561</v>
      </c>
      <c r="C1008" s="168">
        <v>0.6</v>
      </c>
      <c r="D1008" s="157">
        <f t="shared" si="30"/>
        <v>24</v>
      </c>
      <c r="E1008" s="157">
        <f t="shared" si="31"/>
        <v>4.8</v>
      </c>
    </row>
    <row r="1009" ht="18" customHeight="1" spans="1:5">
      <c r="A1009" s="166">
        <v>1003</v>
      </c>
      <c r="B1009" s="167" t="s">
        <v>1562</v>
      </c>
      <c r="C1009" s="168">
        <v>0.91</v>
      </c>
      <c r="D1009" s="157">
        <f t="shared" si="30"/>
        <v>36.4</v>
      </c>
      <c r="E1009" s="157">
        <f t="shared" si="31"/>
        <v>7.28</v>
      </c>
    </row>
    <row r="1010" ht="18" customHeight="1" spans="1:5">
      <c r="A1010" s="166">
        <v>1004</v>
      </c>
      <c r="B1010" s="167" t="s">
        <v>1563</v>
      </c>
      <c r="C1010" s="168">
        <v>0.23</v>
      </c>
      <c r="D1010" s="157">
        <f t="shared" si="30"/>
        <v>9.2</v>
      </c>
      <c r="E1010" s="157">
        <f t="shared" si="31"/>
        <v>1.84</v>
      </c>
    </row>
    <row r="1011" ht="18" customHeight="1" spans="1:5">
      <c r="A1011" s="166">
        <v>1005</v>
      </c>
      <c r="B1011" s="167" t="s">
        <v>1564</v>
      </c>
      <c r="C1011" s="168">
        <v>0.79</v>
      </c>
      <c r="D1011" s="157">
        <f t="shared" si="30"/>
        <v>31.6</v>
      </c>
      <c r="E1011" s="157">
        <f t="shared" si="31"/>
        <v>6.32</v>
      </c>
    </row>
    <row r="1012" ht="18" customHeight="1" spans="1:5">
      <c r="A1012" s="166">
        <v>1006</v>
      </c>
      <c r="B1012" s="167" t="s">
        <v>1565</v>
      </c>
      <c r="C1012" s="168">
        <v>0.68</v>
      </c>
      <c r="D1012" s="157">
        <f t="shared" si="30"/>
        <v>27.2</v>
      </c>
      <c r="E1012" s="157">
        <f t="shared" si="31"/>
        <v>5.44</v>
      </c>
    </row>
    <row r="1013" ht="18" customHeight="1" spans="1:5">
      <c r="A1013" s="166">
        <v>1007</v>
      </c>
      <c r="B1013" s="167" t="s">
        <v>1566</v>
      </c>
      <c r="C1013" s="168">
        <v>0.68</v>
      </c>
      <c r="D1013" s="157">
        <f t="shared" si="30"/>
        <v>27.2</v>
      </c>
      <c r="E1013" s="157">
        <f t="shared" si="31"/>
        <v>5.44</v>
      </c>
    </row>
    <row r="1014" ht="18" customHeight="1" spans="1:5">
      <c r="A1014" s="166">
        <v>1008</v>
      </c>
      <c r="B1014" s="167" t="s">
        <v>1567</v>
      </c>
      <c r="C1014" s="168">
        <v>1.01</v>
      </c>
      <c r="D1014" s="157">
        <f t="shared" si="30"/>
        <v>40.4</v>
      </c>
      <c r="E1014" s="157">
        <f t="shared" si="31"/>
        <v>8.08</v>
      </c>
    </row>
    <row r="1015" ht="18" customHeight="1" spans="1:5">
      <c r="A1015" s="166">
        <v>1009</v>
      </c>
      <c r="B1015" s="167" t="s">
        <v>1547</v>
      </c>
      <c r="C1015" s="168">
        <v>0.34</v>
      </c>
      <c r="D1015" s="157">
        <f t="shared" si="30"/>
        <v>13.6</v>
      </c>
      <c r="E1015" s="157">
        <f t="shared" si="31"/>
        <v>2.72</v>
      </c>
    </row>
    <row r="1016" ht="18" customHeight="1" spans="1:5">
      <c r="A1016" s="166">
        <v>1010</v>
      </c>
      <c r="B1016" s="167" t="s">
        <v>1568</v>
      </c>
      <c r="C1016" s="168">
        <v>0.68</v>
      </c>
      <c r="D1016" s="157">
        <f t="shared" si="30"/>
        <v>27.2</v>
      </c>
      <c r="E1016" s="157">
        <f t="shared" si="31"/>
        <v>5.44</v>
      </c>
    </row>
    <row r="1017" ht="18" customHeight="1" spans="1:5">
      <c r="A1017" s="166">
        <v>1011</v>
      </c>
      <c r="B1017" s="167" t="s">
        <v>1569</v>
      </c>
      <c r="C1017" s="168">
        <v>0.68</v>
      </c>
      <c r="D1017" s="157">
        <f t="shared" si="30"/>
        <v>27.2</v>
      </c>
      <c r="E1017" s="157">
        <f t="shared" si="31"/>
        <v>5.44</v>
      </c>
    </row>
    <row r="1018" ht="18" customHeight="1" spans="1:5">
      <c r="A1018" s="166">
        <v>1012</v>
      </c>
      <c r="B1018" s="167" t="s">
        <v>1570</v>
      </c>
      <c r="C1018" s="168">
        <v>0.68</v>
      </c>
      <c r="D1018" s="157">
        <f t="shared" si="30"/>
        <v>27.2</v>
      </c>
      <c r="E1018" s="157">
        <f t="shared" si="31"/>
        <v>5.44</v>
      </c>
    </row>
    <row r="1019" ht="18" customHeight="1" spans="1:5">
      <c r="A1019" s="166">
        <v>1013</v>
      </c>
      <c r="B1019" s="167" t="s">
        <v>1571</v>
      </c>
      <c r="C1019" s="168">
        <v>0.74</v>
      </c>
      <c r="D1019" s="157">
        <f t="shared" si="30"/>
        <v>29.6</v>
      </c>
      <c r="E1019" s="157">
        <f t="shared" si="31"/>
        <v>5.92</v>
      </c>
    </row>
    <row r="1020" ht="18" customHeight="1" spans="1:5">
      <c r="A1020" s="166">
        <v>1014</v>
      </c>
      <c r="B1020" s="167" t="s">
        <v>1572</v>
      </c>
      <c r="C1020" s="168">
        <v>0.57</v>
      </c>
      <c r="D1020" s="157">
        <f t="shared" si="30"/>
        <v>22.8</v>
      </c>
      <c r="E1020" s="157">
        <f t="shared" si="31"/>
        <v>4.56</v>
      </c>
    </row>
    <row r="1021" ht="18" customHeight="1" spans="1:5">
      <c r="A1021" s="166">
        <v>1015</v>
      </c>
      <c r="B1021" s="167" t="s">
        <v>1573</v>
      </c>
      <c r="C1021" s="168">
        <v>0.51</v>
      </c>
      <c r="D1021" s="157">
        <f t="shared" si="30"/>
        <v>20.4</v>
      </c>
      <c r="E1021" s="157">
        <f t="shared" si="31"/>
        <v>4.08</v>
      </c>
    </row>
    <row r="1022" ht="18" customHeight="1" spans="1:5">
      <c r="A1022" s="166">
        <v>1016</v>
      </c>
      <c r="B1022" s="167" t="s">
        <v>1574</v>
      </c>
      <c r="C1022" s="168">
        <v>0.91</v>
      </c>
      <c r="D1022" s="157">
        <f t="shared" si="30"/>
        <v>36.4</v>
      </c>
      <c r="E1022" s="157">
        <f t="shared" si="31"/>
        <v>7.28</v>
      </c>
    </row>
    <row r="1023" ht="18" customHeight="1" spans="1:5">
      <c r="A1023" s="166">
        <v>1017</v>
      </c>
      <c r="B1023" s="167" t="s">
        <v>1575</v>
      </c>
      <c r="C1023" s="168">
        <v>0.79</v>
      </c>
      <c r="D1023" s="157">
        <f t="shared" si="30"/>
        <v>31.6</v>
      </c>
      <c r="E1023" s="157">
        <f t="shared" si="31"/>
        <v>6.32</v>
      </c>
    </row>
    <row r="1024" ht="18" customHeight="1" spans="1:5">
      <c r="A1024" s="166">
        <v>1018</v>
      </c>
      <c r="B1024" s="167" t="s">
        <v>1576</v>
      </c>
      <c r="C1024" s="168">
        <v>0.79</v>
      </c>
      <c r="D1024" s="157">
        <f t="shared" si="30"/>
        <v>31.6</v>
      </c>
      <c r="E1024" s="157">
        <f t="shared" si="31"/>
        <v>6.32</v>
      </c>
    </row>
    <row r="1025" ht="18" customHeight="1" spans="1:5">
      <c r="A1025" s="166">
        <v>1019</v>
      </c>
      <c r="B1025" s="167" t="s">
        <v>1577</v>
      </c>
      <c r="C1025" s="168">
        <v>0.45</v>
      </c>
      <c r="D1025" s="157">
        <f t="shared" si="30"/>
        <v>18</v>
      </c>
      <c r="E1025" s="157">
        <f t="shared" si="31"/>
        <v>3.6</v>
      </c>
    </row>
    <row r="1026" ht="18" customHeight="1" spans="1:5">
      <c r="A1026" s="166">
        <v>1020</v>
      </c>
      <c r="B1026" s="167" t="s">
        <v>1578</v>
      </c>
      <c r="C1026" s="168">
        <v>0.57</v>
      </c>
      <c r="D1026" s="157">
        <f t="shared" si="30"/>
        <v>22.8</v>
      </c>
      <c r="E1026" s="157">
        <f t="shared" si="31"/>
        <v>4.56</v>
      </c>
    </row>
    <row r="1027" ht="18" customHeight="1" spans="1:5">
      <c r="A1027" s="166">
        <v>1021</v>
      </c>
      <c r="B1027" s="167" t="s">
        <v>1579</v>
      </c>
      <c r="C1027" s="168">
        <v>0.53</v>
      </c>
      <c r="D1027" s="157">
        <f t="shared" si="30"/>
        <v>21.2</v>
      </c>
      <c r="E1027" s="157">
        <f t="shared" si="31"/>
        <v>4.24</v>
      </c>
    </row>
    <row r="1028" ht="18" customHeight="1" spans="1:5">
      <c r="A1028" s="166">
        <v>1022</v>
      </c>
      <c r="B1028" s="167" t="s">
        <v>1580</v>
      </c>
      <c r="C1028" s="168">
        <v>1.02</v>
      </c>
      <c r="D1028" s="157">
        <f t="shared" si="30"/>
        <v>40.8</v>
      </c>
      <c r="E1028" s="157">
        <f t="shared" si="31"/>
        <v>8.16</v>
      </c>
    </row>
    <row r="1029" ht="18" customHeight="1" spans="1:5">
      <c r="A1029" s="166">
        <v>1023</v>
      </c>
      <c r="B1029" s="167" t="s">
        <v>1581</v>
      </c>
      <c r="C1029" s="168">
        <v>0.83</v>
      </c>
      <c r="D1029" s="157">
        <f t="shared" si="30"/>
        <v>33.2</v>
      </c>
      <c r="E1029" s="157">
        <f t="shared" si="31"/>
        <v>6.64</v>
      </c>
    </row>
    <row r="1030" ht="18" customHeight="1" spans="1:5">
      <c r="A1030" s="166">
        <v>1024</v>
      </c>
      <c r="B1030" s="167" t="s">
        <v>1582</v>
      </c>
      <c r="C1030" s="168">
        <v>0.7</v>
      </c>
      <c r="D1030" s="157">
        <f t="shared" si="30"/>
        <v>28</v>
      </c>
      <c r="E1030" s="157">
        <f t="shared" si="31"/>
        <v>5.6</v>
      </c>
    </row>
    <row r="1031" ht="18" customHeight="1" spans="1:5">
      <c r="A1031" s="166">
        <v>1025</v>
      </c>
      <c r="B1031" s="167" t="s">
        <v>1583</v>
      </c>
      <c r="C1031" s="168">
        <v>0.71</v>
      </c>
      <c r="D1031" s="157">
        <f t="shared" si="30"/>
        <v>28.4</v>
      </c>
      <c r="E1031" s="157">
        <f t="shared" si="31"/>
        <v>5.68</v>
      </c>
    </row>
    <row r="1032" ht="18" customHeight="1" spans="1:5">
      <c r="A1032" s="166">
        <v>1026</v>
      </c>
      <c r="B1032" s="167" t="s">
        <v>1584</v>
      </c>
      <c r="C1032" s="168">
        <v>0.7</v>
      </c>
      <c r="D1032" s="157">
        <f t="shared" ref="D1032:D1095" si="32">C1032*40</f>
        <v>28</v>
      </c>
      <c r="E1032" s="157">
        <f t="shared" ref="E1032:E1095" si="33">D1032*0.2</f>
        <v>5.6</v>
      </c>
    </row>
    <row r="1033" ht="18" customHeight="1" spans="1:5">
      <c r="A1033" s="166">
        <v>1027</v>
      </c>
      <c r="B1033" s="167" t="s">
        <v>1585</v>
      </c>
      <c r="C1033" s="168">
        <v>0.91</v>
      </c>
      <c r="D1033" s="157">
        <f t="shared" si="32"/>
        <v>36.4</v>
      </c>
      <c r="E1033" s="157">
        <f t="shared" si="33"/>
        <v>7.28</v>
      </c>
    </row>
    <row r="1034" ht="18" customHeight="1" spans="1:5">
      <c r="A1034" s="166">
        <v>1028</v>
      </c>
      <c r="B1034" s="167" t="s">
        <v>1586</v>
      </c>
      <c r="C1034" s="168">
        <v>0.91</v>
      </c>
      <c r="D1034" s="157">
        <f t="shared" si="32"/>
        <v>36.4</v>
      </c>
      <c r="E1034" s="157">
        <f t="shared" si="33"/>
        <v>7.28</v>
      </c>
    </row>
    <row r="1035" ht="18" customHeight="1" spans="1:5">
      <c r="A1035" s="166">
        <v>1029</v>
      </c>
      <c r="B1035" s="167" t="s">
        <v>1587</v>
      </c>
      <c r="C1035" s="168">
        <v>0.79</v>
      </c>
      <c r="D1035" s="157">
        <f t="shared" si="32"/>
        <v>31.6</v>
      </c>
      <c r="E1035" s="157">
        <f t="shared" si="33"/>
        <v>6.32</v>
      </c>
    </row>
    <row r="1036" ht="18" customHeight="1" spans="1:5">
      <c r="A1036" s="166">
        <v>1030</v>
      </c>
      <c r="B1036" s="167" t="s">
        <v>1588</v>
      </c>
      <c r="C1036" s="168">
        <v>0.45</v>
      </c>
      <c r="D1036" s="157">
        <f t="shared" si="32"/>
        <v>18</v>
      </c>
      <c r="E1036" s="157">
        <f t="shared" si="33"/>
        <v>3.6</v>
      </c>
    </row>
    <row r="1037" ht="18" customHeight="1" spans="1:5">
      <c r="A1037" s="166">
        <v>1031</v>
      </c>
      <c r="B1037" s="167" t="s">
        <v>1589</v>
      </c>
      <c r="C1037" s="168">
        <v>0.34</v>
      </c>
      <c r="D1037" s="157">
        <f t="shared" si="32"/>
        <v>13.6</v>
      </c>
      <c r="E1037" s="157">
        <f t="shared" si="33"/>
        <v>2.72</v>
      </c>
    </row>
    <row r="1038" ht="18" customHeight="1" spans="1:5">
      <c r="A1038" s="166">
        <v>1032</v>
      </c>
      <c r="B1038" s="167" t="s">
        <v>1590</v>
      </c>
      <c r="C1038" s="168">
        <v>0.74</v>
      </c>
      <c r="D1038" s="157">
        <f t="shared" si="32"/>
        <v>29.6</v>
      </c>
      <c r="E1038" s="157">
        <f t="shared" si="33"/>
        <v>5.92</v>
      </c>
    </row>
    <row r="1039" ht="18" customHeight="1" spans="1:5">
      <c r="A1039" s="166">
        <v>1033</v>
      </c>
      <c r="B1039" s="167" t="s">
        <v>1591</v>
      </c>
      <c r="C1039" s="168">
        <v>0.4</v>
      </c>
      <c r="D1039" s="157">
        <f t="shared" si="32"/>
        <v>16</v>
      </c>
      <c r="E1039" s="157">
        <f t="shared" si="33"/>
        <v>3.2</v>
      </c>
    </row>
    <row r="1040" ht="18" customHeight="1" spans="1:5">
      <c r="A1040" s="166">
        <v>1034</v>
      </c>
      <c r="B1040" s="167" t="s">
        <v>1592</v>
      </c>
      <c r="C1040" s="168">
        <v>0.45</v>
      </c>
      <c r="D1040" s="157">
        <f t="shared" si="32"/>
        <v>18</v>
      </c>
      <c r="E1040" s="157">
        <f t="shared" si="33"/>
        <v>3.6</v>
      </c>
    </row>
    <row r="1041" ht="18" customHeight="1" spans="1:5">
      <c r="A1041" s="166">
        <v>1035</v>
      </c>
      <c r="B1041" s="167" t="s">
        <v>1593</v>
      </c>
      <c r="C1041" s="168">
        <v>0.46</v>
      </c>
      <c r="D1041" s="157">
        <f t="shared" si="32"/>
        <v>18.4</v>
      </c>
      <c r="E1041" s="157">
        <f t="shared" si="33"/>
        <v>3.68</v>
      </c>
    </row>
    <row r="1042" ht="18" customHeight="1" spans="1:5">
      <c r="A1042" s="166">
        <v>1036</v>
      </c>
      <c r="B1042" s="167" t="s">
        <v>1594</v>
      </c>
      <c r="C1042" s="168">
        <v>0.57</v>
      </c>
      <c r="D1042" s="157">
        <f t="shared" si="32"/>
        <v>22.8</v>
      </c>
      <c r="E1042" s="157">
        <f t="shared" si="33"/>
        <v>4.56</v>
      </c>
    </row>
    <row r="1043" ht="18" customHeight="1" spans="1:5">
      <c r="A1043" s="166">
        <v>1037</v>
      </c>
      <c r="B1043" s="167" t="s">
        <v>1595</v>
      </c>
      <c r="C1043" s="168">
        <v>0.34</v>
      </c>
      <c r="D1043" s="157">
        <f t="shared" si="32"/>
        <v>13.6</v>
      </c>
      <c r="E1043" s="157">
        <f t="shared" si="33"/>
        <v>2.72</v>
      </c>
    </row>
    <row r="1044" ht="18" customHeight="1" spans="1:5">
      <c r="A1044" s="166">
        <v>1038</v>
      </c>
      <c r="B1044" s="167" t="s">
        <v>1596</v>
      </c>
      <c r="C1044" s="168">
        <v>0.83</v>
      </c>
      <c r="D1044" s="157">
        <f t="shared" si="32"/>
        <v>33.2</v>
      </c>
      <c r="E1044" s="157">
        <f t="shared" si="33"/>
        <v>6.64</v>
      </c>
    </row>
    <row r="1045" ht="18" customHeight="1" spans="1:5">
      <c r="A1045" s="166">
        <v>1039</v>
      </c>
      <c r="B1045" s="167" t="s">
        <v>1597</v>
      </c>
      <c r="C1045" s="168">
        <v>0.34</v>
      </c>
      <c r="D1045" s="157">
        <f t="shared" si="32"/>
        <v>13.6</v>
      </c>
      <c r="E1045" s="157">
        <f t="shared" si="33"/>
        <v>2.72</v>
      </c>
    </row>
    <row r="1046" ht="18" customHeight="1" spans="1:5">
      <c r="A1046" s="166">
        <v>1040</v>
      </c>
      <c r="B1046" s="167" t="s">
        <v>1598</v>
      </c>
      <c r="C1046" s="168">
        <v>0.57</v>
      </c>
      <c r="D1046" s="157">
        <f t="shared" si="32"/>
        <v>22.8</v>
      </c>
      <c r="E1046" s="157">
        <f t="shared" si="33"/>
        <v>4.56</v>
      </c>
    </row>
    <row r="1047" ht="18" customHeight="1" spans="1:5">
      <c r="A1047" s="166">
        <v>1041</v>
      </c>
      <c r="B1047" s="167" t="s">
        <v>1599</v>
      </c>
      <c r="C1047" s="168">
        <v>0.34</v>
      </c>
      <c r="D1047" s="157">
        <f t="shared" si="32"/>
        <v>13.6</v>
      </c>
      <c r="E1047" s="157">
        <f t="shared" si="33"/>
        <v>2.72</v>
      </c>
    </row>
    <row r="1048" ht="18" customHeight="1" spans="1:5">
      <c r="A1048" s="166">
        <v>1042</v>
      </c>
      <c r="B1048" s="167" t="s">
        <v>1600</v>
      </c>
      <c r="C1048" s="168">
        <v>0.57</v>
      </c>
      <c r="D1048" s="157">
        <f t="shared" si="32"/>
        <v>22.8</v>
      </c>
      <c r="E1048" s="157">
        <f t="shared" si="33"/>
        <v>4.56</v>
      </c>
    </row>
    <row r="1049" ht="18" customHeight="1" spans="1:5">
      <c r="A1049" s="166">
        <v>1043</v>
      </c>
      <c r="B1049" s="167" t="s">
        <v>1601</v>
      </c>
      <c r="C1049" s="168">
        <v>0.68</v>
      </c>
      <c r="D1049" s="157">
        <f t="shared" si="32"/>
        <v>27.2</v>
      </c>
      <c r="E1049" s="157">
        <f t="shared" si="33"/>
        <v>5.44</v>
      </c>
    </row>
    <row r="1050" ht="18" customHeight="1" spans="1:5">
      <c r="A1050" s="166">
        <v>1044</v>
      </c>
      <c r="B1050" s="167" t="s">
        <v>1602</v>
      </c>
      <c r="C1050" s="168">
        <v>0.23</v>
      </c>
      <c r="D1050" s="157">
        <f t="shared" si="32"/>
        <v>9.2</v>
      </c>
      <c r="E1050" s="157">
        <f t="shared" si="33"/>
        <v>1.84</v>
      </c>
    </row>
    <row r="1051" ht="18" customHeight="1" spans="1:5">
      <c r="A1051" s="166">
        <v>1045</v>
      </c>
      <c r="B1051" s="167" t="s">
        <v>1603</v>
      </c>
      <c r="C1051" s="168">
        <v>0.45</v>
      </c>
      <c r="D1051" s="157">
        <f t="shared" si="32"/>
        <v>18</v>
      </c>
      <c r="E1051" s="157">
        <f t="shared" si="33"/>
        <v>3.6</v>
      </c>
    </row>
    <row r="1052" ht="18" customHeight="1" spans="1:5">
      <c r="A1052" s="166">
        <v>1046</v>
      </c>
      <c r="B1052" s="167" t="s">
        <v>1604</v>
      </c>
      <c r="C1052" s="168">
        <v>0.45</v>
      </c>
      <c r="D1052" s="157">
        <f t="shared" si="32"/>
        <v>18</v>
      </c>
      <c r="E1052" s="157">
        <f t="shared" si="33"/>
        <v>3.6</v>
      </c>
    </row>
    <row r="1053" ht="18" customHeight="1" spans="1:5">
      <c r="A1053" s="166">
        <v>1047</v>
      </c>
      <c r="B1053" s="167" t="s">
        <v>1605</v>
      </c>
      <c r="C1053" s="168">
        <v>0.57</v>
      </c>
      <c r="D1053" s="157">
        <f t="shared" si="32"/>
        <v>22.8</v>
      </c>
      <c r="E1053" s="157">
        <f t="shared" si="33"/>
        <v>4.56</v>
      </c>
    </row>
    <row r="1054" ht="18" customHeight="1" spans="1:5">
      <c r="A1054" s="166">
        <v>1048</v>
      </c>
      <c r="B1054" s="167" t="s">
        <v>1606</v>
      </c>
      <c r="C1054" s="168">
        <v>0.91</v>
      </c>
      <c r="D1054" s="157">
        <f t="shared" si="32"/>
        <v>36.4</v>
      </c>
      <c r="E1054" s="157">
        <f t="shared" si="33"/>
        <v>7.28</v>
      </c>
    </row>
    <row r="1055" ht="18" customHeight="1" spans="1:5">
      <c r="A1055" s="166">
        <v>1049</v>
      </c>
      <c r="B1055" s="167" t="s">
        <v>1607</v>
      </c>
      <c r="C1055" s="168">
        <v>0.23</v>
      </c>
      <c r="D1055" s="157">
        <f t="shared" si="32"/>
        <v>9.2</v>
      </c>
      <c r="E1055" s="157">
        <f t="shared" si="33"/>
        <v>1.84</v>
      </c>
    </row>
    <row r="1056" ht="18" customHeight="1" spans="1:5">
      <c r="A1056" s="166">
        <v>1050</v>
      </c>
      <c r="B1056" s="167" t="s">
        <v>1608</v>
      </c>
      <c r="C1056" s="168">
        <v>0.45</v>
      </c>
      <c r="D1056" s="157">
        <f t="shared" si="32"/>
        <v>18</v>
      </c>
      <c r="E1056" s="157">
        <f t="shared" si="33"/>
        <v>3.6</v>
      </c>
    </row>
    <row r="1057" ht="18" customHeight="1" spans="1:5">
      <c r="A1057" s="166">
        <v>1051</v>
      </c>
      <c r="B1057" s="167" t="s">
        <v>1609</v>
      </c>
      <c r="C1057" s="168">
        <v>0.68</v>
      </c>
      <c r="D1057" s="157">
        <f t="shared" si="32"/>
        <v>27.2</v>
      </c>
      <c r="E1057" s="157">
        <f t="shared" si="33"/>
        <v>5.44</v>
      </c>
    </row>
    <row r="1058" ht="18" customHeight="1" spans="1:5">
      <c r="A1058" s="166">
        <v>1052</v>
      </c>
      <c r="B1058" s="167" t="s">
        <v>1610</v>
      </c>
      <c r="C1058" s="168">
        <v>2.01</v>
      </c>
      <c r="D1058" s="157">
        <f t="shared" si="32"/>
        <v>80.4</v>
      </c>
      <c r="E1058" s="157">
        <f t="shared" si="33"/>
        <v>16.08</v>
      </c>
    </row>
    <row r="1059" ht="18" customHeight="1" spans="1:5">
      <c r="A1059" s="166">
        <v>1053</v>
      </c>
      <c r="B1059" s="167" t="s">
        <v>1611</v>
      </c>
      <c r="C1059" s="168">
        <v>0.79</v>
      </c>
      <c r="D1059" s="157">
        <f t="shared" si="32"/>
        <v>31.6</v>
      </c>
      <c r="E1059" s="157">
        <f t="shared" si="33"/>
        <v>6.32</v>
      </c>
    </row>
    <row r="1060" ht="18" customHeight="1" spans="1:5">
      <c r="A1060" s="166">
        <v>1054</v>
      </c>
      <c r="B1060" s="167" t="s">
        <v>1612</v>
      </c>
      <c r="C1060" s="168">
        <v>0.26</v>
      </c>
      <c r="D1060" s="157">
        <f t="shared" si="32"/>
        <v>10.4</v>
      </c>
      <c r="E1060" s="157">
        <f t="shared" si="33"/>
        <v>2.08</v>
      </c>
    </row>
    <row r="1061" ht="18" customHeight="1" spans="1:5">
      <c r="A1061" s="166">
        <v>1055</v>
      </c>
      <c r="B1061" s="167" t="s">
        <v>1613</v>
      </c>
      <c r="C1061" s="168">
        <v>0.37</v>
      </c>
      <c r="D1061" s="157">
        <f t="shared" si="32"/>
        <v>14.8</v>
      </c>
      <c r="E1061" s="157">
        <f t="shared" si="33"/>
        <v>2.96</v>
      </c>
    </row>
    <row r="1062" ht="18" customHeight="1" spans="1:5">
      <c r="A1062" s="166">
        <v>1056</v>
      </c>
      <c r="B1062" s="167" t="s">
        <v>1614</v>
      </c>
      <c r="C1062" s="168">
        <v>1.53</v>
      </c>
      <c r="D1062" s="157">
        <f t="shared" si="32"/>
        <v>61.2</v>
      </c>
      <c r="E1062" s="157">
        <f t="shared" si="33"/>
        <v>12.24</v>
      </c>
    </row>
    <row r="1063" ht="18" customHeight="1" spans="1:5">
      <c r="A1063" s="166">
        <v>1057</v>
      </c>
      <c r="B1063" s="167" t="s">
        <v>1615</v>
      </c>
      <c r="C1063" s="168">
        <v>0.68</v>
      </c>
      <c r="D1063" s="157">
        <f t="shared" si="32"/>
        <v>27.2</v>
      </c>
      <c r="E1063" s="157">
        <f t="shared" si="33"/>
        <v>5.44</v>
      </c>
    </row>
    <row r="1064" ht="18" customHeight="1" spans="1:5">
      <c r="A1064" s="166">
        <v>1058</v>
      </c>
      <c r="B1064" s="167" t="s">
        <v>1616</v>
      </c>
      <c r="C1064" s="168">
        <v>0.79</v>
      </c>
      <c r="D1064" s="157">
        <f t="shared" si="32"/>
        <v>31.6</v>
      </c>
      <c r="E1064" s="157">
        <f t="shared" si="33"/>
        <v>6.32</v>
      </c>
    </row>
    <row r="1065" ht="18" customHeight="1" spans="1:5">
      <c r="A1065" s="166">
        <v>1059</v>
      </c>
      <c r="B1065" s="167" t="s">
        <v>1617</v>
      </c>
      <c r="C1065" s="168">
        <v>0.45</v>
      </c>
      <c r="D1065" s="157">
        <f t="shared" si="32"/>
        <v>18</v>
      </c>
      <c r="E1065" s="157">
        <f t="shared" si="33"/>
        <v>3.6</v>
      </c>
    </row>
    <row r="1066" ht="18" customHeight="1" spans="1:5">
      <c r="A1066" s="166">
        <v>1060</v>
      </c>
      <c r="B1066" s="167" t="s">
        <v>1618</v>
      </c>
      <c r="C1066" s="168">
        <v>0.23</v>
      </c>
      <c r="D1066" s="157">
        <f t="shared" si="32"/>
        <v>9.2</v>
      </c>
      <c r="E1066" s="157">
        <f t="shared" si="33"/>
        <v>1.84</v>
      </c>
    </row>
    <row r="1067" ht="18" customHeight="1" spans="1:5">
      <c r="A1067" s="166">
        <v>1061</v>
      </c>
      <c r="B1067" s="167" t="s">
        <v>1619</v>
      </c>
      <c r="C1067" s="168">
        <v>0.49</v>
      </c>
      <c r="D1067" s="157">
        <f t="shared" si="32"/>
        <v>19.6</v>
      </c>
      <c r="E1067" s="157">
        <f t="shared" si="33"/>
        <v>3.92</v>
      </c>
    </row>
    <row r="1068" ht="18" customHeight="1" spans="1:5">
      <c r="A1068" s="166">
        <v>1062</v>
      </c>
      <c r="B1068" s="167" t="s">
        <v>1620</v>
      </c>
      <c r="C1068" s="168">
        <v>0.59</v>
      </c>
      <c r="D1068" s="157">
        <f t="shared" si="32"/>
        <v>23.6</v>
      </c>
      <c r="E1068" s="157">
        <f t="shared" si="33"/>
        <v>4.72</v>
      </c>
    </row>
    <row r="1069" ht="18" customHeight="1" spans="1:5">
      <c r="A1069" s="166">
        <v>1063</v>
      </c>
      <c r="B1069" s="167" t="s">
        <v>1621</v>
      </c>
      <c r="C1069" s="168">
        <v>1.14</v>
      </c>
      <c r="D1069" s="157">
        <f t="shared" si="32"/>
        <v>45.6</v>
      </c>
      <c r="E1069" s="157">
        <f t="shared" si="33"/>
        <v>9.12</v>
      </c>
    </row>
    <row r="1070" ht="18" customHeight="1" spans="1:5">
      <c r="A1070" s="166">
        <v>1064</v>
      </c>
      <c r="B1070" s="167" t="s">
        <v>1622</v>
      </c>
      <c r="C1070" s="168">
        <v>0.57</v>
      </c>
      <c r="D1070" s="157">
        <f t="shared" si="32"/>
        <v>22.8</v>
      </c>
      <c r="E1070" s="157">
        <f t="shared" si="33"/>
        <v>4.56</v>
      </c>
    </row>
    <row r="1071" ht="18" customHeight="1" spans="1:5">
      <c r="A1071" s="166">
        <v>1065</v>
      </c>
      <c r="B1071" s="167" t="s">
        <v>1623</v>
      </c>
      <c r="C1071" s="168">
        <v>0.68</v>
      </c>
      <c r="D1071" s="157">
        <f t="shared" si="32"/>
        <v>27.2</v>
      </c>
      <c r="E1071" s="157">
        <f t="shared" si="33"/>
        <v>5.44</v>
      </c>
    </row>
    <row r="1072" ht="18" customHeight="1" spans="1:5">
      <c r="A1072" s="166">
        <v>1066</v>
      </c>
      <c r="B1072" s="167" t="s">
        <v>1624</v>
      </c>
      <c r="C1072" s="168">
        <v>0.57</v>
      </c>
      <c r="D1072" s="157">
        <f t="shared" si="32"/>
        <v>22.8</v>
      </c>
      <c r="E1072" s="157">
        <f t="shared" si="33"/>
        <v>4.56</v>
      </c>
    </row>
    <row r="1073" ht="18" customHeight="1" spans="1:5">
      <c r="A1073" s="166">
        <v>1067</v>
      </c>
      <c r="B1073" s="167" t="s">
        <v>1625</v>
      </c>
      <c r="C1073" s="168">
        <v>0.91</v>
      </c>
      <c r="D1073" s="157">
        <f t="shared" si="32"/>
        <v>36.4</v>
      </c>
      <c r="E1073" s="157">
        <f t="shared" si="33"/>
        <v>7.28</v>
      </c>
    </row>
    <row r="1074" ht="18" customHeight="1" spans="1:5">
      <c r="A1074" s="166">
        <v>1068</v>
      </c>
      <c r="B1074" s="167" t="s">
        <v>1626</v>
      </c>
      <c r="C1074" s="168">
        <v>0.91</v>
      </c>
      <c r="D1074" s="157">
        <f t="shared" si="32"/>
        <v>36.4</v>
      </c>
      <c r="E1074" s="157">
        <f t="shared" si="33"/>
        <v>7.28</v>
      </c>
    </row>
    <row r="1075" ht="18" customHeight="1" spans="1:5">
      <c r="A1075" s="166">
        <v>1069</v>
      </c>
      <c r="B1075" s="167" t="s">
        <v>1627</v>
      </c>
      <c r="C1075" s="168">
        <v>0.79</v>
      </c>
      <c r="D1075" s="157">
        <f t="shared" si="32"/>
        <v>31.6</v>
      </c>
      <c r="E1075" s="157">
        <f t="shared" si="33"/>
        <v>6.32</v>
      </c>
    </row>
    <row r="1076" ht="18" customHeight="1" spans="1:5">
      <c r="A1076" s="166">
        <v>1070</v>
      </c>
      <c r="B1076" s="167" t="s">
        <v>1628</v>
      </c>
      <c r="C1076" s="168">
        <v>0.68</v>
      </c>
      <c r="D1076" s="157">
        <f t="shared" si="32"/>
        <v>27.2</v>
      </c>
      <c r="E1076" s="157">
        <f t="shared" si="33"/>
        <v>5.44</v>
      </c>
    </row>
    <row r="1077" ht="18" customHeight="1" spans="1:5">
      <c r="A1077" s="166">
        <v>1071</v>
      </c>
      <c r="B1077" s="167" t="s">
        <v>1629</v>
      </c>
      <c r="C1077" s="168">
        <v>1.02</v>
      </c>
      <c r="D1077" s="157">
        <f t="shared" si="32"/>
        <v>40.8</v>
      </c>
      <c r="E1077" s="157">
        <f t="shared" si="33"/>
        <v>8.16</v>
      </c>
    </row>
    <row r="1078" ht="18" customHeight="1" spans="1:5">
      <c r="A1078" s="166">
        <v>1072</v>
      </c>
      <c r="B1078" s="167" t="s">
        <v>1630</v>
      </c>
      <c r="C1078" s="168">
        <v>0.91</v>
      </c>
      <c r="D1078" s="157">
        <f t="shared" si="32"/>
        <v>36.4</v>
      </c>
      <c r="E1078" s="157">
        <f t="shared" si="33"/>
        <v>7.28</v>
      </c>
    </row>
    <row r="1079" ht="18" customHeight="1" spans="1:5">
      <c r="A1079" s="166">
        <v>1073</v>
      </c>
      <c r="B1079" s="167" t="s">
        <v>1631</v>
      </c>
      <c r="C1079" s="168">
        <v>1.14</v>
      </c>
      <c r="D1079" s="157">
        <f t="shared" si="32"/>
        <v>45.6</v>
      </c>
      <c r="E1079" s="157">
        <f t="shared" si="33"/>
        <v>9.12</v>
      </c>
    </row>
    <row r="1080" ht="18" customHeight="1" spans="1:5">
      <c r="A1080" s="166">
        <v>1074</v>
      </c>
      <c r="B1080" s="167" t="s">
        <v>1632</v>
      </c>
      <c r="C1080" s="168">
        <v>0.23</v>
      </c>
      <c r="D1080" s="157">
        <f t="shared" si="32"/>
        <v>9.2</v>
      </c>
      <c r="E1080" s="157">
        <f t="shared" si="33"/>
        <v>1.84</v>
      </c>
    </row>
    <row r="1081" ht="18" customHeight="1" spans="1:5">
      <c r="A1081" s="166">
        <v>1075</v>
      </c>
      <c r="B1081" s="167" t="s">
        <v>1633</v>
      </c>
      <c r="C1081" s="168">
        <v>0.57</v>
      </c>
      <c r="D1081" s="157">
        <f t="shared" si="32"/>
        <v>22.8</v>
      </c>
      <c r="E1081" s="157">
        <f t="shared" si="33"/>
        <v>4.56</v>
      </c>
    </row>
    <row r="1082" ht="18" customHeight="1" spans="1:5">
      <c r="A1082" s="166">
        <v>1076</v>
      </c>
      <c r="B1082" s="167" t="s">
        <v>1634</v>
      </c>
      <c r="C1082" s="168">
        <v>0.79</v>
      </c>
      <c r="D1082" s="157">
        <f t="shared" si="32"/>
        <v>31.6</v>
      </c>
      <c r="E1082" s="157">
        <f t="shared" si="33"/>
        <v>6.32</v>
      </c>
    </row>
    <row r="1083" ht="18" customHeight="1" spans="1:5">
      <c r="A1083" s="166">
        <v>1077</v>
      </c>
      <c r="B1083" s="167" t="s">
        <v>1635</v>
      </c>
      <c r="C1083" s="168">
        <v>0.57</v>
      </c>
      <c r="D1083" s="157">
        <f t="shared" si="32"/>
        <v>22.8</v>
      </c>
      <c r="E1083" s="157">
        <f t="shared" si="33"/>
        <v>4.56</v>
      </c>
    </row>
    <row r="1084" ht="18" customHeight="1" spans="1:5">
      <c r="A1084" s="166">
        <v>1078</v>
      </c>
      <c r="B1084" s="167" t="s">
        <v>1636</v>
      </c>
      <c r="C1084" s="168">
        <v>0.68</v>
      </c>
      <c r="D1084" s="157">
        <f t="shared" si="32"/>
        <v>27.2</v>
      </c>
      <c r="E1084" s="157">
        <f t="shared" si="33"/>
        <v>5.44</v>
      </c>
    </row>
    <row r="1085" ht="18" customHeight="1" spans="1:5">
      <c r="A1085" s="166">
        <v>1079</v>
      </c>
      <c r="B1085" s="167" t="s">
        <v>1559</v>
      </c>
      <c r="C1085" s="168">
        <v>0.79</v>
      </c>
      <c r="D1085" s="157">
        <f t="shared" si="32"/>
        <v>31.6</v>
      </c>
      <c r="E1085" s="157">
        <f t="shared" si="33"/>
        <v>6.32</v>
      </c>
    </row>
    <row r="1086" ht="18" customHeight="1" spans="1:5">
      <c r="A1086" s="166">
        <v>1080</v>
      </c>
      <c r="B1086" s="167" t="s">
        <v>1637</v>
      </c>
      <c r="C1086" s="168">
        <v>1.02</v>
      </c>
      <c r="D1086" s="157">
        <f t="shared" si="32"/>
        <v>40.8</v>
      </c>
      <c r="E1086" s="157">
        <f t="shared" si="33"/>
        <v>8.16</v>
      </c>
    </row>
    <row r="1087" ht="18" customHeight="1" spans="1:5">
      <c r="A1087" s="166">
        <v>1081</v>
      </c>
      <c r="B1087" s="167" t="s">
        <v>1638</v>
      </c>
      <c r="C1087" s="168">
        <v>0.68</v>
      </c>
      <c r="D1087" s="157">
        <f t="shared" si="32"/>
        <v>27.2</v>
      </c>
      <c r="E1087" s="157">
        <f t="shared" si="33"/>
        <v>5.44</v>
      </c>
    </row>
    <row r="1088" ht="18" customHeight="1" spans="1:5">
      <c r="A1088" s="166">
        <v>1082</v>
      </c>
      <c r="B1088" s="167" t="s">
        <v>1639</v>
      </c>
      <c r="C1088" s="168">
        <v>0.79</v>
      </c>
      <c r="D1088" s="157">
        <f t="shared" si="32"/>
        <v>31.6</v>
      </c>
      <c r="E1088" s="157">
        <f t="shared" si="33"/>
        <v>6.32</v>
      </c>
    </row>
    <row r="1089" ht="18" customHeight="1" spans="1:5">
      <c r="A1089" s="166">
        <v>1083</v>
      </c>
      <c r="B1089" s="167" t="s">
        <v>1640</v>
      </c>
      <c r="C1089" s="168">
        <v>0.79</v>
      </c>
      <c r="D1089" s="157">
        <f t="shared" si="32"/>
        <v>31.6</v>
      </c>
      <c r="E1089" s="157">
        <f t="shared" si="33"/>
        <v>6.32</v>
      </c>
    </row>
    <row r="1090" ht="18" customHeight="1" spans="1:5">
      <c r="A1090" s="166">
        <v>1084</v>
      </c>
      <c r="B1090" s="167" t="s">
        <v>1641</v>
      </c>
      <c r="C1090" s="168">
        <v>0.45</v>
      </c>
      <c r="D1090" s="157">
        <f t="shared" si="32"/>
        <v>18</v>
      </c>
      <c r="E1090" s="157">
        <f t="shared" si="33"/>
        <v>3.6</v>
      </c>
    </row>
    <row r="1091" ht="18" customHeight="1" spans="1:5">
      <c r="A1091" s="166">
        <v>1085</v>
      </c>
      <c r="B1091" s="167" t="s">
        <v>1642</v>
      </c>
      <c r="C1091" s="168">
        <v>0.62</v>
      </c>
      <c r="D1091" s="157">
        <f t="shared" si="32"/>
        <v>24.8</v>
      </c>
      <c r="E1091" s="157">
        <f t="shared" si="33"/>
        <v>4.96</v>
      </c>
    </row>
    <row r="1092" ht="18" customHeight="1" spans="1:5">
      <c r="A1092" s="166">
        <v>1086</v>
      </c>
      <c r="B1092" s="167" t="s">
        <v>1643</v>
      </c>
      <c r="C1092" s="168">
        <v>0.79</v>
      </c>
      <c r="D1092" s="157">
        <f t="shared" si="32"/>
        <v>31.6</v>
      </c>
      <c r="E1092" s="157">
        <f t="shared" si="33"/>
        <v>6.32</v>
      </c>
    </row>
    <row r="1093" ht="18" customHeight="1" spans="1:5">
      <c r="A1093" s="166">
        <v>1087</v>
      </c>
      <c r="B1093" s="167" t="s">
        <v>1644</v>
      </c>
      <c r="C1093" s="168">
        <v>1.41</v>
      </c>
      <c r="D1093" s="157">
        <f t="shared" si="32"/>
        <v>56.4</v>
      </c>
      <c r="E1093" s="157">
        <f t="shared" si="33"/>
        <v>11.28</v>
      </c>
    </row>
    <row r="1094" ht="18" customHeight="1" spans="1:5">
      <c r="A1094" s="166">
        <v>1088</v>
      </c>
      <c r="B1094" s="167" t="s">
        <v>1645</v>
      </c>
      <c r="C1094" s="168">
        <v>0.79</v>
      </c>
      <c r="D1094" s="157">
        <f t="shared" si="32"/>
        <v>31.6</v>
      </c>
      <c r="E1094" s="157">
        <f t="shared" si="33"/>
        <v>6.32</v>
      </c>
    </row>
    <row r="1095" ht="18" customHeight="1" spans="1:5">
      <c r="A1095" s="166">
        <v>1089</v>
      </c>
      <c r="B1095" s="167" t="s">
        <v>1646</v>
      </c>
      <c r="C1095" s="168">
        <v>0.23</v>
      </c>
      <c r="D1095" s="157">
        <f t="shared" si="32"/>
        <v>9.2</v>
      </c>
      <c r="E1095" s="157">
        <f t="shared" si="33"/>
        <v>1.84</v>
      </c>
    </row>
    <row r="1096" ht="18" customHeight="1" spans="1:5">
      <c r="A1096" s="166">
        <v>1090</v>
      </c>
      <c r="B1096" s="167" t="s">
        <v>1572</v>
      </c>
      <c r="C1096" s="168">
        <v>1.08</v>
      </c>
      <c r="D1096" s="157">
        <f t="shared" ref="D1096:D1159" si="34">C1096*40</f>
        <v>43.2</v>
      </c>
      <c r="E1096" s="157">
        <f t="shared" ref="E1096:E1159" si="35">D1096*0.2</f>
        <v>8.64</v>
      </c>
    </row>
    <row r="1097" ht="18" customHeight="1" spans="1:5">
      <c r="A1097" s="166">
        <v>1091</v>
      </c>
      <c r="B1097" s="167" t="s">
        <v>1647</v>
      </c>
      <c r="C1097" s="168">
        <v>0.74</v>
      </c>
      <c r="D1097" s="157">
        <f t="shared" si="34"/>
        <v>29.6</v>
      </c>
      <c r="E1097" s="157">
        <f t="shared" si="35"/>
        <v>5.92</v>
      </c>
    </row>
    <row r="1098" ht="18" customHeight="1" spans="1:5">
      <c r="A1098" s="166">
        <v>1092</v>
      </c>
      <c r="B1098" s="167" t="s">
        <v>1648</v>
      </c>
      <c r="C1098" s="168">
        <v>0.51</v>
      </c>
      <c r="D1098" s="157">
        <f t="shared" si="34"/>
        <v>20.4</v>
      </c>
      <c r="E1098" s="157">
        <f t="shared" si="35"/>
        <v>4.08</v>
      </c>
    </row>
    <row r="1099" ht="18" customHeight="1" spans="1:5">
      <c r="A1099" s="166">
        <v>1093</v>
      </c>
      <c r="B1099" s="170" t="s">
        <v>1649</v>
      </c>
      <c r="C1099" s="171">
        <v>0.85</v>
      </c>
      <c r="D1099" s="157">
        <f t="shared" si="34"/>
        <v>34</v>
      </c>
      <c r="E1099" s="157">
        <f t="shared" si="35"/>
        <v>6.8</v>
      </c>
    </row>
    <row r="1100" ht="18" customHeight="1" spans="1:5">
      <c r="A1100" s="166">
        <v>1094</v>
      </c>
      <c r="B1100" s="167" t="s">
        <v>1650</v>
      </c>
      <c r="C1100" s="168">
        <v>0.74</v>
      </c>
      <c r="D1100" s="157">
        <f t="shared" si="34"/>
        <v>29.6</v>
      </c>
      <c r="E1100" s="157">
        <f t="shared" si="35"/>
        <v>5.92</v>
      </c>
    </row>
    <row r="1101" ht="18" customHeight="1" spans="1:5">
      <c r="A1101" s="166">
        <v>1095</v>
      </c>
      <c r="B1101" s="167" t="s">
        <v>1651</v>
      </c>
      <c r="C1101" s="168">
        <v>0.62</v>
      </c>
      <c r="D1101" s="157">
        <f t="shared" si="34"/>
        <v>24.8</v>
      </c>
      <c r="E1101" s="157">
        <f t="shared" si="35"/>
        <v>4.96</v>
      </c>
    </row>
    <row r="1102" ht="18" customHeight="1" spans="1:5">
      <c r="A1102" s="166">
        <v>1096</v>
      </c>
      <c r="B1102" s="167" t="s">
        <v>1652</v>
      </c>
      <c r="C1102" s="168">
        <v>0.62</v>
      </c>
      <c r="D1102" s="157">
        <f t="shared" si="34"/>
        <v>24.8</v>
      </c>
      <c r="E1102" s="157">
        <f t="shared" si="35"/>
        <v>4.96</v>
      </c>
    </row>
    <row r="1103" ht="18" customHeight="1" spans="1:5">
      <c r="A1103" s="166">
        <v>1097</v>
      </c>
      <c r="B1103" s="167" t="s">
        <v>1653</v>
      </c>
      <c r="C1103" s="168">
        <v>0.45</v>
      </c>
      <c r="D1103" s="157">
        <f t="shared" si="34"/>
        <v>18</v>
      </c>
      <c r="E1103" s="157">
        <f t="shared" si="35"/>
        <v>3.6</v>
      </c>
    </row>
    <row r="1104" ht="18" customHeight="1" spans="1:5">
      <c r="A1104" s="166">
        <v>1098</v>
      </c>
      <c r="B1104" s="167" t="s">
        <v>1654</v>
      </c>
      <c r="C1104" s="168">
        <v>0.57</v>
      </c>
      <c r="D1104" s="157">
        <f t="shared" si="34"/>
        <v>22.8</v>
      </c>
      <c r="E1104" s="157">
        <f t="shared" si="35"/>
        <v>4.56</v>
      </c>
    </row>
    <row r="1105" ht="18" customHeight="1" spans="1:5">
      <c r="A1105" s="166">
        <v>1099</v>
      </c>
      <c r="B1105" s="167" t="s">
        <v>1655</v>
      </c>
      <c r="C1105" s="168">
        <v>0.45</v>
      </c>
      <c r="D1105" s="157">
        <f t="shared" si="34"/>
        <v>18</v>
      </c>
      <c r="E1105" s="157">
        <f t="shared" si="35"/>
        <v>3.6</v>
      </c>
    </row>
    <row r="1106" ht="18" customHeight="1" spans="1:5">
      <c r="A1106" s="166">
        <v>1100</v>
      </c>
      <c r="B1106" s="167" t="s">
        <v>1656</v>
      </c>
      <c r="C1106" s="168">
        <v>1.14</v>
      </c>
      <c r="D1106" s="157">
        <f t="shared" si="34"/>
        <v>45.6</v>
      </c>
      <c r="E1106" s="157">
        <f t="shared" si="35"/>
        <v>9.12</v>
      </c>
    </row>
    <row r="1107" ht="18" customHeight="1" spans="1:5">
      <c r="A1107" s="166">
        <v>1101</v>
      </c>
      <c r="B1107" s="167" t="s">
        <v>1657</v>
      </c>
      <c r="C1107" s="168">
        <v>0.79</v>
      </c>
      <c r="D1107" s="157">
        <f t="shared" si="34"/>
        <v>31.6</v>
      </c>
      <c r="E1107" s="157">
        <f t="shared" si="35"/>
        <v>6.32</v>
      </c>
    </row>
    <row r="1108" ht="18" customHeight="1" spans="1:5">
      <c r="A1108" s="166">
        <v>1102</v>
      </c>
      <c r="B1108" s="167" t="s">
        <v>1658</v>
      </c>
      <c r="C1108" s="168">
        <v>0.57</v>
      </c>
      <c r="D1108" s="157">
        <f t="shared" si="34"/>
        <v>22.8</v>
      </c>
      <c r="E1108" s="157">
        <f t="shared" si="35"/>
        <v>4.56</v>
      </c>
    </row>
    <row r="1109" ht="18" customHeight="1" spans="1:5">
      <c r="A1109" s="166">
        <v>1103</v>
      </c>
      <c r="B1109" s="167" t="s">
        <v>1659</v>
      </c>
      <c r="C1109" s="168">
        <v>0.57</v>
      </c>
      <c r="D1109" s="157">
        <f t="shared" si="34"/>
        <v>22.8</v>
      </c>
      <c r="E1109" s="157">
        <f t="shared" si="35"/>
        <v>4.56</v>
      </c>
    </row>
    <row r="1110" ht="18" customHeight="1" spans="1:5">
      <c r="A1110" s="166">
        <v>1104</v>
      </c>
      <c r="B1110" s="167" t="s">
        <v>1660</v>
      </c>
      <c r="C1110" s="168">
        <v>0.68</v>
      </c>
      <c r="D1110" s="157">
        <f t="shared" si="34"/>
        <v>27.2</v>
      </c>
      <c r="E1110" s="157">
        <f t="shared" si="35"/>
        <v>5.44</v>
      </c>
    </row>
    <row r="1111" ht="18" customHeight="1" spans="1:5">
      <c r="A1111" s="166">
        <v>1105</v>
      </c>
      <c r="B1111" s="167" t="s">
        <v>1661</v>
      </c>
      <c r="C1111" s="168">
        <v>0.91</v>
      </c>
      <c r="D1111" s="157">
        <f t="shared" si="34"/>
        <v>36.4</v>
      </c>
      <c r="E1111" s="157">
        <f t="shared" si="35"/>
        <v>7.28</v>
      </c>
    </row>
    <row r="1112" ht="18" customHeight="1" spans="1:5">
      <c r="A1112" s="166">
        <v>1106</v>
      </c>
      <c r="B1112" s="167" t="s">
        <v>1662</v>
      </c>
      <c r="C1112" s="168">
        <v>0.68</v>
      </c>
      <c r="D1112" s="157">
        <f t="shared" si="34"/>
        <v>27.2</v>
      </c>
      <c r="E1112" s="157">
        <f t="shared" si="35"/>
        <v>5.44</v>
      </c>
    </row>
    <row r="1113" ht="18" customHeight="1" spans="1:5">
      <c r="A1113" s="166">
        <v>1107</v>
      </c>
      <c r="B1113" s="167" t="s">
        <v>1663</v>
      </c>
      <c r="C1113" s="168">
        <v>0.33</v>
      </c>
      <c r="D1113" s="157">
        <f t="shared" si="34"/>
        <v>13.2</v>
      </c>
      <c r="E1113" s="157">
        <f t="shared" si="35"/>
        <v>2.64</v>
      </c>
    </row>
    <row r="1114" ht="18" customHeight="1" spans="1:5">
      <c r="A1114" s="166">
        <v>1108</v>
      </c>
      <c r="B1114" s="167" t="s">
        <v>1664</v>
      </c>
      <c r="C1114" s="168">
        <v>0.34</v>
      </c>
      <c r="D1114" s="157">
        <f t="shared" si="34"/>
        <v>13.6</v>
      </c>
      <c r="E1114" s="157">
        <f t="shared" si="35"/>
        <v>2.72</v>
      </c>
    </row>
    <row r="1115" ht="18" customHeight="1" spans="1:5">
      <c r="A1115" s="166">
        <v>1109</v>
      </c>
      <c r="B1115" s="167" t="s">
        <v>1665</v>
      </c>
      <c r="C1115" s="168">
        <v>0.34</v>
      </c>
      <c r="D1115" s="157">
        <f t="shared" si="34"/>
        <v>13.6</v>
      </c>
      <c r="E1115" s="157">
        <f t="shared" si="35"/>
        <v>2.72</v>
      </c>
    </row>
    <row r="1116" ht="18" customHeight="1" spans="1:5">
      <c r="A1116" s="166">
        <v>1110</v>
      </c>
      <c r="B1116" s="167" t="s">
        <v>1639</v>
      </c>
      <c r="C1116" s="168">
        <v>0.23</v>
      </c>
      <c r="D1116" s="157">
        <f t="shared" si="34"/>
        <v>9.2</v>
      </c>
      <c r="E1116" s="157">
        <f t="shared" si="35"/>
        <v>1.84</v>
      </c>
    </row>
    <row r="1117" ht="18" customHeight="1" spans="1:5">
      <c r="A1117" s="166">
        <v>1111</v>
      </c>
      <c r="B1117" s="167" t="s">
        <v>1666</v>
      </c>
      <c r="C1117" s="168">
        <v>0.68</v>
      </c>
      <c r="D1117" s="157">
        <f t="shared" si="34"/>
        <v>27.2</v>
      </c>
      <c r="E1117" s="157">
        <f t="shared" si="35"/>
        <v>5.44</v>
      </c>
    </row>
    <row r="1118" ht="18" customHeight="1" spans="1:5">
      <c r="A1118" s="166">
        <v>1112</v>
      </c>
      <c r="B1118" s="167" t="s">
        <v>1667</v>
      </c>
      <c r="C1118" s="168">
        <v>1.02</v>
      </c>
      <c r="D1118" s="157">
        <f t="shared" si="34"/>
        <v>40.8</v>
      </c>
      <c r="E1118" s="157">
        <f t="shared" si="35"/>
        <v>8.16</v>
      </c>
    </row>
    <row r="1119" ht="18" customHeight="1" spans="1:5">
      <c r="A1119" s="166">
        <v>1113</v>
      </c>
      <c r="B1119" s="167" t="s">
        <v>1617</v>
      </c>
      <c r="C1119" s="168">
        <v>0.91</v>
      </c>
      <c r="D1119" s="157">
        <f t="shared" si="34"/>
        <v>36.4</v>
      </c>
      <c r="E1119" s="157">
        <f t="shared" si="35"/>
        <v>7.28</v>
      </c>
    </row>
    <row r="1120" ht="18" customHeight="1" spans="1:5">
      <c r="A1120" s="166">
        <v>1114</v>
      </c>
      <c r="B1120" s="167" t="s">
        <v>1668</v>
      </c>
      <c r="C1120" s="168">
        <v>1.02</v>
      </c>
      <c r="D1120" s="157">
        <f t="shared" si="34"/>
        <v>40.8</v>
      </c>
      <c r="E1120" s="157">
        <f t="shared" si="35"/>
        <v>8.16</v>
      </c>
    </row>
    <row r="1121" ht="18" customHeight="1" spans="1:5">
      <c r="A1121" s="166">
        <v>1115</v>
      </c>
      <c r="B1121" s="167" t="s">
        <v>1669</v>
      </c>
      <c r="C1121" s="168">
        <v>1.02</v>
      </c>
      <c r="D1121" s="157">
        <f t="shared" si="34"/>
        <v>40.8</v>
      </c>
      <c r="E1121" s="157">
        <f t="shared" si="35"/>
        <v>8.16</v>
      </c>
    </row>
    <row r="1122" ht="18" customHeight="1" spans="1:5">
      <c r="A1122" s="166">
        <v>1116</v>
      </c>
      <c r="B1122" s="167" t="s">
        <v>1670</v>
      </c>
      <c r="C1122" s="168">
        <v>0.79</v>
      </c>
      <c r="D1122" s="157">
        <f t="shared" si="34"/>
        <v>31.6</v>
      </c>
      <c r="E1122" s="157">
        <f t="shared" si="35"/>
        <v>6.32</v>
      </c>
    </row>
    <row r="1123" ht="18" customHeight="1" spans="1:5">
      <c r="A1123" s="166">
        <v>1117</v>
      </c>
      <c r="B1123" s="167" t="s">
        <v>1671</v>
      </c>
      <c r="C1123" s="168">
        <v>0.84</v>
      </c>
      <c r="D1123" s="157">
        <f t="shared" si="34"/>
        <v>33.6</v>
      </c>
      <c r="E1123" s="157">
        <f t="shared" si="35"/>
        <v>6.72</v>
      </c>
    </row>
    <row r="1124" ht="18" customHeight="1" spans="1:5">
      <c r="A1124" s="166">
        <v>1118</v>
      </c>
      <c r="B1124" s="167" t="s">
        <v>1672</v>
      </c>
      <c r="C1124" s="168">
        <v>0.68</v>
      </c>
      <c r="D1124" s="157">
        <f t="shared" si="34"/>
        <v>27.2</v>
      </c>
      <c r="E1124" s="157">
        <f t="shared" si="35"/>
        <v>5.44</v>
      </c>
    </row>
    <row r="1125" ht="18" customHeight="1" spans="1:5">
      <c r="A1125" s="166">
        <v>1119</v>
      </c>
      <c r="B1125" s="167" t="s">
        <v>1673</v>
      </c>
      <c r="C1125" s="168">
        <v>0.72</v>
      </c>
      <c r="D1125" s="157">
        <f t="shared" si="34"/>
        <v>28.8</v>
      </c>
      <c r="E1125" s="157">
        <f t="shared" si="35"/>
        <v>5.76</v>
      </c>
    </row>
    <row r="1126" ht="18" customHeight="1" spans="1:5">
      <c r="A1126" s="166">
        <v>1120</v>
      </c>
      <c r="B1126" s="167" t="s">
        <v>1674</v>
      </c>
      <c r="C1126" s="168">
        <v>0.74</v>
      </c>
      <c r="D1126" s="157">
        <f t="shared" si="34"/>
        <v>29.6</v>
      </c>
      <c r="E1126" s="157">
        <f t="shared" si="35"/>
        <v>5.92</v>
      </c>
    </row>
    <row r="1127" ht="18" customHeight="1" spans="1:5">
      <c r="A1127" s="166">
        <v>1121</v>
      </c>
      <c r="B1127" s="167" t="s">
        <v>1675</v>
      </c>
      <c r="C1127" s="168">
        <v>0.85</v>
      </c>
      <c r="D1127" s="157">
        <f t="shared" si="34"/>
        <v>34</v>
      </c>
      <c r="E1127" s="157">
        <f t="shared" si="35"/>
        <v>6.8</v>
      </c>
    </row>
    <row r="1128" ht="18" customHeight="1" spans="1:5">
      <c r="A1128" s="166">
        <v>1122</v>
      </c>
      <c r="B1128" s="167" t="s">
        <v>1676</v>
      </c>
      <c r="C1128" s="168">
        <v>1.68</v>
      </c>
      <c r="D1128" s="157">
        <f t="shared" si="34"/>
        <v>67.2</v>
      </c>
      <c r="E1128" s="157">
        <f t="shared" si="35"/>
        <v>13.44</v>
      </c>
    </row>
    <row r="1129" ht="18" customHeight="1" spans="1:5">
      <c r="A1129" s="166">
        <v>1123</v>
      </c>
      <c r="B1129" s="167" t="s">
        <v>1677</v>
      </c>
      <c r="C1129" s="168">
        <v>0.6</v>
      </c>
      <c r="D1129" s="157">
        <f t="shared" si="34"/>
        <v>24</v>
      </c>
      <c r="E1129" s="157">
        <f t="shared" si="35"/>
        <v>4.8</v>
      </c>
    </row>
    <row r="1130" ht="18" customHeight="1" spans="1:5">
      <c r="A1130" s="166">
        <v>1124</v>
      </c>
      <c r="B1130" s="167" t="s">
        <v>1678</v>
      </c>
      <c r="C1130" s="168">
        <v>0.82</v>
      </c>
      <c r="D1130" s="157">
        <f t="shared" si="34"/>
        <v>32.8</v>
      </c>
      <c r="E1130" s="157">
        <f t="shared" si="35"/>
        <v>6.56</v>
      </c>
    </row>
    <row r="1131" ht="18" customHeight="1" spans="1:5">
      <c r="A1131" s="166">
        <v>1125</v>
      </c>
      <c r="B1131" s="167" t="s">
        <v>1679</v>
      </c>
      <c r="C1131" s="168">
        <v>0.57</v>
      </c>
      <c r="D1131" s="157">
        <f t="shared" si="34"/>
        <v>22.8</v>
      </c>
      <c r="E1131" s="157">
        <f t="shared" si="35"/>
        <v>4.56</v>
      </c>
    </row>
    <row r="1132" ht="18" customHeight="1" spans="1:5">
      <c r="A1132" s="166">
        <v>1126</v>
      </c>
      <c r="B1132" s="167" t="s">
        <v>1680</v>
      </c>
      <c r="C1132" s="168">
        <v>0.68</v>
      </c>
      <c r="D1132" s="157">
        <f t="shared" si="34"/>
        <v>27.2</v>
      </c>
      <c r="E1132" s="157">
        <f t="shared" si="35"/>
        <v>5.44</v>
      </c>
    </row>
    <row r="1133" ht="18" customHeight="1" spans="1:5">
      <c r="A1133" s="166">
        <v>1127</v>
      </c>
      <c r="B1133" s="167" t="s">
        <v>1681</v>
      </c>
      <c r="C1133" s="168">
        <v>0.23</v>
      </c>
      <c r="D1133" s="157">
        <f t="shared" si="34"/>
        <v>9.2</v>
      </c>
      <c r="E1133" s="157">
        <f t="shared" si="35"/>
        <v>1.84</v>
      </c>
    </row>
    <row r="1134" ht="18" customHeight="1" spans="1:5">
      <c r="A1134" s="166">
        <v>1128</v>
      </c>
      <c r="B1134" s="167" t="s">
        <v>1682</v>
      </c>
      <c r="C1134" s="168">
        <v>1.62</v>
      </c>
      <c r="D1134" s="157">
        <f t="shared" si="34"/>
        <v>64.8</v>
      </c>
      <c r="E1134" s="157">
        <f t="shared" si="35"/>
        <v>12.96</v>
      </c>
    </row>
    <row r="1135" ht="18" customHeight="1" spans="1:5">
      <c r="A1135" s="166">
        <v>1129</v>
      </c>
      <c r="B1135" s="167" t="s">
        <v>1683</v>
      </c>
      <c r="C1135" s="168">
        <v>0.45</v>
      </c>
      <c r="D1135" s="157">
        <f t="shared" si="34"/>
        <v>18</v>
      </c>
      <c r="E1135" s="157">
        <f t="shared" si="35"/>
        <v>3.6</v>
      </c>
    </row>
    <row r="1136" ht="18" customHeight="1" spans="1:5">
      <c r="A1136" s="166">
        <v>1130</v>
      </c>
      <c r="B1136" s="167" t="s">
        <v>1357</v>
      </c>
      <c r="C1136" s="168">
        <v>0.71</v>
      </c>
      <c r="D1136" s="157">
        <f t="shared" si="34"/>
        <v>28.4</v>
      </c>
      <c r="E1136" s="157">
        <f t="shared" si="35"/>
        <v>5.68</v>
      </c>
    </row>
    <row r="1137" ht="18" customHeight="1" spans="1:5">
      <c r="A1137" s="166">
        <v>1131</v>
      </c>
      <c r="B1137" s="167" t="s">
        <v>1684</v>
      </c>
      <c r="C1137" s="168">
        <v>0.72</v>
      </c>
      <c r="D1137" s="157">
        <f t="shared" si="34"/>
        <v>28.8</v>
      </c>
      <c r="E1137" s="157">
        <f t="shared" si="35"/>
        <v>5.76</v>
      </c>
    </row>
    <row r="1138" ht="18" customHeight="1" spans="1:5">
      <c r="A1138" s="166">
        <v>1132</v>
      </c>
      <c r="B1138" s="167" t="s">
        <v>1685</v>
      </c>
      <c r="C1138" s="168">
        <v>0.57</v>
      </c>
      <c r="D1138" s="157">
        <f t="shared" si="34"/>
        <v>22.8</v>
      </c>
      <c r="E1138" s="157">
        <f t="shared" si="35"/>
        <v>4.56</v>
      </c>
    </row>
    <row r="1139" ht="18" customHeight="1" spans="1:5">
      <c r="A1139" s="166">
        <v>1133</v>
      </c>
      <c r="B1139" s="167" t="s">
        <v>1686</v>
      </c>
      <c r="C1139" s="168">
        <v>0.57</v>
      </c>
      <c r="D1139" s="157">
        <f t="shared" si="34"/>
        <v>22.8</v>
      </c>
      <c r="E1139" s="157">
        <f t="shared" si="35"/>
        <v>4.56</v>
      </c>
    </row>
    <row r="1140" ht="18" customHeight="1" spans="1:5">
      <c r="A1140" s="166">
        <v>1134</v>
      </c>
      <c r="B1140" s="167" t="s">
        <v>1687</v>
      </c>
      <c r="C1140" s="168">
        <v>0.85</v>
      </c>
      <c r="D1140" s="157">
        <f t="shared" si="34"/>
        <v>34</v>
      </c>
      <c r="E1140" s="157">
        <f t="shared" si="35"/>
        <v>6.8</v>
      </c>
    </row>
    <row r="1141" ht="18" customHeight="1" spans="1:5">
      <c r="A1141" s="166">
        <v>1135</v>
      </c>
      <c r="B1141" s="167" t="s">
        <v>1688</v>
      </c>
      <c r="C1141" s="168">
        <v>0.45</v>
      </c>
      <c r="D1141" s="157">
        <f t="shared" si="34"/>
        <v>18</v>
      </c>
      <c r="E1141" s="157">
        <f t="shared" si="35"/>
        <v>3.6</v>
      </c>
    </row>
    <row r="1142" ht="18" customHeight="1" spans="1:5">
      <c r="A1142" s="166">
        <v>1136</v>
      </c>
      <c r="B1142" s="167" t="s">
        <v>1689</v>
      </c>
      <c r="C1142" s="168">
        <v>0.79</v>
      </c>
      <c r="D1142" s="157">
        <f t="shared" si="34"/>
        <v>31.6</v>
      </c>
      <c r="E1142" s="157">
        <f t="shared" si="35"/>
        <v>6.32</v>
      </c>
    </row>
    <row r="1143" ht="18" customHeight="1" spans="1:5">
      <c r="A1143" s="166">
        <v>1137</v>
      </c>
      <c r="B1143" s="167" t="s">
        <v>1690</v>
      </c>
      <c r="C1143" s="168">
        <v>0.85</v>
      </c>
      <c r="D1143" s="157">
        <f t="shared" si="34"/>
        <v>34</v>
      </c>
      <c r="E1143" s="157">
        <f t="shared" si="35"/>
        <v>6.8</v>
      </c>
    </row>
    <row r="1144" ht="18" customHeight="1" spans="1:5">
      <c r="A1144" s="166">
        <v>1138</v>
      </c>
      <c r="B1144" s="167" t="s">
        <v>1691</v>
      </c>
      <c r="C1144" s="168">
        <v>0.79</v>
      </c>
      <c r="D1144" s="157">
        <f t="shared" si="34"/>
        <v>31.6</v>
      </c>
      <c r="E1144" s="157">
        <f t="shared" si="35"/>
        <v>6.32</v>
      </c>
    </row>
    <row r="1145" ht="18" customHeight="1" spans="1:5">
      <c r="A1145" s="166">
        <v>1139</v>
      </c>
      <c r="B1145" s="167" t="s">
        <v>1692</v>
      </c>
      <c r="C1145" s="168">
        <v>0.57</v>
      </c>
      <c r="D1145" s="157">
        <f t="shared" si="34"/>
        <v>22.8</v>
      </c>
      <c r="E1145" s="157">
        <f t="shared" si="35"/>
        <v>4.56</v>
      </c>
    </row>
    <row r="1146" ht="18" customHeight="1" spans="1:5">
      <c r="A1146" s="166">
        <v>1140</v>
      </c>
      <c r="B1146" s="167" t="s">
        <v>1693</v>
      </c>
      <c r="C1146" s="168">
        <v>0.45</v>
      </c>
      <c r="D1146" s="157">
        <f t="shared" si="34"/>
        <v>18</v>
      </c>
      <c r="E1146" s="157">
        <f t="shared" si="35"/>
        <v>3.6</v>
      </c>
    </row>
    <row r="1147" ht="18" customHeight="1" spans="1:5">
      <c r="A1147" s="166">
        <v>1141</v>
      </c>
      <c r="B1147" s="167" t="s">
        <v>1694</v>
      </c>
      <c r="C1147" s="168">
        <v>0.87</v>
      </c>
      <c r="D1147" s="157">
        <f t="shared" si="34"/>
        <v>34.8</v>
      </c>
      <c r="E1147" s="157">
        <f t="shared" si="35"/>
        <v>6.96</v>
      </c>
    </row>
    <row r="1148" ht="18" customHeight="1" spans="1:5">
      <c r="A1148" s="166">
        <v>1142</v>
      </c>
      <c r="B1148" s="167" t="s">
        <v>1695</v>
      </c>
      <c r="C1148" s="168">
        <v>0.53</v>
      </c>
      <c r="D1148" s="157">
        <f t="shared" si="34"/>
        <v>21.2</v>
      </c>
      <c r="E1148" s="157">
        <f t="shared" si="35"/>
        <v>4.24</v>
      </c>
    </row>
    <row r="1149" ht="18" customHeight="1" spans="1:5">
      <c r="A1149" s="166">
        <v>1143</v>
      </c>
      <c r="B1149" s="167" t="s">
        <v>1696</v>
      </c>
      <c r="C1149" s="168">
        <v>0.66</v>
      </c>
      <c r="D1149" s="157">
        <f t="shared" si="34"/>
        <v>26.4</v>
      </c>
      <c r="E1149" s="157">
        <f t="shared" si="35"/>
        <v>5.28</v>
      </c>
    </row>
    <row r="1150" ht="18" customHeight="1" spans="1:5">
      <c r="A1150" s="166">
        <v>1144</v>
      </c>
      <c r="B1150" s="167" t="s">
        <v>1697</v>
      </c>
      <c r="C1150" s="168">
        <v>0.54</v>
      </c>
      <c r="D1150" s="157">
        <f t="shared" si="34"/>
        <v>21.6</v>
      </c>
      <c r="E1150" s="157">
        <f t="shared" si="35"/>
        <v>4.32</v>
      </c>
    </row>
    <row r="1151" ht="18" customHeight="1" spans="1:5">
      <c r="A1151" s="166">
        <v>1145</v>
      </c>
      <c r="B1151" s="167" t="s">
        <v>1698</v>
      </c>
      <c r="C1151" s="168">
        <v>0.57</v>
      </c>
      <c r="D1151" s="157">
        <f t="shared" si="34"/>
        <v>22.8</v>
      </c>
      <c r="E1151" s="157">
        <f t="shared" si="35"/>
        <v>4.56</v>
      </c>
    </row>
    <row r="1152" ht="18" customHeight="1" spans="1:5">
      <c r="A1152" s="166">
        <v>1146</v>
      </c>
      <c r="B1152" s="167" t="s">
        <v>1699</v>
      </c>
      <c r="C1152" s="168">
        <v>0.79</v>
      </c>
      <c r="D1152" s="157">
        <f t="shared" si="34"/>
        <v>31.6</v>
      </c>
      <c r="E1152" s="157">
        <f t="shared" si="35"/>
        <v>6.32</v>
      </c>
    </row>
    <row r="1153" ht="18" customHeight="1" spans="1:5">
      <c r="A1153" s="166">
        <v>1147</v>
      </c>
      <c r="B1153" s="167" t="s">
        <v>1700</v>
      </c>
      <c r="C1153" s="168">
        <v>0.68</v>
      </c>
      <c r="D1153" s="157">
        <f t="shared" si="34"/>
        <v>27.2</v>
      </c>
      <c r="E1153" s="157">
        <f t="shared" si="35"/>
        <v>5.44</v>
      </c>
    </row>
    <row r="1154" ht="18" customHeight="1" spans="1:5">
      <c r="A1154" s="166">
        <v>1148</v>
      </c>
      <c r="B1154" s="167" t="s">
        <v>1701</v>
      </c>
      <c r="C1154" s="168">
        <v>0.79</v>
      </c>
      <c r="D1154" s="157">
        <f t="shared" si="34"/>
        <v>31.6</v>
      </c>
      <c r="E1154" s="157">
        <f t="shared" si="35"/>
        <v>6.32</v>
      </c>
    </row>
    <row r="1155" ht="18" customHeight="1" spans="1:5">
      <c r="A1155" s="166">
        <v>1149</v>
      </c>
      <c r="B1155" s="167" t="s">
        <v>1702</v>
      </c>
      <c r="C1155" s="168">
        <v>0.45</v>
      </c>
      <c r="D1155" s="157">
        <f t="shared" si="34"/>
        <v>18</v>
      </c>
      <c r="E1155" s="157">
        <f t="shared" si="35"/>
        <v>3.6</v>
      </c>
    </row>
    <row r="1156" ht="18" customHeight="1" spans="1:5">
      <c r="A1156" s="166">
        <v>1150</v>
      </c>
      <c r="B1156" s="167" t="s">
        <v>1703</v>
      </c>
      <c r="C1156" s="168">
        <v>0.68</v>
      </c>
      <c r="D1156" s="157">
        <f t="shared" si="34"/>
        <v>27.2</v>
      </c>
      <c r="E1156" s="157">
        <f t="shared" si="35"/>
        <v>5.44</v>
      </c>
    </row>
    <row r="1157" ht="18" customHeight="1" spans="1:5">
      <c r="A1157" s="166">
        <v>1151</v>
      </c>
      <c r="B1157" s="167" t="s">
        <v>1704</v>
      </c>
      <c r="C1157" s="168">
        <v>0.11</v>
      </c>
      <c r="D1157" s="157">
        <f t="shared" si="34"/>
        <v>4.4</v>
      </c>
      <c r="E1157" s="157">
        <f t="shared" si="35"/>
        <v>0.88</v>
      </c>
    </row>
    <row r="1158" ht="18" customHeight="1" spans="1:5">
      <c r="A1158" s="166">
        <v>1152</v>
      </c>
      <c r="B1158" s="167" t="s">
        <v>1705</v>
      </c>
      <c r="C1158" s="168">
        <v>0.74</v>
      </c>
      <c r="D1158" s="157">
        <f t="shared" si="34"/>
        <v>29.6</v>
      </c>
      <c r="E1158" s="157">
        <f t="shared" si="35"/>
        <v>5.92</v>
      </c>
    </row>
    <row r="1159" ht="18" customHeight="1" spans="1:5">
      <c r="A1159" s="166">
        <v>1153</v>
      </c>
      <c r="B1159" s="167" t="s">
        <v>1706</v>
      </c>
      <c r="C1159" s="168">
        <v>0.51</v>
      </c>
      <c r="D1159" s="157">
        <f t="shared" si="34"/>
        <v>20.4</v>
      </c>
      <c r="E1159" s="157">
        <f t="shared" si="35"/>
        <v>4.08</v>
      </c>
    </row>
    <row r="1160" ht="18" customHeight="1" spans="1:5">
      <c r="A1160" s="166">
        <v>1154</v>
      </c>
      <c r="B1160" s="167" t="s">
        <v>1707</v>
      </c>
      <c r="C1160" s="168">
        <v>0.45</v>
      </c>
      <c r="D1160" s="157">
        <f t="shared" ref="D1160:D1223" si="36">C1160*40</f>
        <v>18</v>
      </c>
      <c r="E1160" s="157">
        <f t="shared" ref="E1160:E1223" si="37">D1160*0.2</f>
        <v>3.6</v>
      </c>
    </row>
    <row r="1161" ht="18" customHeight="1" spans="1:5">
      <c r="A1161" s="166">
        <v>1155</v>
      </c>
      <c r="B1161" s="167" t="s">
        <v>1708</v>
      </c>
      <c r="C1161" s="168">
        <v>0.45</v>
      </c>
      <c r="D1161" s="157">
        <f t="shared" si="36"/>
        <v>18</v>
      </c>
      <c r="E1161" s="157">
        <f t="shared" si="37"/>
        <v>3.6</v>
      </c>
    </row>
    <row r="1162" ht="18" customHeight="1" spans="1:5">
      <c r="A1162" s="166">
        <v>1156</v>
      </c>
      <c r="B1162" s="167" t="s">
        <v>1709</v>
      </c>
      <c r="C1162" s="168">
        <v>0.79</v>
      </c>
      <c r="D1162" s="157">
        <f t="shared" si="36"/>
        <v>31.6</v>
      </c>
      <c r="E1162" s="157">
        <f t="shared" si="37"/>
        <v>6.32</v>
      </c>
    </row>
    <row r="1163" ht="18" customHeight="1" spans="1:5">
      <c r="A1163" s="166">
        <v>1157</v>
      </c>
      <c r="B1163" s="167" t="s">
        <v>1710</v>
      </c>
      <c r="C1163" s="168">
        <v>0.57</v>
      </c>
      <c r="D1163" s="157">
        <f t="shared" si="36"/>
        <v>22.8</v>
      </c>
      <c r="E1163" s="157">
        <f t="shared" si="37"/>
        <v>4.56</v>
      </c>
    </row>
    <row r="1164" ht="18" customHeight="1" spans="1:5">
      <c r="A1164" s="166">
        <v>1158</v>
      </c>
      <c r="B1164" s="167" t="s">
        <v>1711</v>
      </c>
      <c r="C1164" s="168">
        <v>0.68</v>
      </c>
      <c r="D1164" s="157">
        <f t="shared" si="36"/>
        <v>27.2</v>
      </c>
      <c r="E1164" s="157">
        <f t="shared" si="37"/>
        <v>5.44</v>
      </c>
    </row>
    <row r="1165" ht="18" customHeight="1" spans="1:5">
      <c r="A1165" s="166">
        <v>1159</v>
      </c>
      <c r="B1165" s="167" t="s">
        <v>1712</v>
      </c>
      <c r="C1165" s="168">
        <v>0.45</v>
      </c>
      <c r="D1165" s="157">
        <f t="shared" si="36"/>
        <v>18</v>
      </c>
      <c r="E1165" s="157">
        <f t="shared" si="37"/>
        <v>3.6</v>
      </c>
    </row>
    <row r="1166" ht="18" customHeight="1" spans="1:5">
      <c r="A1166" s="166">
        <v>1160</v>
      </c>
      <c r="B1166" s="167" t="s">
        <v>1713</v>
      </c>
      <c r="C1166" s="168">
        <v>1.36</v>
      </c>
      <c r="D1166" s="157">
        <f t="shared" si="36"/>
        <v>54.4</v>
      </c>
      <c r="E1166" s="157">
        <f t="shared" si="37"/>
        <v>10.88</v>
      </c>
    </row>
    <row r="1167" ht="18" customHeight="1" spans="1:5">
      <c r="A1167" s="166">
        <v>1161</v>
      </c>
      <c r="B1167" s="167" t="s">
        <v>1714</v>
      </c>
      <c r="C1167" s="168">
        <v>0.57</v>
      </c>
      <c r="D1167" s="157">
        <f t="shared" si="36"/>
        <v>22.8</v>
      </c>
      <c r="E1167" s="157">
        <f t="shared" si="37"/>
        <v>4.56</v>
      </c>
    </row>
    <row r="1168" ht="18" customHeight="1" spans="1:5">
      <c r="A1168" s="166">
        <v>1162</v>
      </c>
      <c r="B1168" s="167" t="s">
        <v>1715</v>
      </c>
      <c r="C1168" s="168">
        <v>0.84</v>
      </c>
      <c r="D1168" s="157">
        <f t="shared" si="36"/>
        <v>33.6</v>
      </c>
      <c r="E1168" s="157">
        <f t="shared" si="37"/>
        <v>6.72</v>
      </c>
    </row>
    <row r="1169" ht="18" customHeight="1" spans="1:5">
      <c r="A1169" s="166">
        <v>1163</v>
      </c>
      <c r="B1169" s="167" t="s">
        <v>1716</v>
      </c>
      <c r="C1169" s="168">
        <v>0.73</v>
      </c>
      <c r="D1169" s="157">
        <f t="shared" si="36"/>
        <v>29.2</v>
      </c>
      <c r="E1169" s="157">
        <f t="shared" si="37"/>
        <v>5.84</v>
      </c>
    </row>
    <row r="1170" ht="18" customHeight="1" spans="1:5">
      <c r="A1170" s="166">
        <v>1164</v>
      </c>
      <c r="B1170" s="167" t="s">
        <v>1717</v>
      </c>
      <c r="C1170" s="168">
        <v>0.27</v>
      </c>
      <c r="D1170" s="157">
        <f t="shared" si="36"/>
        <v>10.8</v>
      </c>
      <c r="E1170" s="157">
        <f t="shared" si="37"/>
        <v>2.16</v>
      </c>
    </row>
    <row r="1171" ht="18" customHeight="1" spans="1:5">
      <c r="A1171" s="166">
        <v>1165</v>
      </c>
      <c r="B1171" s="167" t="s">
        <v>1718</v>
      </c>
      <c r="C1171" s="168">
        <v>0.39</v>
      </c>
      <c r="D1171" s="157">
        <f t="shared" si="36"/>
        <v>15.6</v>
      </c>
      <c r="E1171" s="157">
        <f t="shared" si="37"/>
        <v>3.12</v>
      </c>
    </row>
    <row r="1172" ht="18" customHeight="1" spans="1:5">
      <c r="A1172" s="166">
        <v>1166</v>
      </c>
      <c r="B1172" s="167" t="s">
        <v>1719</v>
      </c>
      <c r="C1172" s="168">
        <v>0.27</v>
      </c>
      <c r="D1172" s="157">
        <f t="shared" si="36"/>
        <v>10.8</v>
      </c>
      <c r="E1172" s="157">
        <f t="shared" si="37"/>
        <v>2.16</v>
      </c>
    </row>
    <row r="1173" ht="18" customHeight="1" spans="1:5">
      <c r="A1173" s="166">
        <v>1167</v>
      </c>
      <c r="B1173" s="167" t="s">
        <v>1720</v>
      </c>
      <c r="C1173" s="168">
        <v>0.79</v>
      </c>
      <c r="D1173" s="157">
        <f t="shared" si="36"/>
        <v>31.6</v>
      </c>
      <c r="E1173" s="157">
        <f t="shared" si="37"/>
        <v>6.32</v>
      </c>
    </row>
    <row r="1174" ht="18" customHeight="1" spans="1:5">
      <c r="A1174" s="166">
        <v>1168</v>
      </c>
      <c r="B1174" s="167" t="s">
        <v>1721</v>
      </c>
      <c r="C1174" s="168">
        <v>0.45</v>
      </c>
      <c r="D1174" s="157">
        <f t="shared" si="36"/>
        <v>18</v>
      </c>
      <c r="E1174" s="157">
        <f t="shared" si="37"/>
        <v>3.6</v>
      </c>
    </row>
    <row r="1175" ht="18" customHeight="1" spans="1:5">
      <c r="A1175" s="166">
        <v>1169</v>
      </c>
      <c r="B1175" s="167" t="s">
        <v>1722</v>
      </c>
      <c r="C1175" s="168">
        <v>0.79</v>
      </c>
      <c r="D1175" s="157">
        <f t="shared" si="36"/>
        <v>31.6</v>
      </c>
      <c r="E1175" s="157">
        <f t="shared" si="37"/>
        <v>6.32</v>
      </c>
    </row>
    <row r="1176" ht="18" customHeight="1" spans="1:5">
      <c r="A1176" s="166">
        <v>1170</v>
      </c>
      <c r="B1176" s="167" t="s">
        <v>1723</v>
      </c>
      <c r="C1176" s="168">
        <v>0.79</v>
      </c>
      <c r="D1176" s="157">
        <f t="shared" si="36"/>
        <v>31.6</v>
      </c>
      <c r="E1176" s="157">
        <f t="shared" si="37"/>
        <v>6.32</v>
      </c>
    </row>
    <row r="1177" ht="18" customHeight="1" spans="1:5">
      <c r="A1177" s="166">
        <v>1171</v>
      </c>
      <c r="B1177" s="167" t="s">
        <v>1724</v>
      </c>
      <c r="C1177" s="168">
        <v>0.91</v>
      </c>
      <c r="D1177" s="157">
        <f t="shared" si="36"/>
        <v>36.4</v>
      </c>
      <c r="E1177" s="157">
        <f t="shared" si="37"/>
        <v>7.28</v>
      </c>
    </row>
    <row r="1178" ht="18" customHeight="1" spans="1:5">
      <c r="A1178" s="166">
        <v>1172</v>
      </c>
      <c r="B1178" s="167" t="s">
        <v>1725</v>
      </c>
      <c r="C1178" s="168">
        <v>0.59</v>
      </c>
      <c r="D1178" s="157">
        <f t="shared" si="36"/>
        <v>23.6</v>
      </c>
      <c r="E1178" s="157">
        <f t="shared" si="37"/>
        <v>4.72</v>
      </c>
    </row>
    <row r="1179" ht="18" customHeight="1" spans="1:5">
      <c r="A1179" s="166">
        <v>1173</v>
      </c>
      <c r="B1179" s="167" t="s">
        <v>1726</v>
      </c>
      <c r="C1179" s="168">
        <v>0.59</v>
      </c>
      <c r="D1179" s="157">
        <f t="shared" si="36"/>
        <v>23.6</v>
      </c>
      <c r="E1179" s="157">
        <f t="shared" si="37"/>
        <v>4.72</v>
      </c>
    </row>
    <row r="1180" ht="18" customHeight="1" spans="1:5">
      <c r="A1180" s="166">
        <v>1174</v>
      </c>
      <c r="B1180" s="167" t="s">
        <v>1727</v>
      </c>
      <c r="C1180" s="168">
        <v>0.93</v>
      </c>
      <c r="D1180" s="157">
        <f t="shared" si="36"/>
        <v>37.2</v>
      </c>
      <c r="E1180" s="157">
        <f t="shared" si="37"/>
        <v>7.44</v>
      </c>
    </row>
    <row r="1181" ht="18" customHeight="1" spans="1:5">
      <c r="A1181" s="166">
        <v>1175</v>
      </c>
      <c r="B1181" s="167" t="s">
        <v>1728</v>
      </c>
      <c r="C1181" s="168">
        <v>0.85</v>
      </c>
      <c r="D1181" s="157">
        <f t="shared" si="36"/>
        <v>34</v>
      </c>
      <c r="E1181" s="157">
        <f t="shared" si="37"/>
        <v>6.8</v>
      </c>
    </row>
    <row r="1182" ht="18" customHeight="1" spans="1:5">
      <c r="A1182" s="166">
        <v>1176</v>
      </c>
      <c r="B1182" s="167" t="s">
        <v>1729</v>
      </c>
      <c r="C1182" s="168">
        <v>0.4</v>
      </c>
      <c r="D1182" s="157">
        <f t="shared" si="36"/>
        <v>16</v>
      </c>
      <c r="E1182" s="157">
        <f t="shared" si="37"/>
        <v>3.2</v>
      </c>
    </row>
    <row r="1183" ht="18" customHeight="1" spans="1:5">
      <c r="A1183" s="166">
        <v>1177</v>
      </c>
      <c r="B1183" s="167" t="s">
        <v>1730</v>
      </c>
      <c r="C1183" s="168">
        <v>0.71</v>
      </c>
      <c r="D1183" s="157">
        <f t="shared" si="36"/>
        <v>28.4</v>
      </c>
      <c r="E1183" s="157">
        <f t="shared" si="37"/>
        <v>5.68</v>
      </c>
    </row>
    <row r="1184" ht="18" customHeight="1" spans="1:5">
      <c r="A1184" s="166">
        <v>1178</v>
      </c>
      <c r="B1184" s="167" t="s">
        <v>1731</v>
      </c>
      <c r="C1184" s="168">
        <v>0.7</v>
      </c>
      <c r="D1184" s="157">
        <f t="shared" si="36"/>
        <v>28</v>
      </c>
      <c r="E1184" s="157">
        <f t="shared" si="37"/>
        <v>5.6</v>
      </c>
    </row>
    <row r="1185" ht="18" customHeight="1" spans="1:5">
      <c r="A1185" s="166">
        <v>1179</v>
      </c>
      <c r="B1185" s="167" t="s">
        <v>1732</v>
      </c>
      <c r="C1185" s="168">
        <v>0.71</v>
      </c>
      <c r="D1185" s="157">
        <f t="shared" si="36"/>
        <v>28.4</v>
      </c>
      <c r="E1185" s="157">
        <f t="shared" si="37"/>
        <v>5.68</v>
      </c>
    </row>
    <row r="1186" ht="18" customHeight="1" spans="1:5">
      <c r="A1186" s="166">
        <v>1180</v>
      </c>
      <c r="B1186" s="167" t="s">
        <v>1733</v>
      </c>
      <c r="C1186" s="168">
        <v>0.48</v>
      </c>
      <c r="D1186" s="157">
        <f t="shared" si="36"/>
        <v>19.2</v>
      </c>
      <c r="E1186" s="157">
        <f t="shared" si="37"/>
        <v>3.84</v>
      </c>
    </row>
    <row r="1187" ht="18" customHeight="1" spans="1:5">
      <c r="A1187" s="166">
        <v>1181</v>
      </c>
      <c r="B1187" s="167" t="s">
        <v>1734</v>
      </c>
      <c r="C1187" s="168">
        <v>0.45</v>
      </c>
      <c r="D1187" s="157">
        <f t="shared" si="36"/>
        <v>18</v>
      </c>
      <c r="E1187" s="157">
        <f t="shared" si="37"/>
        <v>3.6</v>
      </c>
    </row>
    <row r="1188" ht="18" customHeight="1" spans="1:5">
      <c r="A1188" s="166">
        <v>1182</v>
      </c>
      <c r="B1188" s="167" t="s">
        <v>1735</v>
      </c>
      <c r="C1188" s="168">
        <v>0.23</v>
      </c>
      <c r="D1188" s="157">
        <f t="shared" si="36"/>
        <v>9.2</v>
      </c>
      <c r="E1188" s="157">
        <f t="shared" si="37"/>
        <v>1.84</v>
      </c>
    </row>
    <row r="1189" ht="18" customHeight="1" spans="1:5">
      <c r="A1189" s="166">
        <v>1183</v>
      </c>
      <c r="B1189" s="167" t="s">
        <v>1736</v>
      </c>
      <c r="C1189" s="168">
        <v>0.94</v>
      </c>
      <c r="D1189" s="157">
        <f t="shared" si="36"/>
        <v>37.6</v>
      </c>
      <c r="E1189" s="157">
        <f t="shared" si="37"/>
        <v>7.52</v>
      </c>
    </row>
    <row r="1190" ht="18" customHeight="1" spans="1:5">
      <c r="A1190" s="166">
        <v>1184</v>
      </c>
      <c r="B1190" s="167" t="s">
        <v>1737</v>
      </c>
      <c r="C1190" s="168">
        <v>0.31</v>
      </c>
      <c r="D1190" s="157">
        <f t="shared" si="36"/>
        <v>12.4</v>
      </c>
      <c r="E1190" s="157">
        <f t="shared" si="37"/>
        <v>2.48</v>
      </c>
    </row>
    <row r="1191" ht="18" customHeight="1" spans="1:5">
      <c r="A1191" s="166">
        <v>1185</v>
      </c>
      <c r="B1191" s="167" t="s">
        <v>1738</v>
      </c>
      <c r="C1191" s="168">
        <v>0.87</v>
      </c>
      <c r="D1191" s="157">
        <f t="shared" si="36"/>
        <v>34.8</v>
      </c>
      <c r="E1191" s="157">
        <f t="shared" si="37"/>
        <v>6.96</v>
      </c>
    </row>
    <row r="1192" ht="18" customHeight="1" spans="1:5">
      <c r="A1192" s="166">
        <v>1186</v>
      </c>
      <c r="B1192" s="167" t="s">
        <v>1739</v>
      </c>
      <c r="C1192" s="168">
        <v>0.91</v>
      </c>
      <c r="D1192" s="157">
        <f t="shared" si="36"/>
        <v>36.4</v>
      </c>
      <c r="E1192" s="157">
        <f t="shared" si="37"/>
        <v>7.28</v>
      </c>
    </row>
    <row r="1193" ht="18" customHeight="1" spans="1:5">
      <c r="A1193" s="166">
        <v>1187</v>
      </c>
      <c r="B1193" s="167" t="s">
        <v>1740</v>
      </c>
      <c r="C1193" s="168">
        <v>0.68</v>
      </c>
      <c r="D1193" s="157">
        <f t="shared" si="36"/>
        <v>27.2</v>
      </c>
      <c r="E1193" s="157">
        <f t="shared" si="37"/>
        <v>5.44</v>
      </c>
    </row>
    <row r="1194" ht="18" customHeight="1" spans="1:5">
      <c r="A1194" s="166">
        <v>1188</v>
      </c>
      <c r="B1194" s="167" t="s">
        <v>1741</v>
      </c>
      <c r="C1194" s="168">
        <v>0.68</v>
      </c>
      <c r="D1194" s="157">
        <f t="shared" si="36"/>
        <v>27.2</v>
      </c>
      <c r="E1194" s="157">
        <f t="shared" si="37"/>
        <v>5.44</v>
      </c>
    </row>
    <row r="1195" ht="18" customHeight="1" spans="1:5">
      <c r="A1195" s="166">
        <v>1189</v>
      </c>
      <c r="B1195" s="167" t="s">
        <v>1742</v>
      </c>
      <c r="C1195" s="168">
        <v>0.91</v>
      </c>
      <c r="D1195" s="157">
        <f t="shared" si="36"/>
        <v>36.4</v>
      </c>
      <c r="E1195" s="157">
        <f t="shared" si="37"/>
        <v>7.28</v>
      </c>
    </row>
    <row r="1196" ht="18" customHeight="1" spans="1:5">
      <c r="A1196" s="166">
        <v>1190</v>
      </c>
      <c r="B1196" s="167" t="s">
        <v>1743</v>
      </c>
      <c r="C1196" s="168">
        <v>0.82</v>
      </c>
      <c r="D1196" s="157">
        <f t="shared" si="36"/>
        <v>32.8</v>
      </c>
      <c r="E1196" s="157">
        <f t="shared" si="37"/>
        <v>6.56</v>
      </c>
    </row>
    <row r="1197" ht="18" customHeight="1" spans="1:5">
      <c r="A1197" s="166">
        <v>1191</v>
      </c>
      <c r="B1197" s="167" t="s">
        <v>1744</v>
      </c>
      <c r="C1197" s="168">
        <v>0.82</v>
      </c>
      <c r="D1197" s="157">
        <f t="shared" si="36"/>
        <v>32.8</v>
      </c>
      <c r="E1197" s="157">
        <f t="shared" si="37"/>
        <v>6.56</v>
      </c>
    </row>
    <row r="1198" ht="18" customHeight="1" spans="1:5">
      <c r="A1198" s="166">
        <v>1192</v>
      </c>
      <c r="B1198" s="167" t="s">
        <v>1745</v>
      </c>
      <c r="C1198" s="168">
        <v>0.79</v>
      </c>
      <c r="D1198" s="157">
        <f t="shared" si="36"/>
        <v>31.6</v>
      </c>
      <c r="E1198" s="157">
        <f t="shared" si="37"/>
        <v>6.32</v>
      </c>
    </row>
    <row r="1199" ht="18" customHeight="1" spans="1:5">
      <c r="A1199" s="166">
        <v>1193</v>
      </c>
      <c r="B1199" s="167" t="s">
        <v>1746</v>
      </c>
      <c r="C1199" s="168">
        <v>0.57</v>
      </c>
      <c r="D1199" s="157">
        <f t="shared" si="36"/>
        <v>22.8</v>
      </c>
      <c r="E1199" s="157">
        <f t="shared" si="37"/>
        <v>4.56</v>
      </c>
    </row>
    <row r="1200" ht="18" customHeight="1" spans="1:5">
      <c r="A1200" s="166">
        <v>1194</v>
      </c>
      <c r="B1200" s="167" t="s">
        <v>1747</v>
      </c>
      <c r="C1200" s="168">
        <v>0.23</v>
      </c>
      <c r="D1200" s="157">
        <f t="shared" si="36"/>
        <v>9.2</v>
      </c>
      <c r="E1200" s="157">
        <f t="shared" si="37"/>
        <v>1.84</v>
      </c>
    </row>
    <row r="1201" ht="18" customHeight="1" spans="1:5">
      <c r="A1201" s="166">
        <v>1195</v>
      </c>
      <c r="B1201" s="167" t="s">
        <v>1748</v>
      </c>
      <c r="C1201" s="168">
        <v>0.68</v>
      </c>
      <c r="D1201" s="157">
        <f t="shared" si="36"/>
        <v>27.2</v>
      </c>
      <c r="E1201" s="157">
        <f t="shared" si="37"/>
        <v>5.44</v>
      </c>
    </row>
    <row r="1202" ht="18" customHeight="1" spans="1:5">
      <c r="A1202" s="166">
        <v>1196</v>
      </c>
      <c r="B1202" s="167" t="s">
        <v>1749</v>
      </c>
      <c r="C1202" s="168">
        <v>0.34</v>
      </c>
      <c r="D1202" s="157">
        <f t="shared" si="36"/>
        <v>13.6</v>
      </c>
      <c r="E1202" s="157">
        <f t="shared" si="37"/>
        <v>2.72</v>
      </c>
    </row>
    <row r="1203" ht="18" customHeight="1" spans="1:5">
      <c r="A1203" s="166">
        <v>1197</v>
      </c>
      <c r="B1203" s="167" t="s">
        <v>1750</v>
      </c>
      <c r="C1203" s="168">
        <v>0.57</v>
      </c>
      <c r="D1203" s="157">
        <f t="shared" si="36"/>
        <v>22.8</v>
      </c>
      <c r="E1203" s="157">
        <f t="shared" si="37"/>
        <v>4.56</v>
      </c>
    </row>
    <row r="1204" ht="18" customHeight="1" spans="1:5">
      <c r="A1204" s="166">
        <v>1198</v>
      </c>
      <c r="B1204" s="167" t="s">
        <v>1751</v>
      </c>
      <c r="C1204" s="168">
        <v>0.45</v>
      </c>
      <c r="D1204" s="157">
        <f t="shared" si="36"/>
        <v>18</v>
      </c>
      <c r="E1204" s="157">
        <f t="shared" si="37"/>
        <v>3.6</v>
      </c>
    </row>
    <row r="1205" ht="18" customHeight="1" spans="1:5">
      <c r="A1205" s="166">
        <v>1199</v>
      </c>
      <c r="B1205" s="167" t="s">
        <v>1752</v>
      </c>
      <c r="C1205" s="168">
        <v>0.68</v>
      </c>
      <c r="D1205" s="157">
        <f t="shared" si="36"/>
        <v>27.2</v>
      </c>
      <c r="E1205" s="157">
        <f t="shared" si="37"/>
        <v>5.44</v>
      </c>
    </row>
    <row r="1206" ht="18" customHeight="1" spans="1:5">
      <c r="A1206" s="166">
        <v>1200</v>
      </c>
      <c r="B1206" s="167" t="s">
        <v>1753</v>
      </c>
      <c r="C1206" s="168">
        <v>0.68</v>
      </c>
      <c r="D1206" s="157">
        <f t="shared" si="36"/>
        <v>27.2</v>
      </c>
      <c r="E1206" s="157">
        <f t="shared" si="37"/>
        <v>5.44</v>
      </c>
    </row>
    <row r="1207" ht="18" customHeight="1" spans="1:5">
      <c r="A1207" s="166">
        <v>1201</v>
      </c>
      <c r="B1207" s="167" t="s">
        <v>1754</v>
      </c>
      <c r="C1207" s="168">
        <v>0.79</v>
      </c>
      <c r="D1207" s="157">
        <f t="shared" si="36"/>
        <v>31.6</v>
      </c>
      <c r="E1207" s="157">
        <f t="shared" si="37"/>
        <v>6.32</v>
      </c>
    </row>
    <row r="1208" ht="18" customHeight="1" spans="1:5">
      <c r="A1208" s="166">
        <v>1202</v>
      </c>
      <c r="B1208" s="167" t="s">
        <v>1755</v>
      </c>
      <c r="C1208" s="168">
        <v>0.79</v>
      </c>
      <c r="D1208" s="157">
        <f t="shared" si="36"/>
        <v>31.6</v>
      </c>
      <c r="E1208" s="157">
        <f t="shared" si="37"/>
        <v>6.32</v>
      </c>
    </row>
    <row r="1209" ht="18" customHeight="1" spans="1:5">
      <c r="A1209" s="166">
        <v>1203</v>
      </c>
      <c r="B1209" s="167" t="s">
        <v>1756</v>
      </c>
      <c r="C1209" s="168">
        <v>0.68</v>
      </c>
      <c r="D1209" s="157">
        <f t="shared" si="36"/>
        <v>27.2</v>
      </c>
      <c r="E1209" s="157">
        <f t="shared" si="37"/>
        <v>5.44</v>
      </c>
    </row>
    <row r="1210" ht="18" customHeight="1" spans="1:5">
      <c r="A1210" s="166">
        <v>1204</v>
      </c>
      <c r="B1210" s="167" t="s">
        <v>1757</v>
      </c>
      <c r="C1210" s="168">
        <v>0.79</v>
      </c>
      <c r="D1210" s="157">
        <f t="shared" si="36"/>
        <v>31.6</v>
      </c>
      <c r="E1210" s="157">
        <f t="shared" si="37"/>
        <v>6.32</v>
      </c>
    </row>
    <row r="1211" ht="18" customHeight="1" spans="1:5">
      <c r="A1211" s="166">
        <v>1205</v>
      </c>
      <c r="B1211" s="167" t="s">
        <v>1758</v>
      </c>
      <c r="C1211" s="168">
        <v>0.35</v>
      </c>
      <c r="D1211" s="157">
        <f t="shared" si="36"/>
        <v>14</v>
      </c>
      <c r="E1211" s="157">
        <f t="shared" si="37"/>
        <v>2.8</v>
      </c>
    </row>
    <row r="1212" ht="18" customHeight="1" spans="1:5">
      <c r="A1212" s="166">
        <v>1206</v>
      </c>
      <c r="B1212" s="167" t="s">
        <v>1759</v>
      </c>
      <c r="C1212" s="168">
        <v>0.76</v>
      </c>
      <c r="D1212" s="157">
        <f t="shared" si="36"/>
        <v>30.4</v>
      </c>
      <c r="E1212" s="157">
        <f t="shared" si="37"/>
        <v>6.08</v>
      </c>
    </row>
    <row r="1213" ht="18" customHeight="1" spans="1:5">
      <c r="A1213" s="166">
        <v>1207</v>
      </c>
      <c r="B1213" s="167" t="s">
        <v>1760</v>
      </c>
      <c r="C1213" s="168">
        <v>0.53</v>
      </c>
      <c r="D1213" s="157">
        <f t="shared" si="36"/>
        <v>21.2</v>
      </c>
      <c r="E1213" s="157">
        <f t="shared" si="37"/>
        <v>4.24</v>
      </c>
    </row>
    <row r="1214" ht="18" customHeight="1" spans="1:5">
      <c r="A1214" s="166">
        <v>1208</v>
      </c>
      <c r="B1214" s="167" t="s">
        <v>1761</v>
      </c>
      <c r="C1214" s="168">
        <v>0.41</v>
      </c>
      <c r="D1214" s="157">
        <f t="shared" si="36"/>
        <v>16.4</v>
      </c>
      <c r="E1214" s="157">
        <f t="shared" si="37"/>
        <v>3.28</v>
      </c>
    </row>
    <row r="1215" ht="18" customHeight="1" spans="1:5">
      <c r="A1215" s="166">
        <v>1209</v>
      </c>
      <c r="B1215" s="167" t="s">
        <v>1762</v>
      </c>
      <c r="C1215" s="168">
        <v>0.76</v>
      </c>
      <c r="D1215" s="157">
        <f t="shared" si="36"/>
        <v>30.4</v>
      </c>
      <c r="E1215" s="157">
        <f t="shared" si="37"/>
        <v>6.08</v>
      </c>
    </row>
    <row r="1216" ht="18" customHeight="1" spans="1:5">
      <c r="A1216" s="166">
        <v>1210</v>
      </c>
      <c r="B1216" s="167" t="s">
        <v>1763</v>
      </c>
      <c r="C1216" s="168">
        <v>0.49</v>
      </c>
      <c r="D1216" s="157">
        <f t="shared" si="36"/>
        <v>19.6</v>
      </c>
      <c r="E1216" s="157">
        <f t="shared" si="37"/>
        <v>3.92</v>
      </c>
    </row>
    <row r="1217" ht="18" customHeight="1" spans="1:5">
      <c r="A1217" s="166">
        <v>1211</v>
      </c>
      <c r="B1217" s="167" t="s">
        <v>1764</v>
      </c>
      <c r="C1217" s="168">
        <v>0.68</v>
      </c>
      <c r="D1217" s="157">
        <f t="shared" si="36"/>
        <v>27.2</v>
      </c>
      <c r="E1217" s="157">
        <f t="shared" si="37"/>
        <v>5.44</v>
      </c>
    </row>
    <row r="1218" ht="18" customHeight="1" spans="1:5">
      <c r="A1218" s="166">
        <v>1212</v>
      </c>
      <c r="B1218" s="167" t="s">
        <v>1765</v>
      </c>
      <c r="C1218" s="168">
        <v>0.76</v>
      </c>
      <c r="D1218" s="157">
        <f t="shared" si="36"/>
        <v>30.4</v>
      </c>
      <c r="E1218" s="157">
        <f t="shared" si="37"/>
        <v>6.08</v>
      </c>
    </row>
    <row r="1219" ht="18" customHeight="1" spans="1:5">
      <c r="A1219" s="166">
        <v>1213</v>
      </c>
      <c r="B1219" s="167" t="s">
        <v>1766</v>
      </c>
      <c r="C1219" s="168">
        <v>0.98</v>
      </c>
      <c r="D1219" s="157">
        <f t="shared" si="36"/>
        <v>39.2</v>
      </c>
      <c r="E1219" s="157">
        <f t="shared" si="37"/>
        <v>7.84</v>
      </c>
    </row>
    <row r="1220" ht="18" customHeight="1" spans="1:5">
      <c r="A1220" s="166">
        <v>1214</v>
      </c>
      <c r="B1220" s="167" t="s">
        <v>1767</v>
      </c>
      <c r="C1220" s="168">
        <v>0.91</v>
      </c>
      <c r="D1220" s="157">
        <f t="shared" si="36"/>
        <v>36.4</v>
      </c>
      <c r="E1220" s="157">
        <f t="shared" si="37"/>
        <v>7.28</v>
      </c>
    </row>
    <row r="1221" ht="18" customHeight="1" spans="1:5">
      <c r="A1221" s="166">
        <v>1215</v>
      </c>
      <c r="B1221" s="167" t="s">
        <v>1768</v>
      </c>
      <c r="C1221" s="168">
        <v>0.68</v>
      </c>
      <c r="D1221" s="157">
        <f t="shared" si="36"/>
        <v>27.2</v>
      </c>
      <c r="E1221" s="157">
        <f t="shared" si="37"/>
        <v>5.44</v>
      </c>
    </row>
    <row r="1222" ht="18" customHeight="1" spans="1:5">
      <c r="A1222" s="166">
        <v>1216</v>
      </c>
      <c r="B1222" s="167" t="s">
        <v>1769</v>
      </c>
      <c r="C1222" s="168">
        <v>0.57</v>
      </c>
      <c r="D1222" s="157">
        <f t="shared" si="36"/>
        <v>22.8</v>
      </c>
      <c r="E1222" s="157">
        <f t="shared" si="37"/>
        <v>4.56</v>
      </c>
    </row>
    <row r="1223" ht="18" customHeight="1" spans="1:5">
      <c r="A1223" s="166">
        <v>1217</v>
      </c>
      <c r="B1223" s="167" t="s">
        <v>1770</v>
      </c>
      <c r="C1223" s="168">
        <v>0.45</v>
      </c>
      <c r="D1223" s="157">
        <f t="shared" si="36"/>
        <v>18</v>
      </c>
      <c r="E1223" s="157">
        <f t="shared" si="37"/>
        <v>3.6</v>
      </c>
    </row>
    <row r="1224" ht="18" customHeight="1" spans="1:5">
      <c r="A1224" s="166">
        <v>1218</v>
      </c>
      <c r="B1224" s="167" t="s">
        <v>1771</v>
      </c>
      <c r="C1224" s="168">
        <v>0.82</v>
      </c>
      <c r="D1224" s="157">
        <f t="shared" ref="D1224:D1287" si="38">C1224*40</f>
        <v>32.8</v>
      </c>
      <c r="E1224" s="157">
        <f t="shared" ref="E1224:E1287" si="39">D1224*0.2</f>
        <v>6.56</v>
      </c>
    </row>
    <row r="1225" ht="18" customHeight="1" spans="1:5">
      <c r="A1225" s="166">
        <v>1219</v>
      </c>
      <c r="B1225" s="167" t="s">
        <v>1772</v>
      </c>
      <c r="C1225" s="168">
        <v>1.68</v>
      </c>
      <c r="D1225" s="157">
        <f t="shared" si="38"/>
        <v>67.2</v>
      </c>
      <c r="E1225" s="157">
        <f t="shared" si="39"/>
        <v>13.44</v>
      </c>
    </row>
    <row r="1226" ht="18" customHeight="1" spans="1:5">
      <c r="A1226" s="166">
        <v>1220</v>
      </c>
      <c r="B1226" s="167" t="s">
        <v>1773</v>
      </c>
      <c r="C1226" s="168">
        <v>0.23</v>
      </c>
      <c r="D1226" s="157">
        <f t="shared" si="38"/>
        <v>9.2</v>
      </c>
      <c r="E1226" s="157">
        <f t="shared" si="39"/>
        <v>1.84</v>
      </c>
    </row>
    <row r="1227" ht="18" customHeight="1" spans="1:5">
      <c r="A1227" s="166">
        <v>1221</v>
      </c>
      <c r="B1227" s="167" t="s">
        <v>1774</v>
      </c>
      <c r="C1227" s="168">
        <v>0.79</v>
      </c>
      <c r="D1227" s="157">
        <f t="shared" si="38"/>
        <v>31.6</v>
      </c>
      <c r="E1227" s="157">
        <f t="shared" si="39"/>
        <v>6.32</v>
      </c>
    </row>
    <row r="1228" ht="18" customHeight="1" spans="1:5">
      <c r="A1228" s="166">
        <v>1222</v>
      </c>
      <c r="B1228" s="167" t="s">
        <v>1775</v>
      </c>
      <c r="C1228" s="168">
        <v>0.68</v>
      </c>
      <c r="D1228" s="157">
        <f t="shared" si="38"/>
        <v>27.2</v>
      </c>
      <c r="E1228" s="157">
        <f t="shared" si="39"/>
        <v>5.44</v>
      </c>
    </row>
    <row r="1229" ht="18" customHeight="1" spans="1:5">
      <c r="A1229" s="166">
        <v>1223</v>
      </c>
      <c r="B1229" s="167" t="s">
        <v>1776</v>
      </c>
      <c r="C1229" s="168">
        <v>0.68</v>
      </c>
      <c r="D1229" s="157">
        <f t="shared" si="38"/>
        <v>27.2</v>
      </c>
      <c r="E1229" s="157">
        <f t="shared" si="39"/>
        <v>5.44</v>
      </c>
    </row>
    <row r="1230" ht="18" customHeight="1" spans="1:5">
      <c r="A1230" s="166">
        <v>1224</v>
      </c>
      <c r="B1230" s="167" t="s">
        <v>1777</v>
      </c>
      <c r="C1230" s="168">
        <v>0.68</v>
      </c>
      <c r="D1230" s="157">
        <f t="shared" si="38"/>
        <v>27.2</v>
      </c>
      <c r="E1230" s="157">
        <f t="shared" si="39"/>
        <v>5.44</v>
      </c>
    </row>
    <row r="1231" ht="18" customHeight="1" spans="1:5">
      <c r="A1231" s="166">
        <v>1225</v>
      </c>
      <c r="B1231" s="167" t="s">
        <v>1778</v>
      </c>
      <c r="C1231" s="168">
        <v>0.45</v>
      </c>
      <c r="D1231" s="157">
        <f t="shared" si="38"/>
        <v>18</v>
      </c>
      <c r="E1231" s="157">
        <f t="shared" si="39"/>
        <v>3.6</v>
      </c>
    </row>
    <row r="1232" ht="18" customHeight="1" spans="1:5">
      <c r="A1232" s="166">
        <v>1226</v>
      </c>
      <c r="B1232" s="167" t="s">
        <v>1779</v>
      </c>
      <c r="C1232" s="168">
        <v>2.59</v>
      </c>
      <c r="D1232" s="157">
        <f t="shared" si="38"/>
        <v>103.6</v>
      </c>
      <c r="E1232" s="157">
        <f t="shared" si="39"/>
        <v>20.72</v>
      </c>
    </row>
    <row r="1233" ht="18" customHeight="1" spans="1:5">
      <c r="A1233" s="166">
        <v>1227</v>
      </c>
      <c r="B1233" s="167" t="s">
        <v>1780</v>
      </c>
      <c r="C1233" s="168">
        <v>1.18</v>
      </c>
      <c r="D1233" s="157">
        <f t="shared" si="38"/>
        <v>47.2</v>
      </c>
      <c r="E1233" s="157">
        <f t="shared" si="39"/>
        <v>9.44</v>
      </c>
    </row>
    <row r="1234" ht="18" customHeight="1" spans="1:5">
      <c r="A1234" s="166">
        <v>1228</v>
      </c>
      <c r="B1234" s="167" t="s">
        <v>1781</v>
      </c>
      <c r="C1234" s="168">
        <v>0.86</v>
      </c>
      <c r="D1234" s="157">
        <f t="shared" si="38"/>
        <v>34.4</v>
      </c>
      <c r="E1234" s="157">
        <f t="shared" si="39"/>
        <v>6.88</v>
      </c>
    </row>
    <row r="1235" ht="18" customHeight="1" spans="1:5">
      <c r="A1235" s="166">
        <v>1229</v>
      </c>
      <c r="B1235" s="167" t="s">
        <v>1782</v>
      </c>
      <c r="C1235" s="168">
        <v>0.73</v>
      </c>
      <c r="D1235" s="157">
        <f t="shared" si="38"/>
        <v>29.2</v>
      </c>
      <c r="E1235" s="157">
        <f t="shared" si="39"/>
        <v>5.84</v>
      </c>
    </row>
    <row r="1236" ht="18" customHeight="1" spans="1:5">
      <c r="A1236" s="166">
        <v>1230</v>
      </c>
      <c r="B1236" s="167" t="s">
        <v>1783</v>
      </c>
      <c r="C1236" s="168">
        <v>0.68</v>
      </c>
      <c r="D1236" s="157">
        <f t="shared" si="38"/>
        <v>27.2</v>
      </c>
      <c r="E1236" s="157">
        <f t="shared" si="39"/>
        <v>5.44</v>
      </c>
    </row>
    <row r="1237" ht="18" customHeight="1" spans="1:5">
      <c r="A1237" s="166">
        <v>1231</v>
      </c>
      <c r="B1237" s="167" t="s">
        <v>1784</v>
      </c>
      <c r="C1237" s="168">
        <v>0.68</v>
      </c>
      <c r="D1237" s="157">
        <f t="shared" si="38"/>
        <v>27.2</v>
      </c>
      <c r="E1237" s="157">
        <f t="shared" si="39"/>
        <v>5.44</v>
      </c>
    </row>
    <row r="1238" ht="18" customHeight="1" spans="1:5">
      <c r="A1238" s="166">
        <v>1232</v>
      </c>
      <c r="B1238" s="167" t="s">
        <v>1785</v>
      </c>
      <c r="C1238" s="168">
        <v>0.91</v>
      </c>
      <c r="D1238" s="157">
        <f t="shared" si="38"/>
        <v>36.4</v>
      </c>
      <c r="E1238" s="157">
        <f t="shared" si="39"/>
        <v>7.28</v>
      </c>
    </row>
    <row r="1239" ht="18" customHeight="1" spans="1:5">
      <c r="A1239" s="166">
        <v>1233</v>
      </c>
      <c r="B1239" s="167" t="s">
        <v>1786</v>
      </c>
      <c r="C1239" s="168">
        <v>0.68</v>
      </c>
      <c r="D1239" s="157">
        <f t="shared" si="38"/>
        <v>27.2</v>
      </c>
      <c r="E1239" s="157">
        <f t="shared" si="39"/>
        <v>5.44</v>
      </c>
    </row>
    <row r="1240" ht="18" customHeight="1" spans="1:5">
      <c r="A1240" s="166">
        <v>1234</v>
      </c>
      <c r="B1240" s="167" t="s">
        <v>1787</v>
      </c>
      <c r="C1240" s="168">
        <v>0.57</v>
      </c>
      <c r="D1240" s="157">
        <f t="shared" si="38"/>
        <v>22.8</v>
      </c>
      <c r="E1240" s="157">
        <f t="shared" si="39"/>
        <v>4.56</v>
      </c>
    </row>
    <row r="1241" ht="18" customHeight="1" spans="1:5">
      <c r="A1241" s="166">
        <v>1235</v>
      </c>
      <c r="B1241" s="167" t="s">
        <v>1788</v>
      </c>
      <c r="C1241" s="168">
        <v>0.79</v>
      </c>
      <c r="D1241" s="157">
        <f t="shared" si="38"/>
        <v>31.6</v>
      </c>
      <c r="E1241" s="157">
        <f t="shared" si="39"/>
        <v>6.32</v>
      </c>
    </row>
    <row r="1242" ht="18" customHeight="1" spans="1:5">
      <c r="A1242" s="166">
        <v>1236</v>
      </c>
      <c r="B1242" s="167" t="s">
        <v>1789</v>
      </c>
      <c r="C1242" s="168">
        <v>0.23</v>
      </c>
      <c r="D1242" s="157">
        <f t="shared" si="38"/>
        <v>9.2</v>
      </c>
      <c r="E1242" s="157">
        <f t="shared" si="39"/>
        <v>1.84</v>
      </c>
    </row>
    <row r="1243" ht="18" customHeight="1" spans="1:5">
      <c r="A1243" s="166">
        <v>1237</v>
      </c>
      <c r="B1243" s="167" t="s">
        <v>1790</v>
      </c>
      <c r="C1243" s="168">
        <v>0.45</v>
      </c>
      <c r="D1243" s="157">
        <f t="shared" si="38"/>
        <v>18</v>
      </c>
      <c r="E1243" s="157">
        <f t="shared" si="39"/>
        <v>3.6</v>
      </c>
    </row>
    <row r="1244" ht="18" customHeight="1" spans="1:5">
      <c r="A1244" s="166">
        <v>1238</v>
      </c>
      <c r="B1244" s="167" t="s">
        <v>1791</v>
      </c>
      <c r="C1244" s="168">
        <v>0.57</v>
      </c>
      <c r="D1244" s="157">
        <f t="shared" si="38"/>
        <v>22.8</v>
      </c>
      <c r="E1244" s="157">
        <f t="shared" si="39"/>
        <v>4.56</v>
      </c>
    </row>
    <row r="1245" ht="18" customHeight="1" spans="1:5">
      <c r="A1245" s="166">
        <v>1239</v>
      </c>
      <c r="B1245" s="167" t="s">
        <v>1792</v>
      </c>
      <c r="C1245" s="168">
        <v>0.34</v>
      </c>
      <c r="D1245" s="157">
        <f t="shared" si="38"/>
        <v>13.6</v>
      </c>
      <c r="E1245" s="157">
        <f t="shared" si="39"/>
        <v>2.72</v>
      </c>
    </row>
    <row r="1246" ht="18" customHeight="1" spans="1:5">
      <c r="A1246" s="166">
        <v>1240</v>
      </c>
      <c r="B1246" s="167" t="s">
        <v>1793</v>
      </c>
      <c r="C1246" s="168">
        <v>0.68</v>
      </c>
      <c r="D1246" s="157">
        <f t="shared" si="38"/>
        <v>27.2</v>
      </c>
      <c r="E1246" s="157">
        <f t="shared" si="39"/>
        <v>5.44</v>
      </c>
    </row>
    <row r="1247" ht="18" customHeight="1" spans="1:5">
      <c r="A1247" s="166">
        <v>1241</v>
      </c>
      <c r="B1247" s="167" t="s">
        <v>1794</v>
      </c>
      <c r="C1247" s="168">
        <v>0.23</v>
      </c>
      <c r="D1247" s="157">
        <f t="shared" si="38"/>
        <v>9.2</v>
      </c>
      <c r="E1247" s="157">
        <f t="shared" si="39"/>
        <v>1.84</v>
      </c>
    </row>
    <row r="1248" ht="18" customHeight="1" spans="1:5">
      <c r="A1248" s="166">
        <v>1242</v>
      </c>
      <c r="B1248" s="167" t="s">
        <v>1795</v>
      </c>
      <c r="C1248" s="168">
        <v>0.45</v>
      </c>
      <c r="D1248" s="157">
        <f t="shared" si="38"/>
        <v>18</v>
      </c>
      <c r="E1248" s="157">
        <f t="shared" si="39"/>
        <v>3.6</v>
      </c>
    </row>
    <row r="1249" ht="18" customHeight="1" spans="1:5">
      <c r="A1249" s="166">
        <v>1243</v>
      </c>
      <c r="B1249" s="167" t="s">
        <v>1796</v>
      </c>
      <c r="C1249" s="168">
        <v>0.57</v>
      </c>
      <c r="D1249" s="157">
        <f t="shared" si="38"/>
        <v>22.8</v>
      </c>
      <c r="E1249" s="157">
        <f t="shared" si="39"/>
        <v>4.56</v>
      </c>
    </row>
    <row r="1250" ht="18" customHeight="1" spans="1:5">
      <c r="A1250" s="166">
        <v>1244</v>
      </c>
      <c r="B1250" s="167" t="s">
        <v>1797</v>
      </c>
      <c r="C1250" s="168">
        <v>0.79</v>
      </c>
      <c r="D1250" s="157">
        <f t="shared" si="38"/>
        <v>31.6</v>
      </c>
      <c r="E1250" s="157">
        <f t="shared" si="39"/>
        <v>6.32</v>
      </c>
    </row>
    <row r="1251" ht="18" customHeight="1" spans="1:5">
      <c r="A1251" s="166">
        <v>1245</v>
      </c>
      <c r="B1251" s="167" t="s">
        <v>1798</v>
      </c>
      <c r="C1251" s="168">
        <v>0.79</v>
      </c>
      <c r="D1251" s="157">
        <f t="shared" si="38"/>
        <v>31.6</v>
      </c>
      <c r="E1251" s="157">
        <f t="shared" si="39"/>
        <v>6.32</v>
      </c>
    </row>
    <row r="1252" ht="18" customHeight="1" spans="1:5">
      <c r="A1252" s="166">
        <v>1246</v>
      </c>
      <c r="B1252" s="167" t="s">
        <v>1799</v>
      </c>
      <c r="C1252" s="168">
        <v>0.79</v>
      </c>
      <c r="D1252" s="157">
        <f t="shared" si="38"/>
        <v>31.6</v>
      </c>
      <c r="E1252" s="157">
        <f t="shared" si="39"/>
        <v>6.32</v>
      </c>
    </row>
    <row r="1253" ht="18" customHeight="1" spans="1:5">
      <c r="A1253" s="166">
        <v>1247</v>
      </c>
      <c r="B1253" s="167" t="s">
        <v>1800</v>
      </c>
      <c r="C1253" s="168">
        <v>0.67</v>
      </c>
      <c r="D1253" s="157">
        <f t="shared" si="38"/>
        <v>26.8</v>
      </c>
      <c r="E1253" s="157">
        <f t="shared" si="39"/>
        <v>5.36</v>
      </c>
    </row>
    <row r="1254" ht="18" customHeight="1" spans="1:5">
      <c r="A1254" s="166">
        <v>1248</v>
      </c>
      <c r="B1254" s="167" t="s">
        <v>1801</v>
      </c>
      <c r="C1254" s="168">
        <v>0.27</v>
      </c>
      <c r="D1254" s="157">
        <f t="shared" si="38"/>
        <v>10.8</v>
      </c>
      <c r="E1254" s="157">
        <f t="shared" si="39"/>
        <v>2.16</v>
      </c>
    </row>
    <row r="1255" ht="18" customHeight="1" spans="1:5">
      <c r="A1255" s="166">
        <v>1249</v>
      </c>
      <c r="B1255" s="167" t="s">
        <v>1802</v>
      </c>
      <c r="C1255" s="168">
        <v>0.84</v>
      </c>
      <c r="D1255" s="157">
        <f t="shared" si="38"/>
        <v>33.6</v>
      </c>
      <c r="E1255" s="157">
        <f t="shared" si="39"/>
        <v>6.72</v>
      </c>
    </row>
    <row r="1256" ht="18" customHeight="1" spans="1:5">
      <c r="A1256" s="166">
        <v>1250</v>
      </c>
      <c r="B1256" s="167" t="s">
        <v>1803</v>
      </c>
      <c r="C1256" s="168">
        <v>0.66</v>
      </c>
      <c r="D1256" s="157">
        <f t="shared" si="38"/>
        <v>26.4</v>
      </c>
      <c r="E1256" s="157">
        <f t="shared" si="39"/>
        <v>5.28</v>
      </c>
    </row>
    <row r="1257" ht="18" customHeight="1" spans="1:5">
      <c r="A1257" s="166">
        <v>1251</v>
      </c>
      <c r="B1257" s="167" t="s">
        <v>1804</v>
      </c>
      <c r="C1257" s="168">
        <v>0.76</v>
      </c>
      <c r="D1257" s="157">
        <f t="shared" si="38"/>
        <v>30.4</v>
      </c>
      <c r="E1257" s="157">
        <f t="shared" si="39"/>
        <v>6.08</v>
      </c>
    </row>
    <row r="1258" ht="18" customHeight="1" spans="1:5">
      <c r="A1258" s="166">
        <v>1252</v>
      </c>
      <c r="B1258" s="167" t="s">
        <v>1805</v>
      </c>
      <c r="C1258" s="168">
        <v>0.76</v>
      </c>
      <c r="D1258" s="157">
        <f t="shared" si="38"/>
        <v>30.4</v>
      </c>
      <c r="E1258" s="157">
        <f t="shared" si="39"/>
        <v>6.08</v>
      </c>
    </row>
    <row r="1259" ht="18" customHeight="1" spans="1:5">
      <c r="A1259" s="166">
        <v>1253</v>
      </c>
      <c r="B1259" s="167" t="s">
        <v>1806</v>
      </c>
      <c r="C1259" s="168">
        <v>0.91</v>
      </c>
      <c r="D1259" s="157">
        <f t="shared" si="38"/>
        <v>36.4</v>
      </c>
      <c r="E1259" s="157">
        <f t="shared" si="39"/>
        <v>7.28</v>
      </c>
    </row>
    <row r="1260" ht="18" customHeight="1" spans="1:5">
      <c r="A1260" s="166">
        <v>1254</v>
      </c>
      <c r="B1260" s="167" t="s">
        <v>1807</v>
      </c>
      <c r="C1260" s="168">
        <v>0.57</v>
      </c>
      <c r="D1260" s="157">
        <f t="shared" si="38"/>
        <v>22.8</v>
      </c>
      <c r="E1260" s="157">
        <f t="shared" si="39"/>
        <v>4.56</v>
      </c>
    </row>
    <row r="1261" ht="18" customHeight="1" spans="1:5">
      <c r="A1261" s="166">
        <v>1255</v>
      </c>
      <c r="B1261" s="167" t="s">
        <v>1808</v>
      </c>
      <c r="C1261" s="168">
        <v>0.72</v>
      </c>
      <c r="D1261" s="157">
        <f t="shared" si="38"/>
        <v>28.8</v>
      </c>
      <c r="E1261" s="157">
        <f t="shared" si="39"/>
        <v>5.76</v>
      </c>
    </row>
    <row r="1262" ht="18" customHeight="1" spans="1:5">
      <c r="A1262" s="166">
        <v>1256</v>
      </c>
      <c r="B1262" s="167" t="s">
        <v>1809</v>
      </c>
      <c r="C1262" s="168">
        <v>0.26</v>
      </c>
      <c r="D1262" s="157">
        <f t="shared" si="38"/>
        <v>10.4</v>
      </c>
      <c r="E1262" s="157">
        <f t="shared" si="39"/>
        <v>2.08</v>
      </c>
    </row>
    <row r="1263" ht="18" customHeight="1" spans="1:5">
      <c r="A1263" s="166">
        <v>1257</v>
      </c>
      <c r="B1263" s="167" t="s">
        <v>1810</v>
      </c>
      <c r="C1263" s="168">
        <v>0.37</v>
      </c>
      <c r="D1263" s="157">
        <f t="shared" si="38"/>
        <v>14.8</v>
      </c>
      <c r="E1263" s="157">
        <f t="shared" si="39"/>
        <v>2.96</v>
      </c>
    </row>
    <row r="1264" ht="18" customHeight="1" spans="1:5">
      <c r="A1264" s="166">
        <v>1258</v>
      </c>
      <c r="B1264" s="167" t="s">
        <v>1811</v>
      </c>
      <c r="C1264" s="168">
        <v>0.85</v>
      </c>
      <c r="D1264" s="157">
        <f t="shared" si="38"/>
        <v>34</v>
      </c>
      <c r="E1264" s="157">
        <f t="shared" si="39"/>
        <v>6.8</v>
      </c>
    </row>
    <row r="1265" ht="18" customHeight="1" spans="1:5">
      <c r="A1265" s="166">
        <v>1259</v>
      </c>
      <c r="B1265" s="167" t="s">
        <v>1812</v>
      </c>
      <c r="C1265" s="168">
        <v>0.83</v>
      </c>
      <c r="D1265" s="157">
        <f t="shared" si="38"/>
        <v>33.2</v>
      </c>
      <c r="E1265" s="157">
        <f t="shared" si="39"/>
        <v>6.64</v>
      </c>
    </row>
    <row r="1266" ht="18" customHeight="1" spans="1:5">
      <c r="A1266" s="166">
        <v>1260</v>
      </c>
      <c r="B1266" s="167" t="s">
        <v>1813</v>
      </c>
      <c r="C1266" s="168">
        <v>1.02</v>
      </c>
      <c r="D1266" s="157">
        <f t="shared" si="38"/>
        <v>40.8</v>
      </c>
      <c r="E1266" s="157">
        <f t="shared" si="39"/>
        <v>8.16</v>
      </c>
    </row>
    <row r="1267" ht="18" customHeight="1" spans="1:5">
      <c r="A1267" s="166">
        <v>1261</v>
      </c>
      <c r="B1267" s="167" t="s">
        <v>732</v>
      </c>
      <c r="C1267" s="168">
        <v>0.57</v>
      </c>
      <c r="D1267" s="157">
        <f t="shared" si="38"/>
        <v>22.8</v>
      </c>
      <c r="E1267" s="157">
        <f t="shared" si="39"/>
        <v>4.56</v>
      </c>
    </row>
    <row r="1268" ht="18" customHeight="1" spans="1:5">
      <c r="A1268" s="166">
        <v>1262</v>
      </c>
      <c r="B1268" s="167" t="s">
        <v>1814</v>
      </c>
      <c r="C1268" s="168">
        <v>0.79</v>
      </c>
      <c r="D1268" s="157">
        <f t="shared" si="38"/>
        <v>31.6</v>
      </c>
      <c r="E1268" s="157">
        <f t="shared" si="39"/>
        <v>6.32</v>
      </c>
    </row>
    <row r="1269" ht="18" customHeight="1" spans="1:5">
      <c r="A1269" s="166">
        <v>1263</v>
      </c>
      <c r="B1269" s="167" t="s">
        <v>1815</v>
      </c>
      <c r="C1269" s="168">
        <v>0.45</v>
      </c>
      <c r="D1269" s="157">
        <f t="shared" si="38"/>
        <v>18</v>
      </c>
      <c r="E1269" s="157">
        <f t="shared" si="39"/>
        <v>3.6</v>
      </c>
    </row>
    <row r="1270" ht="18" customHeight="1" spans="1:5">
      <c r="A1270" s="166">
        <v>1264</v>
      </c>
      <c r="B1270" s="167" t="s">
        <v>1816</v>
      </c>
      <c r="C1270" s="168">
        <v>0.34</v>
      </c>
      <c r="D1270" s="157">
        <f t="shared" si="38"/>
        <v>13.6</v>
      </c>
      <c r="E1270" s="157">
        <f t="shared" si="39"/>
        <v>2.72</v>
      </c>
    </row>
    <row r="1271" ht="18" customHeight="1" spans="1:5">
      <c r="A1271" s="166">
        <v>1265</v>
      </c>
      <c r="B1271" s="167" t="s">
        <v>1817</v>
      </c>
      <c r="C1271" s="168">
        <v>0.45</v>
      </c>
      <c r="D1271" s="157">
        <f t="shared" si="38"/>
        <v>18</v>
      </c>
      <c r="E1271" s="157">
        <f t="shared" si="39"/>
        <v>3.6</v>
      </c>
    </row>
    <row r="1272" ht="18" customHeight="1" spans="1:5">
      <c r="A1272" s="166">
        <v>1266</v>
      </c>
      <c r="B1272" s="167" t="s">
        <v>1514</v>
      </c>
      <c r="C1272" s="168">
        <v>0.34</v>
      </c>
      <c r="D1272" s="157">
        <f t="shared" si="38"/>
        <v>13.6</v>
      </c>
      <c r="E1272" s="157">
        <f t="shared" si="39"/>
        <v>2.72</v>
      </c>
    </row>
    <row r="1273" ht="18" customHeight="1" spans="1:5">
      <c r="A1273" s="166">
        <v>1267</v>
      </c>
      <c r="B1273" s="167" t="s">
        <v>1818</v>
      </c>
      <c r="C1273" s="168">
        <v>0.57</v>
      </c>
      <c r="D1273" s="157">
        <f t="shared" si="38"/>
        <v>22.8</v>
      </c>
      <c r="E1273" s="157">
        <f t="shared" si="39"/>
        <v>4.56</v>
      </c>
    </row>
    <row r="1274" ht="18" customHeight="1" spans="1:5">
      <c r="A1274" s="166">
        <v>1268</v>
      </c>
      <c r="B1274" s="167" t="s">
        <v>1819</v>
      </c>
      <c r="C1274" s="168">
        <v>0.57</v>
      </c>
      <c r="D1274" s="157">
        <f t="shared" si="38"/>
        <v>22.8</v>
      </c>
      <c r="E1274" s="157">
        <f t="shared" si="39"/>
        <v>4.56</v>
      </c>
    </row>
    <row r="1275" ht="18" customHeight="1" spans="1:5">
      <c r="A1275" s="166">
        <v>1269</v>
      </c>
      <c r="B1275" s="167" t="s">
        <v>1820</v>
      </c>
      <c r="C1275" s="168">
        <v>0.87</v>
      </c>
      <c r="D1275" s="157">
        <f t="shared" si="38"/>
        <v>34.8</v>
      </c>
      <c r="E1275" s="157">
        <f t="shared" si="39"/>
        <v>6.96</v>
      </c>
    </row>
    <row r="1276" ht="18" customHeight="1" spans="1:5">
      <c r="A1276" s="166">
        <v>1270</v>
      </c>
      <c r="B1276" s="167" t="s">
        <v>1821</v>
      </c>
      <c r="C1276" s="168">
        <v>0.87</v>
      </c>
      <c r="D1276" s="157">
        <f t="shared" si="38"/>
        <v>34.8</v>
      </c>
      <c r="E1276" s="157">
        <f t="shared" si="39"/>
        <v>6.96</v>
      </c>
    </row>
    <row r="1277" ht="18" customHeight="1" spans="1:5">
      <c r="A1277" s="166">
        <v>1271</v>
      </c>
      <c r="B1277" s="167" t="s">
        <v>1822</v>
      </c>
      <c r="C1277" s="168">
        <v>0.75</v>
      </c>
      <c r="D1277" s="157">
        <f t="shared" si="38"/>
        <v>30</v>
      </c>
      <c r="E1277" s="157">
        <f t="shared" si="39"/>
        <v>6</v>
      </c>
    </row>
    <row r="1278" ht="18" customHeight="1" spans="1:5">
      <c r="A1278" s="166">
        <v>1272</v>
      </c>
      <c r="B1278" s="167" t="s">
        <v>1823</v>
      </c>
      <c r="C1278" s="168">
        <v>0.45</v>
      </c>
      <c r="D1278" s="157">
        <f t="shared" si="38"/>
        <v>18</v>
      </c>
      <c r="E1278" s="157">
        <f t="shared" si="39"/>
        <v>3.6</v>
      </c>
    </row>
    <row r="1279" ht="18" customHeight="1" spans="1:5">
      <c r="A1279" s="166">
        <v>1273</v>
      </c>
      <c r="B1279" s="167" t="s">
        <v>1824</v>
      </c>
      <c r="C1279" s="168">
        <v>0.45</v>
      </c>
      <c r="D1279" s="157">
        <f t="shared" si="38"/>
        <v>18</v>
      </c>
      <c r="E1279" s="157">
        <f t="shared" si="39"/>
        <v>3.6</v>
      </c>
    </row>
    <row r="1280" ht="18" customHeight="1" spans="1:5">
      <c r="A1280" s="166">
        <v>1274</v>
      </c>
      <c r="B1280" s="167" t="s">
        <v>1825</v>
      </c>
      <c r="C1280" s="168">
        <v>0.57</v>
      </c>
      <c r="D1280" s="157">
        <f t="shared" si="38"/>
        <v>22.8</v>
      </c>
      <c r="E1280" s="157">
        <f t="shared" si="39"/>
        <v>4.56</v>
      </c>
    </row>
    <row r="1281" ht="18" customHeight="1" spans="1:5">
      <c r="A1281" s="166">
        <v>1275</v>
      </c>
      <c r="B1281" s="167" t="s">
        <v>1826</v>
      </c>
      <c r="C1281" s="168">
        <v>0.34</v>
      </c>
      <c r="D1281" s="157">
        <f t="shared" si="38"/>
        <v>13.6</v>
      </c>
      <c r="E1281" s="157">
        <f t="shared" si="39"/>
        <v>2.72</v>
      </c>
    </row>
    <row r="1282" ht="18" customHeight="1" spans="1:5">
      <c r="A1282" s="166">
        <v>1276</v>
      </c>
      <c r="B1282" s="167" t="s">
        <v>1827</v>
      </c>
      <c r="C1282" s="168">
        <v>0.11</v>
      </c>
      <c r="D1282" s="157">
        <f t="shared" si="38"/>
        <v>4.4</v>
      </c>
      <c r="E1282" s="157">
        <f t="shared" si="39"/>
        <v>0.88</v>
      </c>
    </row>
    <row r="1283" ht="18" customHeight="1" spans="1:5">
      <c r="A1283" s="166">
        <v>1277</v>
      </c>
      <c r="B1283" s="167" t="s">
        <v>1828</v>
      </c>
      <c r="C1283" s="168">
        <v>0.68</v>
      </c>
      <c r="D1283" s="157">
        <f t="shared" si="38"/>
        <v>27.2</v>
      </c>
      <c r="E1283" s="157">
        <f t="shared" si="39"/>
        <v>5.44</v>
      </c>
    </row>
    <row r="1284" ht="18" customHeight="1" spans="1:5">
      <c r="A1284" s="166">
        <v>1278</v>
      </c>
      <c r="B1284" s="167" t="s">
        <v>1829</v>
      </c>
      <c r="C1284" s="168">
        <v>0.34</v>
      </c>
      <c r="D1284" s="157">
        <f t="shared" si="38"/>
        <v>13.6</v>
      </c>
      <c r="E1284" s="157">
        <f t="shared" si="39"/>
        <v>2.72</v>
      </c>
    </row>
    <row r="1285" ht="18" customHeight="1" spans="1:5">
      <c r="A1285" s="166">
        <v>1279</v>
      </c>
      <c r="B1285" s="167" t="s">
        <v>1830</v>
      </c>
      <c r="C1285" s="168">
        <v>0.68</v>
      </c>
      <c r="D1285" s="157">
        <f t="shared" si="38"/>
        <v>27.2</v>
      </c>
      <c r="E1285" s="157">
        <f t="shared" si="39"/>
        <v>5.44</v>
      </c>
    </row>
    <row r="1286" ht="18" customHeight="1" spans="1:5">
      <c r="A1286" s="166">
        <v>1280</v>
      </c>
      <c r="B1286" s="167" t="s">
        <v>1831</v>
      </c>
      <c r="C1286" s="168">
        <v>1.37</v>
      </c>
      <c r="D1286" s="157">
        <f t="shared" si="38"/>
        <v>54.8</v>
      </c>
      <c r="E1286" s="157">
        <f t="shared" si="39"/>
        <v>10.96</v>
      </c>
    </row>
    <row r="1287" ht="18" customHeight="1" spans="1:5">
      <c r="A1287" s="166">
        <v>1281</v>
      </c>
      <c r="B1287" s="167" t="s">
        <v>1832</v>
      </c>
      <c r="C1287" s="168">
        <v>0.55</v>
      </c>
      <c r="D1287" s="157">
        <f t="shared" si="38"/>
        <v>22</v>
      </c>
      <c r="E1287" s="157">
        <f t="shared" si="39"/>
        <v>4.4</v>
      </c>
    </row>
    <row r="1288" ht="18" customHeight="1" spans="1:5">
      <c r="A1288" s="166">
        <v>1282</v>
      </c>
      <c r="B1288" s="167" t="s">
        <v>1833</v>
      </c>
      <c r="C1288" s="168">
        <v>0.55</v>
      </c>
      <c r="D1288" s="157">
        <f t="shared" ref="D1288:D1351" si="40">C1288*40</f>
        <v>22</v>
      </c>
      <c r="E1288" s="157">
        <f t="shared" ref="E1288:E1351" si="41">D1288*0.2</f>
        <v>4.4</v>
      </c>
    </row>
    <row r="1289" ht="18" customHeight="1" spans="1:5">
      <c r="A1289" s="166">
        <v>1283</v>
      </c>
      <c r="B1289" s="167" t="s">
        <v>1834</v>
      </c>
      <c r="C1289" s="168">
        <v>0.57</v>
      </c>
      <c r="D1289" s="157">
        <f t="shared" si="40"/>
        <v>22.8</v>
      </c>
      <c r="E1289" s="157">
        <f t="shared" si="41"/>
        <v>4.56</v>
      </c>
    </row>
    <row r="1290" ht="18" customHeight="1" spans="1:5">
      <c r="A1290" s="166">
        <v>1284</v>
      </c>
      <c r="B1290" s="167" t="s">
        <v>1835</v>
      </c>
      <c r="C1290" s="168">
        <v>1.14</v>
      </c>
      <c r="D1290" s="157">
        <f t="shared" si="40"/>
        <v>45.6</v>
      </c>
      <c r="E1290" s="157">
        <f t="shared" si="41"/>
        <v>9.12</v>
      </c>
    </row>
    <row r="1291" ht="18" customHeight="1" spans="1:5">
      <c r="A1291" s="166">
        <v>1285</v>
      </c>
      <c r="B1291" s="167" t="s">
        <v>1836</v>
      </c>
      <c r="C1291" s="168">
        <v>0.68</v>
      </c>
      <c r="D1291" s="157">
        <f t="shared" si="40"/>
        <v>27.2</v>
      </c>
      <c r="E1291" s="157">
        <f t="shared" si="41"/>
        <v>5.44</v>
      </c>
    </row>
    <row r="1292" ht="18" customHeight="1" spans="1:5">
      <c r="A1292" s="166">
        <v>1286</v>
      </c>
      <c r="B1292" s="167" t="s">
        <v>1837</v>
      </c>
      <c r="C1292" s="168">
        <v>0.34</v>
      </c>
      <c r="D1292" s="157">
        <f t="shared" si="40"/>
        <v>13.6</v>
      </c>
      <c r="E1292" s="157">
        <f t="shared" si="41"/>
        <v>2.72</v>
      </c>
    </row>
    <row r="1293" ht="18" customHeight="1" spans="1:5">
      <c r="A1293" s="166">
        <v>1287</v>
      </c>
      <c r="B1293" s="167" t="s">
        <v>1838</v>
      </c>
      <c r="C1293" s="168">
        <v>0.34</v>
      </c>
      <c r="D1293" s="157">
        <f t="shared" si="40"/>
        <v>13.6</v>
      </c>
      <c r="E1293" s="157">
        <f t="shared" si="41"/>
        <v>2.72</v>
      </c>
    </row>
    <row r="1294" ht="18" customHeight="1" spans="1:5">
      <c r="A1294" s="166">
        <v>1288</v>
      </c>
      <c r="B1294" s="167" t="s">
        <v>1839</v>
      </c>
      <c r="C1294" s="168">
        <v>0.68</v>
      </c>
      <c r="D1294" s="157">
        <f t="shared" si="40"/>
        <v>27.2</v>
      </c>
      <c r="E1294" s="157">
        <f t="shared" si="41"/>
        <v>5.44</v>
      </c>
    </row>
    <row r="1295" ht="18" customHeight="1" spans="1:5">
      <c r="A1295" s="166">
        <v>1289</v>
      </c>
      <c r="B1295" s="167" t="s">
        <v>1840</v>
      </c>
      <c r="C1295" s="168">
        <v>0.45</v>
      </c>
      <c r="D1295" s="157">
        <f t="shared" si="40"/>
        <v>18</v>
      </c>
      <c r="E1295" s="157">
        <f t="shared" si="41"/>
        <v>3.6</v>
      </c>
    </row>
    <row r="1296" ht="18" customHeight="1" spans="1:5">
      <c r="A1296" s="166">
        <v>1290</v>
      </c>
      <c r="B1296" s="167" t="s">
        <v>1840</v>
      </c>
      <c r="C1296" s="168">
        <v>0.57</v>
      </c>
      <c r="D1296" s="157">
        <f t="shared" si="40"/>
        <v>22.8</v>
      </c>
      <c r="E1296" s="157">
        <f t="shared" si="41"/>
        <v>4.56</v>
      </c>
    </row>
    <row r="1297" ht="18" customHeight="1" spans="1:5">
      <c r="A1297" s="166">
        <v>1291</v>
      </c>
      <c r="B1297" s="167" t="s">
        <v>1841</v>
      </c>
      <c r="C1297" s="168">
        <v>0.91</v>
      </c>
      <c r="D1297" s="157">
        <f t="shared" si="40"/>
        <v>36.4</v>
      </c>
      <c r="E1297" s="157">
        <f t="shared" si="41"/>
        <v>7.28</v>
      </c>
    </row>
    <row r="1298" ht="18" customHeight="1" spans="1:5">
      <c r="A1298" s="166">
        <v>1292</v>
      </c>
      <c r="B1298" s="167" t="s">
        <v>1842</v>
      </c>
      <c r="C1298" s="168">
        <v>0.68</v>
      </c>
      <c r="D1298" s="157">
        <f t="shared" si="40"/>
        <v>27.2</v>
      </c>
      <c r="E1298" s="157">
        <f t="shared" si="41"/>
        <v>5.44</v>
      </c>
    </row>
    <row r="1299" ht="18" customHeight="1" spans="1:5">
      <c r="A1299" s="166">
        <v>1293</v>
      </c>
      <c r="B1299" s="167" t="s">
        <v>1843</v>
      </c>
      <c r="C1299" s="168">
        <v>0.23</v>
      </c>
      <c r="D1299" s="157">
        <f t="shared" si="40"/>
        <v>9.2</v>
      </c>
      <c r="E1299" s="157">
        <f t="shared" si="41"/>
        <v>1.84</v>
      </c>
    </row>
    <row r="1300" ht="18" customHeight="1" spans="1:5">
      <c r="A1300" s="166">
        <v>1294</v>
      </c>
      <c r="B1300" s="167" t="s">
        <v>1525</v>
      </c>
      <c r="C1300" s="168">
        <v>0.57</v>
      </c>
      <c r="D1300" s="157">
        <f t="shared" si="40"/>
        <v>22.8</v>
      </c>
      <c r="E1300" s="157">
        <f t="shared" si="41"/>
        <v>4.56</v>
      </c>
    </row>
    <row r="1301" ht="18" customHeight="1" spans="1:5">
      <c r="A1301" s="166">
        <v>1295</v>
      </c>
      <c r="B1301" s="167" t="s">
        <v>1844</v>
      </c>
      <c r="C1301" s="168">
        <v>0.34</v>
      </c>
      <c r="D1301" s="157">
        <f t="shared" si="40"/>
        <v>13.6</v>
      </c>
      <c r="E1301" s="157">
        <f t="shared" si="41"/>
        <v>2.72</v>
      </c>
    </row>
    <row r="1302" ht="18" customHeight="1" spans="1:5">
      <c r="A1302" s="166">
        <v>1296</v>
      </c>
      <c r="B1302" s="167" t="s">
        <v>1845</v>
      </c>
      <c r="C1302" s="168">
        <v>0.57</v>
      </c>
      <c r="D1302" s="157">
        <f t="shared" si="40"/>
        <v>22.8</v>
      </c>
      <c r="E1302" s="157">
        <f t="shared" si="41"/>
        <v>4.56</v>
      </c>
    </row>
    <row r="1303" ht="18" customHeight="1" spans="1:5">
      <c r="A1303" s="166">
        <v>1297</v>
      </c>
      <c r="B1303" s="167" t="s">
        <v>1846</v>
      </c>
      <c r="C1303" s="168">
        <v>0.23</v>
      </c>
      <c r="D1303" s="157">
        <f t="shared" si="40"/>
        <v>9.2</v>
      </c>
      <c r="E1303" s="157">
        <f t="shared" si="41"/>
        <v>1.84</v>
      </c>
    </row>
    <row r="1304" ht="18" customHeight="1" spans="1:5">
      <c r="A1304" s="166">
        <v>1298</v>
      </c>
      <c r="B1304" s="167" t="s">
        <v>1847</v>
      </c>
      <c r="C1304" s="168">
        <v>0.6</v>
      </c>
      <c r="D1304" s="157">
        <f t="shared" si="40"/>
        <v>24</v>
      </c>
      <c r="E1304" s="157">
        <f t="shared" si="41"/>
        <v>4.8</v>
      </c>
    </row>
    <row r="1305" ht="18" customHeight="1" spans="1:5">
      <c r="A1305" s="166">
        <v>1299</v>
      </c>
      <c r="B1305" s="167" t="s">
        <v>1848</v>
      </c>
      <c r="C1305" s="168">
        <v>0.3</v>
      </c>
      <c r="D1305" s="157">
        <f t="shared" si="40"/>
        <v>12</v>
      </c>
      <c r="E1305" s="157">
        <f t="shared" si="41"/>
        <v>2.4</v>
      </c>
    </row>
    <row r="1306" ht="18" customHeight="1" spans="1:5">
      <c r="A1306" s="166">
        <v>1300</v>
      </c>
      <c r="B1306" s="167" t="s">
        <v>1849</v>
      </c>
      <c r="C1306" s="168">
        <v>1.47</v>
      </c>
      <c r="D1306" s="157">
        <f t="shared" si="40"/>
        <v>58.8</v>
      </c>
      <c r="E1306" s="157">
        <f t="shared" si="41"/>
        <v>11.76</v>
      </c>
    </row>
    <row r="1307" ht="18" customHeight="1" spans="1:5">
      <c r="A1307" s="166">
        <v>1301</v>
      </c>
      <c r="B1307" s="167" t="s">
        <v>882</v>
      </c>
      <c r="C1307" s="168">
        <v>1.9</v>
      </c>
      <c r="D1307" s="157">
        <f t="shared" si="40"/>
        <v>76</v>
      </c>
      <c r="E1307" s="157">
        <f t="shared" si="41"/>
        <v>15.2</v>
      </c>
    </row>
    <row r="1308" ht="18" customHeight="1" spans="1:5">
      <c r="A1308" s="166">
        <v>1302</v>
      </c>
      <c r="B1308" s="167" t="s">
        <v>1850</v>
      </c>
      <c r="C1308" s="168">
        <v>0.68</v>
      </c>
      <c r="D1308" s="157">
        <f t="shared" si="40"/>
        <v>27.2</v>
      </c>
      <c r="E1308" s="157">
        <f t="shared" si="41"/>
        <v>5.44</v>
      </c>
    </row>
    <row r="1309" ht="18" customHeight="1" spans="1:5">
      <c r="A1309" s="166">
        <v>1303</v>
      </c>
      <c r="B1309" s="167" t="s">
        <v>1851</v>
      </c>
      <c r="C1309" s="168">
        <v>1.18</v>
      </c>
      <c r="D1309" s="157">
        <f t="shared" si="40"/>
        <v>47.2</v>
      </c>
      <c r="E1309" s="157">
        <f t="shared" si="41"/>
        <v>9.44</v>
      </c>
    </row>
    <row r="1310" ht="18" customHeight="1" spans="1:5">
      <c r="A1310" s="166">
        <v>1304</v>
      </c>
      <c r="B1310" s="167" t="s">
        <v>1852</v>
      </c>
      <c r="C1310" s="168">
        <v>1.18</v>
      </c>
      <c r="D1310" s="157">
        <f t="shared" si="40"/>
        <v>47.2</v>
      </c>
      <c r="E1310" s="157">
        <f t="shared" si="41"/>
        <v>9.44</v>
      </c>
    </row>
    <row r="1311" ht="18" customHeight="1" spans="1:5">
      <c r="A1311" s="166">
        <v>1305</v>
      </c>
      <c r="B1311" s="167" t="s">
        <v>1853</v>
      </c>
      <c r="C1311" s="168">
        <v>0.62</v>
      </c>
      <c r="D1311" s="157">
        <f t="shared" si="40"/>
        <v>24.8</v>
      </c>
      <c r="E1311" s="157">
        <f t="shared" si="41"/>
        <v>4.96</v>
      </c>
    </row>
    <row r="1312" ht="18" customHeight="1" spans="1:5">
      <c r="A1312" s="166">
        <v>1306</v>
      </c>
      <c r="B1312" s="167" t="s">
        <v>1854</v>
      </c>
      <c r="C1312" s="168">
        <v>0.28</v>
      </c>
      <c r="D1312" s="157">
        <f t="shared" si="40"/>
        <v>11.2</v>
      </c>
      <c r="E1312" s="157">
        <f t="shared" si="41"/>
        <v>2.24</v>
      </c>
    </row>
    <row r="1313" ht="18" customHeight="1" spans="1:5">
      <c r="A1313" s="166">
        <v>1307</v>
      </c>
      <c r="B1313" s="167" t="s">
        <v>1855</v>
      </c>
      <c r="C1313" s="168">
        <v>0.34</v>
      </c>
      <c r="D1313" s="157">
        <f t="shared" si="40"/>
        <v>13.6</v>
      </c>
      <c r="E1313" s="157">
        <f t="shared" si="41"/>
        <v>2.72</v>
      </c>
    </row>
    <row r="1314" ht="18" customHeight="1" spans="1:5">
      <c r="A1314" s="166">
        <v>1308</v>
      </c>
      <c r="B1314" s="167" t="s">
        <v>1856</v>
      </c>
      <c r="C1314" s="168">
        <v>1.17</v>
      </c>
      <c r="D1314" s="157">
        <f t="shared" si="40"/>
        <v>46.8</v>
      </c>
      <c r="E1314" s="157">
        <f t="shared" si="41"/>
        <v>9.36</v>
      </c>
    </row>
    <row r="1315" ht="18" customHeight="1" spans="1:5">
      <c r="A1315" s="166">
        <v>1309</v>
      </c>
      <c r="B1315" s="167" t="s">
        <v>1857</v>
      </c>
      <c r="C1315" s="168">
        <v>0.72</v>
      </c>
      <c r="D1315" s="157">
        <f t="shared" si="40"/>
        <v>28.8</v>
      </c>
      <c r="E1315" s="157">
        <f t="shared" si="41"/>
        <v>5.76</v>
      </c>
    </row>
    <row r="1316" ht="18" customHeight="1" spans="1:5">
      <c r="A1316" s="166">
        <v>1310</v>
      </c>
      <c r="B1316" s="167" t="s">
        <v>1858</v>
      </c>
      <c r="C1316" s="168">
        <v>0.6</v>
      </c>
      <c r="D1316" s="157">
        <f t="shared" si="40"/>
        <v>24</v>
      </c>
      <c r="E1316" s="157">
        <f t="shared" si="41"/>
        <v>4.8</v>
      </c>
    </row>
    <row r="1317" ht="18" customHeight="1" spans="1:5">
      <c r="A1317" s="166">
        <v>1311</v>
      </c>
      <c r="B1317" s="167" t="s">
        <v>1859</v>
      </c>
      <c r="C1317" s="168">
        <v>0.79</v>
      </c>
      <c r="D1317" s="157">
        <f t="shared" si="40"/>
        <v>31.6</v>
      </c>
      <c r="E1317" s="157">
        <f t="shared" si="41"/>
        <v>6.32</v>
      </c>
    </row>
    <row r="1318" ht="18" customHeight="1" spans="1:5">
      <c r="A1318" s="166">
        <v>1312</v>
      </c>
      <c r="B1318" s="167" t="s">
        <v>1860</v>
      </c>
      <c r="C1318" s="168">
        <v>0.57</v>
      </c>
      <c r="D1318" s="157">
        <f t="shared" si="40"/>
        <v>22.8</v>
      </c>
      <c r="E1318" s="157">
        <f t="shared" si="41"/>
        <v>4.56</v>
      </c>
    </row>
    <row r="1319" ht="18" customHeight="1" spans="1:5">
      <c r="A1319" s="166">
        <v>1313</v>
      </c>
      <c r="B1319" s="167" t="s">
        <v>1861</v>
      </c>
      <c r="C1319" s="168">
        <v>1.57</v>
      </c>
      <c r="D1319" s="157">
        <f t="shared" si="40"/>
        <v>62.8</v>
      </c>
      <c r="E1319" s="157">
        <f t="shared" si="41"/>
        <v>12.56</v>
      </c>
    </row>
    <row r="1320" ht="18" customHeight="1" spans="1:5">
      <c r="A1320" s="166">
        <v>1314</v>
      </c>
      <c r="B1320" s="167" t="s">
        <v>1862</v>
      </c>
      <c r="C1320" s="168">
        <v>0.99</v>
      </c>
      <c r="D1320" s="157">
        <f t="shared" si="40"/>
        <v>39.6</v>
      </c>
      <c r="E1320" s="157">
        <f t="shared" si="41"/>
        <v>7.92</v>
      </c>
    </row>
    <row r="1321" ht="18" customHeight="1" spans="1:5">
      <c r="A1321" s="166">
        <v>1315</v>
      </c>
      <c r="B1321" s="167" t="s">
        <v>1863</v>
      </c>
      <c r="C1321" s="168">
        <v>0.79</v>
      </c>
      <c r="D1321" s="157">
        <f t="shared" si="40"/>
        <v>31.6</v>
      </c>
      <c r="E1321" s="157">
        <f t="shared" si="41"/>
        <v>6.32</v>
      </c>
    </row>
    <row r="1322" ht="18" customHeight="1" spans="1:5">
      <c r="A1322" s="166">
        <v>1316</v>
      </c>
      <c r="B1322" s="167" t="s">
        <v>1864</v>
      </c>
      <c r="C1322" s="168">
        <v>0.57</v>
      </c>
      <c r="D1322" s="157">
        <f t="shared" si="40"/>
        <v>22.8</v>
      </c>
      <c r="E1322" s="157">
        <f t="shared" si="41"/>
        <v>4.56</v>
      </c>
    </row>
    <row r="1323" ht="18" customHeight="1" spans="1:5">
      <c r="A1323" s="166">
        <v>1317</v>
      </c>
      <c r="B1323" s="167" t="s">
        <v>1865</v>
      </c>
      <c r="C1323" s="168">
        <v>1.25</v>
      </c>
      <c r="D1323" s="157">
        <f t="shared" si="40"/>
        <v>50</v>
      </c>
      <c r="E1323" s="157">
        <f t="shared" si="41"/>
        <v>10</v>
      </c>
    </row>
    <row r="1324" ht="18" customHeight="1" spans="1:5">
      <c r="A1324" s="166">
        <v>1318</v>
      </c>
      <c r="B1324" s="167" t="s">
        <v>1866</v>
      </c>
      <c r="C1324" s="168">
        <v>0.26</v>
      </c>
      <c r="D1324" s="157">
        <f t="shared" si="40"/>
        <v>10.4</v>
      </c>
      <c r="E1324" s="157">
        <f t="shared" si="41"/>
        <v>2.08</v>
      </c>
    </row>
    <row r="1325" ht="18" customHeight="1" spans="1:5">
      <c r="A1325" s="166">
        <v>1319</v>
      </c>
      <c r="B1325" s="167" t="s">
        <v>1867</v>
      </c>
      <c r="C1325" s="168">
        <v>1.02</v>
      </c>
      <c r="D1325" s="157">
        <f t="shared" si="40"/>
        <v>40.8</v>
      </c>
      <c r="E1325" s="157">
        <f t="shared" si="41"/>
        <v>8.16</v>
      </c>
    </row>
    <row r="1326" ht="18" customHeight="1" spans="1:5">
      <c r="A1326" s="166">
        <v>1320</v>
      </c>
      <c r="B1326" s="167" t="s">
        <v>1868</v>
      </c>
      <c r="C1326" s="168">
        <v>0.91</v>
      </c>
      <c r="D1326" s="157">
        <f t="shared" si="40"/>
        <v>36.4</v>
      </c>
      <c r="E1326" s="157">
        <f t="shared" si="41"/>
        <v>7.28</v>
      </c>
    </row>
    <row r="1327" ht="18" customHeight="1" spans="1:5">
      <c r="A1327" s="166">
        <v>1321</v>
      </c>
      <c r="B1327" s="167" t="s">
        <v>1869</v>
      </c>
      <c r="C1327" s="168">
        <v>0.79</v>
      </c>
      <c r="D1327" s="157">
        <f t="shared" si="40"/>
        <v>31.6</v>
      </c>
      <c r="E1327" s="157">
        <f t="shared" si="41"/>
        <v>6.32</v>
      </c>
    </row>
    <row r="1328" ht="18" customHeight="1" spans="1:5">
      <c r="A1328" s="166">
        <v>1322</v>
      </c>
      <c r="B1328" s="167" t="s">
        <v>1870</v>
      </c>
      <c r="C1328" s="168">
        <v>0.46</v>
      </c>
      <c r="D1328" s="157">
        <f t="shared" si="40"/>
        <v>18.4</v>
      </c>
      <c r="E1328" s="157">
        <f t="shared" si="41"/>
        <v>3.68</v>
      </c>
    </row>
    <row r="1329" ht="18" customHeight="1" spans="1:5">
      <c r="A1329" s="166">
        <v>1323</v>
      </c>
      <c r="B1329" s="167" t="s">
        <v>1871</v>
      </c>
      <c r="C1329" s="168">
        <v>0.56</v>
      </c>
      <c r="D1329" s="157">
        <f t="shared" si="40"/>
        <v>22.4</v>
      </c>
      <c r="E1329" s="157">
        <f t="shared" si="41"/>
        <v>4.48</v>
      </c>
    </row>
    <row r="1330" ht="18" customHeight="1" spans="1:5">
      <c r="A1330" s="166">
        <v>1324</v>
      </c>
      <c r="B1330" s="167" t="s">
        <v>1872</v>
      </c>
      <c r="C1330" s="168">
        <v>0.57</v>
      </c>
      <c r="D1330" s="157">
        <f t="shared" si="40"/>
        <v>22.8</v>
      </c>
      <c r="E1330" s="157">
        <f t="shared" si="41"/>
        <v>4.56</v>
      </c>
    </row>
    <row r="1331" ht="18" customHeight="1" spans="1:5">
      <c r="A1331" s="166">
        <v>1325</v>
      </c>
      <c r="B1331" s="167" t="s">
        <v>701</v>
      </c>
      <c r="C1331" s="168">
        <v>0.46</v>
      </c>
      <c r="D1331" s="157">
        <f t="shared" si="40"/>
        <v>18.4</v>
      </c>
      <c r="E1331" s="157">
        <f t="shared" si="41"/>
        <v>3.68</v>
      </c>
    </row>
    <row r="1332" ht="18" customHeight="1" spans="1:5">
      <c r="A1332" s="166">
        <v>1326</v>
      </c>
      <c r="B1332" s="167" t="s">
        <v>788</v>
      </c>
      <c r="C1332" s="168">
        <v>1.39</v>
      </c>
      <c r="D1332" s="157">
        <f t="shared" si="40"/>
        <v>55.6</v>
      </c>
      <c r="E1332" s="157">
        <f t="shared" si="41"/>
        <v>11.12</v>
      </c>
    </row>
    <row r="1333" ht="18" customHeight="1" spans="1:5">
      <c r="A1333" s="166">
        <v>1327</v>
      </c>
      <c r="B1333" s="167" t="s">
        <v>1873</v>
      </c>
      <c r="C1333" s="168">
        <v>0.34</v>
      </c>
      <c r="D1333" s="157">
        <f t="shared" si="40"/>
        <v>13.6</v>
      </c>
      <c r="E1333" s="157">
        <f t="shared" si="41"/>
        <v>2.72</v>
      </c>
    </row>
    <row r="1334" ht="18" customHeight="1" spans="1:5">
      <c r="A1334" s="166">
        <v>1328</v>
      </c>
      <c r="B1334" s="167" t="s">
        <v>1874</v>
      </c>
      <c r="C1334" s="168">
        <v>0.82</v>
      </c>
      <c r="D1334" s="157">
        <f t="shared" si="40"/>
        <v>32.8</v>
      </c>
      <c r="E1334" s="157">
        <f t="shared" si="41"/>
        <v>6.56</v>
      </c>
    </row>
    <row r="1335" ht="18" customHeight="1" spans="1:5">
      <c r="A1335" s="166">
        <v>1329</v>
      </c>
      <c r="B1335" s="167" t="s">
        <v>1875</v>
      </c>
      <c r="C1335" s="168">
        <v>0.47</v>
      </c>
      <c r="D1335" s="157">
        <f t="shared" si="40"/>
        <v>18.8</v>
      </c>
      <c r="E1335" s="157">
        <f t="shared" si="41"/>
        <v>3.76</v>
      </c>
    </row>
    <row r="1336" ht="18" customHeight="1" spans="1:5">
      <c r="A1336" s="166">
        <v>1330</v>
      </c>
      <c r="B1336" s="167" t="s">
        <v>1876</v>
      </c>
      <c r="C1336" s="168">
        <v>0.34</v>
      </c>
      <c r="D1336" s="157">
        <f t="shared" si="40"/>
        <v>13.6</v>
      </c>
      <c r="E1336" s="157">
        <f t="shared" si="41"/>
        <v>2.72</v>
      </c>
    </row>
    <row r="1337" ht="18" customHeight="1" spans="1:5">
      <c r="A1337" s="166">
        <v>1331</v>
      </c>
      <c r="B1337" s="167" t="s">
        <v>1877</v>
      </c>
      <c r="C1337" s="168">
        <v>0.22</v>
      </c>
      <c r="D1337" s="157">
        <f t="shared" si="40"/>
        <v>8.8</v>
      </c>
      <c r="E1337" s="157">
        <f t="shared" si="41"/>
        <v>1.76</v>
      </c>
    </row>
    <row r="1338" ht="18" customHeight="1" spans="1:5">
      <c r="A1338" s="166">
        <v>1332</v>
      </c>
      <c r="B1338" s="167" t="s">
        <v>1878</v>
      </c>
      <c r="C1338" s="168">
        <v>0.22</v>
      </c>
      <c r="D1338" s="157">
        <f t="shared" si="40"/>
        <v>8.8</v>
      </c>
      <c r="E1338" s="157">
        <f t="shared" si="41"/>
        <v>1.76</v>
      </c>
    </row>
    <row r="1339" ht="18" customHeight="1" spans="1:5">
      <c r="A1339" s="166">
        <v>1333</v>
      </c>
      <c r="B1339" s="167" t="s">
        <v>1849</v>
      </c>
      <c r="C1339" s="168">
        <v>0.45</v>
      </c>
      <c r="D1339" s="157">
        <f t="shared" si="40"/>
        <v>18</v>
      </c>
      <c r="E1339" s="157">
        <f t="shared" si="41"/>
        <v>3.6</v>
      </c>
    </row>
    <row r="1340" ht="18" customHeight="1" spans="1:5">
      <c r="A1340" s="166">
        <v>1334</v>
      </c>
      <c r="B1340" s="167" t="s">
        <v>1879</v>
      </c>
      <c r="C1340" s="168">
        <v>0.22</v>
      </c>
      <c r="D1340" s="157">
        <f t="shared" si="40"/>
        <v>8.8</v>
      </c>
      <c r="E1340" s="157">
        <f t="shared" si="41"/>
        <v>1.76</v>
      </c>
    </row>
    <row r="1341" ht="18" customHeight="1" spans="1:5">
      <c r="A1341" s="166">
        <v>1335</v>
      </c>
      <c r="B1341" s="167" t="s">
        <v>1880</v>
      </c>
      <c r="C1341" s="168">
        <v>0.45</v>
      </c>
      <c r="D1341" s="157">
        <f t="shared" si="40"/>
        <v>18</v>
      </c>
      <c r="E1341" s="157">
        <f t="shared" si="41"/>
        <v>3.6</v>
      </c>
    </row>
    <row r="1342" ht="18" customHeight="1" spans="1:5">
      <c r="A1342" s="166">
        <v>1336</v>
      </c>
      <c r="B1342" s="167" t="s">
        <v>1881</v>
      </c>
      <c r="C1342" s="168">
        <v>0.46</v>
      </c>
      <c r="D1342" s="157">
        <f t="shared" si="40"/>
        <v>18.4</v>
      </c>
      <c r="E1342" s="157">
        <f t="shared" si="41"/>
        <v>3.68</v>
      </c>
    </row>
    <row r="1343" ht="18" customHeight="1" spans="1:5">
      <c r="A1343" s="166">
        <v>1337</v>
      </c>
      <c r="B1343" s="167" t="s">
        <v>1565</v>
      </c>
      <c r="C1343" s="168">
        <v>0.57</v>
      </c>
      <c r="D1343" s="157">
        <f t="shared" si="40"/>
        <v>22.8</v>
      </c>
      <c r="E1343" s="157">
        <f t="shared" si="41"/>
        <v>4.56</v>
      </c>
    </row>
    <row r="1344" ht="18" customHeight="1" spans="1:5">
      <c r="A1344" s="166">
        <v>1338</v>
      </c>
      <c r="B1344" s="167" t="s">
        <v>1882</v>
      </c>
      <c r="C1344" s="168">
        <v>0.34</v>
      </c>
      <c r="D1344" s="157">
        <f t="shared" si="40"/>
        <v>13.6</v>
      </c>
      <c r="E1344" s="157">
        <f t="shared" si="41"/>
        <v>2.72</v>
      </c>
    </row>
    <row r="1345" ht="18" customHeight="1" spans="1:5">
      <c r="A1345" s="166">
        <v>1339</v>
      </c>
      <c r="B1345" s="167" t="s">
        <v>1883</v>
      </c>
      <c r="C1345" s="168">
        <v>0.51</v>
      </c>
      <c r="D1345" s="157">
        <f t="shared" si="40"/>
        <v>20.4</v>
      </c>
      <c r="E1345" s="157">
        <f t="shared" si="41"/>
        <v>4.08</v>
      </c>
    </row>
    <row r="1346" ht="18" customHeight="1" spans="1:5">
      <c r="A1346" s="166">
        <v>1340</v>
      </c>
      <c r="B1346" s="167" t="s">
        <v>1884</v>
      </c>
      <c r="C1346" s="168">
        <v>0.94</v>
      </c>
      <c r="D1346" s="157">
        <f t="shared" si="40"/>
        <v>37.6</v>
      </c>
      <c r="E1346" s="157">
        <f t="shared" si="41"/>
        <v>7.52</v>
      </c>
    </row>
    <row r="1347" ht="18" customHeight="1" spans="1:5">
      <c r="A1347" s="166">
        <v>1341</v>
      </c>
      <c r="B1347" s="167" t="s">
        <v>1885</v>
      </c>
      <c r="C1347" s="168">
        <v>0.85</v>
      </c>
      <c r="D1347" s="157">
        <f t="shared" si="40"/>
        <v>34</v>
      </c>
      <c r="E1347" s="157">
        <f t="shared" si="41"/>
        <v>6.8</v>
      </c>
    </row>
    <row r="1348" ht="18" customHeight="1" spans="1:5">
      <c r="A1348" s="166">
        <v>1342</v>
      </c>
      <c r="B1348" s="167" t="s">
        <v>1886</v>
      </c>
      <c r="C1348" s="168">
        <v>0.91</v>
      </c>
      <c r="D1348" s="157">
        <f t="shared" si="40"/>
        <v>36.4</v>
      </c>
      <c r="E1348" s="157">
        <f t="shared" si="41"/>
        <v>7.28</v>
      </c>
    </row>
    <row r="1349" ht="18" customHeight="1" spans="1:5">
      <c r="A1349" s="166">
        <v>1343</v>
      </c>
      <c r="B1349" s="167" t="s">
        <v>1887</v>
      </c>
      <c r="C1349" s="168">
        <v>1.25</v>
      </c>
      <c r="D1349" s="157">
        <f t="shared" si="40"/>
        <v>50</v>
      </c>
      <c r="E1349" s="157">
        <f t="shared" si="41"/>
        <v>10</v>
      </c>
    </row>
    <row r="1350" ht="18" customHeight="1" spans="1:5">
      <c r="A1350" s="166">
        <v>1344</v>
      </c>
      <c r="B1350" s="167" t="s">
        <v>1888</v>
      </c>
      <c r="C1350" s="168">
        <v>0.61</v>
      </c>
      <c r="D1350" s="157">
        <f t="shared" si="40"/>
        <v>24.4</v>
      </c>
      <c r="E1350" s="157">
        <f t="shared" si="41"/>
        <v>4.88</v>
      </c>
    </row>
    <row r="1351" ht="18" customHeight="1" spans="1:5">
      <c r="A1351" s="166">
        <v>1345</v>
      </c>
      <c r="B1351" s="167" t="s">
        <v>1889</v>
      </c>
      <c r="C1351" s="168">
        <v>0.3</v>
      </c>
      <c r="D1351" s="157">
        <f t="shared" si="40"/>
        <v>12</v>
      </c>
      <c r="E1351" s="157">
        <f t="shared" si="41"/>
        <v>2.4</v>
      </c>
    </row>
    <row r="1352" ht="18" customHeight="1" spans="1:5">
      <c r="A1352" s="166">
        <v>1346</v>
      </c>
      <c r="B1352" s="167" t="s">
        <v>1890</v>
      </c>
      <c r="C1352" s="168">
        <v>1.25</v>
      </c>
      <c r="D1352" s="157">
        <f t="shared" ref="D1352:D1374" si="42">C1352*40</f>
        <v>50</v>
      </c>
      <c r="E1352" s="157">
        <f t="shared" ref="E1352:E1374" si="43">D1352*0.2</f>
        <v>10</v>
      </c>
    </row>
    <row r="1353" ht="18" customHeight="1" spans="1:5">
      <c r="A1353" s="166">
        <v>1347</v>
      </c>
      <c r="B1353" s="167" t="s">
        <v>1891</v>
      </c>
      <c r="C1353" s="168">
        <v>0.3</v>
      </c>
      <c r="D1353" s="157">
        <f t="shared" si="42"/>
        <v>12</v>
      </c>
      <c r="E1353" s="157">
        <f t="shared" si="43"/>
        <v>2.4</v>
      </c>
    </row>
    <row r="1354" ht="18" customHeight="1" spans="1:5">
      <c r="A1354" s="166">
        <v>1348</v>
      </c>
      <c r="B1354" s="167" t="s">
        <v>1892</v>
      </c>
      <c r="C1354" s="168">
        <v>0.79</v>
      </c>
      <c r="D1354" s="157">
        <f t="shared" si="42"/>
        <v>31.6</v>
      </c>
      <c r="E1354" s="157">
        <f t="shared" si="43"/>
        <v>6.32</v>
      </c>
    </row>
    <row r="1355" ht="18" customHeight="1" spans="1:5">
      <c r="A1355" s="166">
        <v>1349</v>
      </c>
      <c r="B1355" s="167" t="s">
        <v>1893</v>
      </c>
      <c r="C1355" s="168">
        <v>0.3</v>
      </c>
      <c r="D1355" s="157">
        <f t="shared" si="42"/>
        <v>12</v>
      </c>
      <c r="E1355" s="157">
        <f t="shared" si="43"/>
        <v>2.4</v>
      </c>
    </row>
    <row r="1356" ht="18" customHeight="1" spans="1:5">
      <c r="A1356" s="166">
        <v>1350</v>
      </c>
      <c r="B1356" s="167" t="s">
        <v>1894</v>
      </c>
      <c r="C1356" s="168">
        <v>0.57</v>
      </c>
      <c r="D1356" s="157">
        <f t="shared" si="42"/>
        <v>22.8</v>
      </c>
      <c r="E1356" s="157">
        <f t="shared" si="43"/>
        <v>4.56</v>
      </c>
    </row>
    <row r="1357" ht="18" customHeight="1" spans="1:5">
      <c r="A1357" s="166">
        <v>1351</v>
      </c>
      <c r="B1357" s="167" t="s">
        <v>1895</v>
      </c>
      <c r="C1357" s="168">
        <v>0.34</v>
      </c>
      <c r="D1357" s="157">
        <f t="shared" si="42"/>
        <v>13.6</v>
      </c>
      <c r="E1357" s="157">
        <f t="shared" si="43"/>
        <v>2.72</v>
      </c>
    </row>
    <row r="1358" ht="18" customHeight="1" spans="1:5">
      <c r="A1358" s="166">
        <v>1352</v>
      </c>
      <c r="B1358" s="167" t="s">
        <v>1896</v>
      </c>
      <c r="C1358" s="168">
        <v>0.15</v>
      </c>
      <c r="D1358" s="157">
        <f t="shared" si="42"/>
        <v>6</v>
      </c>
      <c r="E1358" s="157">
        <f t="shared" si="43"/>
        <v>1.2</v>
      </c>
    </row>
    <row r="1359" ht="18" customHeight="1" spans="1:5">
      <c r="A1359" s="166">
        <v>1353</v>
      </c>
      <c r="B1359" s="167" t="s">
        <v>1577</v>
      </c>
      <c r="C1359" s="168">
        <v>0.44</v>
      </c>
      <c r="D1359" s="157">
        <f t="shared" si="42"/>
        <v>17.6</v>
      </c>
      <c r="E1359" s="157">
        <f t="shared" si="43"/>
        <v>3.52</v>
      </c>
    </row>
    <row r="1360" ht="18" customHeight="1" spans="1:5">
      <c r="A1360" s="166">
        <v>1354</v>
      </c>
      <c r="B1360" s="167" t="s">
        <v>1897</v>
      </c>
      <c r="C1360" s="168">
        <v>0.45</v>
      </c>
      <c r="D1360" s="157">
        <f t="shared" si="42"/>
        <v>18</v>
      </c>
      <c r="E1360" s="157">
        <f t="shared" si="43"/>
        <v>3.6</v>
      </c>
    </row>
    <row r="1361" ht="18" customHeight="1" spans="1:5">
      <c r="A1361" s="166">
        <v>1355</v>
      </c>
      <c r="B1361" s="167" t="s">
        <v>1898</v>
      </c>
      <c r="C1361" s="168">
        <v>0.11</v>
      </c>
      <c r="D1361" s="157">
        <f t="shared" si="42"/>
        <v>4.4</v>
      </c>
      <c r="E1361" s="157">
        <f t="shared" si="43"/>
        <v>0.88</v>
      </c>
    </row>
    <row r="1362" ht="18" customHeight="1" spans="1:5">
      <c r="A1362" s="166">
        <v>1356</v>
      </c>
      <c r="B1362" s="167" t="s">
        <v>1899</v>
      </c>
      <c r="C1362" s="168">
        <v>0.34</v>
      </c>
      <c r="D1362" s="157">
        <f t="shared" si="42"/>
        <v>13.6</v>
      </c>
      <c r="E1362" s="157">
        <f t="shared" si="43"/>
        <v>2.72</v>
      </c>
    </row>
    <row r="1363" ht="18" customHeight="1" spans="1:5">
      <c r="A1363" s="166">
        <v>1357</v>
      </c>
      <c r="B1363" s="167" t="s">
        <v>669</v>
      </c>
      <c r="C1363" s="168">
        <v>0.6</v>
      </c>
      <c r="D1363" s="157">
        <f t="shared" si="42"/>
        <v>24</v>
      </c>
      <c r="E1363" s="157">
        <f t="shared" si="43"/>
        <v>4.8</v>
      </c>
    </row>
    <row r="1364" ht="18" customHeight="1" spans="1:5">
      <c r="A1364" s="166">
        <v>1358</v>
      </c>
      <c r="B1364" s="167" t="s">
        <v>1900</v>
      </c>
      <c r="C1364" s="168">
        <v>0.45</v>
      </c>
      <c r="D1364" s="157">
        <f t="shared" si="42"/>
        <v>18</v>
      </c>
      <c r="E1364" s="157">
        <f t="shared" si="43"/>
        <v>3.6</v>
      </c>
    </row>
    <row r="1365" ht="18" customHeight="1" spans="1:5">
      <c r="A1365" s="166">
        <v>1359</v>
      </c>
      <c r="B1365" s="167" t="s">
        <v>1901</v>
      </c>
      <c r="C1365" s="168">
        <v>0.79</v>
      </c>
      <c r="D1365" s="157">
        <f t="shared" si="42"/>
        <v>31.6</v>
      </c>
      <c r="E1365" s="157">
        <f t="shared" si="43"/>
        <v>6.32</v>
      </c>
    </row>
    <row r="1366" ht="18" customHeight="1" spans="1:5">
      <c r="A1366" s="166">
        <v>1360</v>
      </c>
      <c r="B1366" s="167" t="s">
        <v>1902</v>
      </c>
      <c r="C1366" s="168">
        <v>0.57</v>
      </c>
      <c r="D1366" s="157">
        <f t="shared" si="42"/>
        <v>22.8</v>
      </c>
      <c r="E1366" s="157">
        <f t="shared" si="43"/>
        <v>4.56</v>
      </c>
    </row>
    <row r="1367" ht="18" customHeight="1" spans="1:5">
      <c r="A1367" s="166">
        <v>1361</v>
      </c>
      <c r="B1367" s="167" t="s">
        <v>1903</v>
      </c>
      <c r="C1367" s="168">
        <v>0.23</v>
      </c>
      <c r="D1367" s="157">
        <f t="shared" si="42"/>
        <v>9.2</v>
      </c>
      <c r="E1367" s="157">
        <f t="shared" si="43"/>
        <v>1.84</v>
      </c>
    </row>
    <row r="1368" ht="18" customHeight="1" spans="1:5">
      <c r="A1368" s="166">
        <v>1362</v>
      </c>
      <c r="B1368" s="167" t="s">
        <v>1904</v>
      </c>
      <c r="C1368" s="168">
        <v>1.02</v>
      </c>
      <c r="D1368" s="157">
        <f t="shared" si="42"/>
        <v>40.8</v>
      </c>
      <c r="E1368" s="157">
        <f t="shared" si="43"/>
        <v>8.16</v>
      </c>
    </row>
    <row r="1369" ht="18" customHeight="1" spans="1:5">
      <c r="A1369" s="166">
        <v>1363</v>
      </c>
      <c r="B1369" s="167" t="s">
        <v>1905</v>
      </c>
      <c r="C1369" s="168">
        <v>0.36</v>
      </c>
      <c r="D1369" s="157">
        <f t="shared" si="42"/>
        <v>14.4</v>
      </c>
      <c r="E1369" s="157">
        <f t="shared" si="43"/>
        <v>2.88</v>
      </c>
    </row>
    <row r="1370" ht="18" customHeight="1" spans="1:5">
      <c r="A1370" s="166">
        <v>1364</v>
      </c>
      <c r="B1370" s="167" t="s">
        <v>1906</v>
      </c>
      <c r="C1370" s="168">
        <v>0.47</v>
      </c>
      <c r="D1370" s="157">
        <f t="shared" si="42"/>
        <v>18.8</v>
      </c>
      <c r="E1370" s="157">
        <f t="shared" si="43"/>
        <v>3.76</v>
      </c>
    </row>
    <row r="1371" ht="18" customHeight="1" spans="1:5">
      <c r="A1371" s="166">
        <v>1365</v>
      </c>
      <c r="B1371" s="167" t="s">
        <v>1907</v>
      </c>
      <c r="C1371" s="168">
        <v>0.5</v>
      </c>
      <c r="D1371" s="157">
        <f t="shared" si="42"/>
        <v>20</v>
      </c>
      <c r="E1371" s="157">
        <f t="shared" si="43"/>
        <v>4</v>
      </c>
    </row>
    <row r="1372" ht="13.5" spans="1:5">
      <c r="A1372" s="166">
        <v>1366</v>
      </c>
      <c r="B1372" s="167" t="s">
        <v>1908</v>
      </c>
      <c r="C1372" s="168">
        <v>87</v>
      </c>
      <c r="D1372" s="177">
        <f t="shared" si="42"/>
        <v>3480</v>
      </c>
      <c r="E1372" s="177">
        <f t="shared" si="43"/>
        <v>696</v>
      </c>
    </row>
    <row r="1373" ht="13.5" spans="1:5">
      <c r="A1373" s="166">
        <v>1367</v>
      </c>
      <c r="B1373" s="167" t="s">
        <v>1908</v>
      </c>
      <c r="C1373" s="168">
        <v>77.3</v>
      </c>
      <c r="D1373" s="177">
        <f t="shared" si="42"/>
        <v>3092</v>
      </c>
      <c r="E1373" s="177">
        <f t="shared" si="43"/>
        <v>618.4</v>
      </c>
    </row>
    <row r="1374" ht="13.5" spans="1:5">
      <c r="A1374" s="166">
        <v>1368</v>
      </c>
      <c r="B1374" s="178" t="s">
        <v>1611</v>
      </c>
      <c r="C1374" s="174">
        <v>111</v>
      </c>
      <c r="D1374" s="177">
        <f t="shared" si="42"/>
        <v>4440</v>
      </c>
      <c r="E1374" s="177">
        <f t="shared" si="43"/>
        <v>888</v>
      </c>
    </row>
    <row r="1375" ht="24" customHeight="1" spans="1:5">
      <c r="A1375" s="166"/>
      <c r="B1375" s="166" t="s">
        <v>4</v>
      </c>
      <c r="C1375" s="179">
        <f>SUM(C7:C1374)</f>
        <v>1225.3</v>
      </c>
      <c r="D1375" s="179">
        <f t="shared" ref="D1375:E1375" si="44">SUM(D7:D1374)</f>
        <v>49012</v>
      </c>
      <c r="E1375" s="179">
        <f t="shared" si="44"/>
        <v>9802.40000000001</v>
      </c>
    </row>
  </sheetData>
  <mergeCells count="1">
    <mergeCell ref="A2:E2"/>
  </mergeCells>
  <printOptions horizontalCentered="1"/>
  <pageMargins left="0.279166666666667" right="0.0784722222222222" top="0.279166666666667" bottom="0.511111111111111" header="0" footer="0.279166666666667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3"/>
  <sheetViews>
    <sheetView workbookViewId="0">
      <selection activeCell="A2" sqref="A2:E2"/>
    </sheetView>
  </sheetViews>
  <sheetFormatPr defaultColWidth="9.64166666666667" defaultRowHeight="12" outlineLevelCol="4"/>
  <cols>
    <col min="1" max="1" width="5.44166666666667" style="139" customWidth="1"/>
    <col min="2" max="2" width="35.625" style="139" customWidth="1"/>
    <col min="3" max="3" width="11" style="139" customWidth="1"/>
    <col min="4" max="4" width="12.6583333333333" style="140" customWidth="1"/>
    <col min="5" max="5" width="13.55" style="140" customWidth="1"/>
    <col min="6" max="250" width="10" style="141"/>
    <col min="251" max="251" width="5.44166666666667" style="141" customWidth="1"/>
    <col min="252" max="252" width="8.55" style="141" customWidth="1"/>
    <col min="253" max="253" width="22.4416666666667" style="141" customWidth="1"/>
    <col min="254" max="254" width="12.775" style="141" customWidth="1"/>
    <col min="255" max="255" width="11" style="141" customWidth="1"/>
    <col min="256" max="256" width="12.6583333333333" style="141" customWidth="1"/>
    <col min="257" max="257" width="13.55" style="141" customWidth="1"/>
    <col min="258" max="258" width="23.55" style="141" customWidth="1"/>
    <col min="259" max="259" width="16.225" style="141" customWidth="1"/>
    <col min="260" max="260" width="15.55" style="141" customWidth="1"/>
    <col min="261" max="506" width="10" style="141"/>
    <col min="507" max="507" width="5.44166666666667" style="141" customWidth="1"/>
    <col min="508" max="508" width="8.55" style="141" customWidth="1"/>
    <col min="509" max="509" width="22.4416666666667" style="141" customWidth="1"/>
    <col min="510" max="510" width="12.775" style="141" customWidth="1"/>
    <col min="511" max="511" width="11" style="141" customWidth="1"/>
    <col min="512" max="512" width="12.6583333333333" style="141" customWidth="1"/>
    <col min="513" max="513" width="13.55" style="141" customWidth="1"/>
    <col min="514" max="514" width="23.55" style="141" customWidth="1"/>
    <col min="515" max="515" width="16.225" style="141" customWidth="1"/>
    <col min="516" max="516" width="15.55" style="141" customWidth="1"/>
    <col min="517" max="762" width="10" style="141"/>
    <col min="763" max="763" width="5.44166666666667" style="141" customWidth="1"/>
    <col min="764" max="764" width="8.55" style="141" customWidth="1"/>
    <col min="765" max="765" width="22.4416666666667" style="141" customWidth="1"/>
    <col min="766" max="766" width="12.775" style="141" customWidth="1"/>
    <col min="767" max="767" width="11" style="141" customWidth="1"/>
    <col min="768" max="768" width="12.6583333333333" style="141" customWidth="1"/>
    <col min="769" max="769" width="13.55" style="141" customWidth="1"/>
    <col min="770" max="770" width="23.55" style="141" customWidth="1"/>
    <col min="771" max="771" width="16.225" style="141" customWidth="1"/>
    <col min="772" max="772" width="15.55" style="141" customWidth="1"/>
    <col min="773" max="1018" width="10" style="141"/>
    <col min="1019" max="1019" width="5.44166666666667" style="141" customWidth="1"/>
    <col min="1020" max="1020" width="8.55" style="141" customWidth="1"/>
    <col min="1021" max="1021" width="22.4416666666667" style="141" customWidth="1"/>
    <col min="1022" max="1022" width="12.775" style="141" customWidth="1"/>
    <col min="1023" max="1023" width="11" style="141" customWidth="1"/>
    <col min="1024" max="1024" width="12.6583333333333" style="141" customWidth="1"/>
    <col min="1025" max="1025" width="13.55" style="141" customWidth="1"/>
    <col min="1026" max="1026" width="23.55" style="141" customWidth="1"/>
    <col min="1027" max="1027" width="16.225" style="141" customWidth="1"/>
    <col min="1028" max="1028" width="15.55" style="141" customWidth="1"/>
    <col min="1029" max="1274" width="10" style="141"/>
    <col min="1275" max="1275" width="5.44166666666667" style="141" customWidth="1"/>
    <col min="1276" max="1276" width="8.55" style="141" customWidth="1"/>
    <col min="1277" max="1277" width="22.4416666666667" style="141" customWidth="1"/>
    <col min="1278" max="1278" width="12.775" style="141" customWidth="1"/>
    <col min="1279" max="1279" width="11" style="141" customWidth="1"/>
    <col min="1280" max="1280" width="12.6583333333333" style="141" customWidth="1"/>
    <col min="1281" max="1281" width="13.55" style="141" customWidth="1"/>
    <col min="1282" max="1282" width="23.55" style="141" customWidth="1"/>
    <col min="1283" max="1283" width="16.225" style="141" customWidth="1"/>
    <col min="1284" max="1284" width="15.55" style="141" customWidth="1"/>
    <col min="1285" max="1530" width="10" style="141"/>
    <col min="1531" max="1531" width="5.44166666666667" style="141" customWidth="1"/>
    <col min="1532" max="1532" width="8.55" style="141" customWidth="1"/>
    <col min="1533" max="1533" width="22.4416666666667" style="141" customWidth="1"/>
    <col min="1534" max="1534" width="12.775" style="141" customWidth="1"/>
    <col min="1535" max="1535" width="11" style="141" customWidth="1"/>
    <col min="1536" max="1536" width="12.6583333333333" style="141" customWidth="1"/>
    <col min="1537" max="1537" width="13.55" style="141" customWidth="1"/>
    <col min="1538" max="1538" width="23.55" style="141" customWidth="1"/>
    <col min="1539" max="1539" width="16.225" style="141" customWidth="1"/>
    <col min="1540" max="1540" width="15.55" style="141" customWidth="1"/>
    <col min="1541" max="1786" width="10" style="141"/>
    <col min="1787" max="1787" width="5.44166666666667" style="141" customWidth="1"/>
    <col min="1788" max="1788" width="8.55" style="141" customWidth="1"/>
    <col min="1789" max="1789" width="22.4416666666667" style="141" customWidth="1"/>
    <col min="1790" max="1790" width="12.775" style="141" customWidth="1"/>
    <col min="1791" max="1791" width="11" style="141" customWidth="1"/>
    <col min="1792" max="1792" width="12.6583333333333" style="141" customWidth="1"/>
    <col min="1793" max="1793" width="13.55" style="141" customWidth="1"/>
    <col min="1794" max="1794" width="23.55" style="141" customWidth="1"/>
    <col min="1795" max="1795" width="16.225" style="141" customWidth="1"/>
    <col min="1796" max="1796" width="15.55" style="141" customWidth="1"/>
    <col min="1797" max="2042" width="10" style="141"/>
    <col min="2043" max="2043" width="5.44166666666667" style="141" customWidth="1"/>
    <col min="2044" max="2044" width="8.55" style="141" customWidth="1"/>
    <col min="2045" max="2045" width="22.4416666666667" style="141" customWidth="1"/>
    <col min="2046" max="2046" width="12.775" style="141" customWidth="1"/>
    <col min="2047" max="2047" width="11" style="141" customWidth="1"/>
    <col min="2048" max="2048" width="12.6583333333333" style="141" customWidth="1"/>
    <col min="2049" max="2049" width="13.55" style="141" customWidth="1"/>
    <col min="2050" max="2050" width="23.55" style="141" customWidth="1"/>
    <col min="2051" max="2051" width="16.225" style="141" customWidth="1"/>
    <col min="2052" max="2052" width="15.55" style="141" customWidth="1"/>
    <col min="2053" max="2298" width="10" style="141"/>
    <col min="2299" max="2299" width="5.44166666666667" style="141" customWidth="1"/>
    <col min="2300" max="2300" width="8.55" style="141" customWidth="1"/>
    <col min="2301" max="2301" width="22.4416666666667" style="141" customWidth="1"/>
    <col min="2302" max="2302" width="12.775" style="141" customWidth="1"/>
    <col min="2303" max="2303" width="11" style="141" customWidth="1"/>
    <col min="2304" max="2304" width="12.6583333333333" style="141" customWidth="1"/>
    <col min="2305" max="2305" width="13.55" style="141" customWidth="1"/>
    <col min="2306" max="2306" width="23.55" style="141" customWidth="1"/>
    <col min="2307" max="2307" width="16.225" style="141" customWidth="1"/>
    <col min="2308" max="2308" width="15.55" style="141" customWidth="1"/>
    <col min="2309" max="2554" width="10" style="141"/>
    <col min="2555" max="2555" width="5.44166666666667" style="141" customWidth="1"/>
    <col min="2556" max="2556" width="8.55" style="141" customWidth="1"/>
    <col min="2557" max="2557" width="22.4416666666667" style="141" customWidth="1"/>
    <col min="2558" max="2558" width="12.775" style="141" customWidth="1"/>
    <col min="2559" max="2559" width="11" style="141" customWidth="1"/>
    <col min="2560" max="2560" width="12.6583333333333" style="141" customWidth="1"/>
    <col min="2561" max="2561" width="13.55" style="141" customWidth="1"/>
    <col min="2562" max="2562" width="23.55" style="141" customWidth="1"/>
    <col min="2563" max="2563" width="16.225" style="141" customWidth="1"/>
    <col min="2564" max="2564" width="15.55" style="141" customWidth="1"/>
    <col min="2565" max="2810" width="10" style="141"/>
    <col min="2811" max="2811" width="5.44166666666667" style="141" customWidth="1"/>
    <col min="2812" max="2812" width="8.55" style="141" customWidth="1"/>
    <col min="2813" max="2813" width="22.4416666666667" style="141" customWidth="1"/>
    <col min="2814" max="2814" width="12.775" style="141" customWidth="1"/>
    <col min="2815" max="2815" width="11" style="141" customWidth="1"/>
    <col min="2816" max="2816" width="12.6583333333333" style="141" customWidth="1"/>
    <col min="2817" max="2817" width="13.55" style="141" customWidth="1"/>
    <col min="2818" max="2818" width="23.55" style="141" customWidth="1"/>
    <col min="2819" max="2819" width="16.225" style="141" customWidth="1"/>
    <col min="2820" max="2820" width="15.55" style="141" customWidth="1"/>
    <col min="2821" max="3066" width="10" style="141"/>
    <col min="3067" max="3067" width="5.44166666666667" style="141" customWidth="1"/>
    <col min="3068" max="3068" width="8.55" style="141" customWidth="1"/>
    <col min="3069" max="3069" width="22.4416666666667" style="141" customWidth="1"/>
    <col min="3070" max="3070" width="12.775" style="141" customWidth="1"/>
    <col min="3071" max="3071" width="11" style="141" customWidth="1"/>
    <col min="3072" max="3072" width="12.6583333333333" style="141" customWidth="1"/>
    <col min="3073" max="3073" width="13.55" style="141" customWidth="1"/>
    <col min="3074" max="3074" width="23.55" style="141" customWidth="1"/>
    <col min="3075" max="3075" width="16.225" style="141" customWidth="1"/>
    <col min="3076" max="3076" width="15.55" style="141" customWidth="1"/>
    <col min="3077" max="3322" width="10" style="141"/>
    <col min="3323" max="3323" width="5.44166666666667" style="141" customWidth="1"/>
    <col min="3324" max="3324" width="8.55" style="141" customWidth="1"/>
    <col min="3325" max="3325" width="22.4416666666667" style="141" customWidth="1"/>
    <col min="3326" max="3326" width="12.775" style="141" customWidth="1"/>
    <col min="3327" max="3327" width="11" style="141" customWidth="1"/>
    <col min="3328" max="3328" width="12.6583333333333" style="141" customWidth="1"/>
    <col min="3329" max="3329" width="13.55" style="141" customWidth="1"/>
    <col min="3330" max="3330" width="23.55" style="141" customWidth="1"/>
    <col min="3331" max="3331" width="16.225" style="141" customWidth="1"/>
    <col min="3332" max="3332" width="15.55" style="141" customWidth="1"/>
    <col min="3333" max="3578" width="10" style="141"/>
    <col min="3579" max="3579" width="5.44166666666667" style="141" customWidth="1"/>
    <col min="3580" max="3580" width="8.55" style="141" customWidth="1"/>
    <col min="3581" max="3581" width="22.4416666666667" style="141" customWidth="1"/>
    <col min="3582" max="3582" width="12.775" style="141" customWidth="1"/>
    <col min="3583" max="3583" width="11" style="141" customWidth="1"/>
    <col min="3584" max="3584" width="12.6583333333333" style="141" customWidth="1"/>
    <col min="3585" max="3585" width="13.55" style="141" customWidth="1"/>
    <col min="3586" max="3586" width="23.55" style="141" customWidth="1"/>
    <col min="3587" max="3587" width="16.225" style="141" customWidth="1"/>
    <col min="3588" max="3588" width="15.55" style="141" customWidth="1"/>
    <col min="3589" max="3834" width="10" style="141"/>
    <col min="3835" max="3835" width="5.44166666666667" style="141" customWidth="1"/>
    <col min="3836" max="3836" width="8.55" style="141" customWidth="1"/>
    <col min="3837" max="3837" width="22.4416666666667" style="141" customWidth="1"/>
    <col min="3838" max="3838" width="12.775" style="141" customWidth="1"/>
    <col min="3839" max="3839" width="11" style="141" customWidth="1"/>
    <col min="3840" max="3840" width="12.6583333333333" style="141" customWidth="1"/>
    <col min="3841" max="3841" width="13.55" style="141" customWidth="1"/>
    <col min="3842" max="3842" width="23.55" style="141" customWidth="1"/>
    <col min="3843" max="3843" width="16.225" style="141" customWidth="1"/>
    <col min="3844" max="3844" width="15.55" style="141" customWidth="1"/>
    <col min="3845" max="4090" width="10" style="141"/>
    <col min="4091" max="4091" width="5.44166666666667" style="141" customWidth="1"/>
    <col min="4092" max="4092" width="8.55" style="141" customWidth="1"/>
    <col min="4093" max="4093" width="22.4416666666667" style="141" customWidth="1"/>
    <col min="4094" max="4094" width="12.775" style="141" customWidth="1"/>
    <col min="4095" max="4095" width="11" style="141" customWidth="1"/>
    <col min="4096" max="4096" width="12.6583333333333" style="141" customWidth="1"/>
    <col min="4097" max="4097" width="13.55" style="141" customWidth="1"/>
    <col min="4098" max="4098" width="23.55" style="141" customWidth="1"/>
    <col min="4099" max="4099" width="16.225" style="141" customWidth="1"/>
    <col min="4100" max="4100" width="15.55" style="141" customWidth="1"/>
    <col min="4101" max="4346" width="10" style="141"/>
    <col min="4347" max="4347" width="5.44166666666667" style="141" customWidth="1"/>
    <col min="4348" max="4348" width="8.55" style="141" customWidth="1"/>
    <col min="4349" max="4349" width="22.4416666666667" style="141" customWidth="1"/>
    <col min="4350" max="4350" width="12.775" style="141" customWidth="1"/>
    <col min="4351" max="4351" width="11" style="141" customWidth="1"/>
    <col min="4352" max="4352" width="12.6583333333333" style="141" customWidth="1"/>
    <col min="4353" max="4353" width="13.55" style="141" customWidth="1"/>
    <col min="4354" max="4354" width="23.55" style="141" customWidth="1"/>
    <col min="4355" max="4355" width="16.225" style="141" customWidth="1"/>
    <col min="4356" max="4356" width="15.55" style="141" customWidth="1"/>
    <col min="4357" max="4602" width="10" style="141"/>
    <col min="4603" max="4603" width="5.44166666666667" style="141" customWidth="1"/>
    <col min="4604" max="4604" width="8.55" style="141" customWidth="1"/>
    <col min="4605" max="4605" width="22.4416666666667" style="141" customWidth="1"/>
    <col min="4606" max="4606" width="12.775" style="141" customWidth="1"/>
    <col min="4607" max="4607" width="11" style="141" customWidth="1"/>
    <col min="4608" max="4608" width="12.6583333333333" style="141" customWidth="1"/>
    <col min="4609" max="4609" width="13.55" style="141" customWidth="1"/>
    <col min="4610" max="4610" width="23.55" style="141" customWidth="1"/>
    <col min="4611" max="4611" width="16.225" style="141" customWidth="1"/>
    <col min="4612" max="4612" width="15.55" style="141" customWidth="1"/>
    <col min="4613" max="4858" width="10" style="141"/>
    <col min="4859" max="4859" width="5.44166666666667" style="141" customWidth="1"/>
    <col min="4860" max="4860" width="8.55" style="141" customWidth="1"/>
    <col min="4861" max="4861" width="22.4416666666667" style="141" customWidth="1"/>
    <col min="4862" max="4862" width="12.775" style="141" customWidth="1"/>
    <col min="4863" max="4863" width="11" style="141" customWidth="1"/>
    <col min="4864" max="4864" width="12.6583333333333" style="141" customWidth="1"/>
    <col min="4865" max="4865" width="13.55" style="141" customWidth="1"/>
    <col min="4866" max="4866" width="23.55" style="141" customWidth="1"/>
    <col min="4867" max="4867" width="16.225" style="141" customWidth="1"/>
    <col min="4868" max="4868" width="15.55" style="141" customWidth="1"/>
    <col min="4869" max="5114" width="10" style="141"/>
    <col min="5115" max="5115" width="5.44166666666667" style="141" customWidth="1"/>
    <col min="5116" max="5116" width="8.55" style="141" customWidth="1"/>
    <col min="5117" max="5117" width="22.4416666666667" style="141" customWidth="1"/>
    <col min="5118" max="5118" width="12.775" style="141" customWidth="1"/>
    <col min="5119" max="5119" width="11" style="141" customWidth="1"/>
    <col min="5120" max="5120" width="12.6583333333333" style="141" customWidth="1"/>
    <col min="5121" max="5121" width="13.55" style="141" customWidth="1"/>
    <col min="5122" max="5122" width="23.55" style="141" customWidth="1"/>
    <col min="5123" max="5123" width="16.225" style="141" customWidth="1"/>
    <col min="5124" max="5124" width="15.55" style="141" customWidth="1"/>
    <col min="5125" max="5370" width="10" style="141"/>
    <col min="5371" max="5371" width="5.44166666666667" style="141" customWidth="1"/>
    <col min="5372" max="5372" width="8.55" style="141" customWidth="1"/>
    <col min="5373" max="5373" width="22.4416666666667" style="141" customWidth="1"/>
    <col min="5374" max="5374" width="12.775" style="141" customWidth="1"/>
    <col min="5375" max="5375" width="11" style="141" customWidth="1"/>
    <col min="5376" max="5376" width="12.6583333333333" style="141" customWidth="1"/>
    <col min="5377" max="5377" width="13.55" style="141" customWidth="1"/>
    <col min="5378" max="5378" width="23.55" style="141" customWidth="1"/>
    <col min="5379" max="5379" width="16.225" style="141" customWidth="1"/>
    <col min="5380" max="5380" width="15.55" style="141" customWidth="1"/>
    <col min="5381" max="5626" width="10" style="141"/>
    <col min="5627" max="5627" width="5.44166666666667" style="141" customWidth="1"/>
    <col min="5628" max="5628" width="8.55" style="141" customWidth="1"/>
    <col min="5629" max="5629" width="22.4416666666667" style="141" customWidth="1"/>
    <col min="5630" max="5630" width="12.775" style="141" customWidth="1"/>
    <col min="5631" max="5631" width="11" style="141" customWidth="1"/>
    <col min="5632" max="5632" width="12.6583333333333" style="141" customWidth="1"/>
    <col min="5633" max="5633" width="13.55" style="141" customWidth="1"/>
    <col min="5634" max="5634" width="23.55" style="141" customWidth="1"/>
    <col min="5635" max="5635" width="16.225" style="141" customWidth="1"/>
    <col min="5636" max="5636" width="15.55" style="141" customWidth="1"/>
    <col min="5637" max="5882" width="10" style="141"/>
    <col min="5883" max="5883" width="5.44166666666667" style="141" customWidth="1"/>
    <col min="5884" max="5884" width="8.55" style="141" customWidth="1"/>
    <col min="5885" max="5885" width="22.4416666666667" style="141" customWidth="1"/>
    <col min="5886" max="5886" width="12.775" style="141" customWidth="1"/>
    <col min="5887" max="5887" width="11" style="141" customWidth="1"/>
    <col min="5888" max="5888" width="12.6583333333333" style="141" customWidth="1"/>
    <col min="5889" max="5889" width="13.55" style="141" customWidth="1"/>
    <col min="5890" max="5890" width="23.55" style="141" customWidth="1"/>
    <col min="5891" max="5891" width="16.225" style="141" customWidth="1"/>
    <col min="5892" max="5892" width="15.55" style="141" customWidth="1"/>
    <col min="5893" max="6138" width="10" style="141"/>
    <col min="6139" max="6139" width="5.44166666666667" style="141" customWidth="1"/>
    <col min="6140" max="6140" width="8.55" style="141" customWidth="1"/>
    <col min="6141" max="6141" width="22.4416666666667" style="141" customWidth="1"/>
    <col min="6142" max="6142" width="12.775" style="141" customWidth="1"/>
    <col min="6143" max="6143" width="11" style="141" customWidth="1"/>
    <col min="6144" max="6144" width="12.6583333333333" style="141" customWidth="1"/>
    <col min="6145" max="6145" width="13.55" style="141" customWidth="1"/>
    <col min="6146" max="6146" width="23.55" style="141" customWidth="1"/>
    <col min="6147" max="6147" width="16.225" style="141" customWidth="1"/>
    <col min="6148" max="6148" width="15.55" style="141" customWidth="1"/>
    <col min="6149" max="6394" width="10" style="141"/>
    <col min="6395" max="6395" width="5.44166666666667" style="141" customWidth="1"/>
    <col min="6396" max="6396" width="8.55" style="141" customWidth="1"/>
    <col min="6397" max="6397" width="22.4416666666667" style="141" customWidth="1"/>
    <col min="6398" max="6398" width="12.775" style="141" customWidth="1"/>
    <col min="6399" max="6399" width="11" style="141" customWidth="1"/>
    <col min="6400" max="6400" width="12.6583333333333" style="141" customWidth="1"/>
    <col min="6401" max="6401" width="13.55" style="141" customWidth="1"/>
    <col min="6402" max="6402" width="23.55" style="141" customWidth="1"/>
    <col min="6403" max="6403" width="16.225" style="141" customWidth="1"/>
    <col min="6404" max="6404" width="15.55" style="141" customWidth="1"/>
    <col min="6405" max="6650" width="10" style="141"/>
    <col min="6651" max="6651" width="5.44166666666667" style="141" customWidth="1"/>
    <col min="6652" max="6652" width="8.55" style="141" customWidth="1"/>
    <col min="6653" max="6653" width="22.4416666666667" style="141" customWidth="1"/>
    <col min="6654" max="6654" width="12.775" style="141" customWidth="1"/>
    <col min="6655" max="6655" width="11" style="141" customWidth="1"/>
    <col min="6656" max="6656" width="12.6583333333333" style="141" customWidth="1"/>
    <col min="6657" max="6657" width="13.55" style="141" customWidth="1"/>
    <col min="6658" max="6658" width="23.55" style="141" customWidth="1"/>
    <col min="6659" max="6659" width="16.225" style="141" customWidth="1"/>
    <col min="6660" max="6660" width="15.55" style="141" customWidth="1"/>
    <col min="6661" max="6906" width="10" style="141"/>
    <col min="6907" max="6907" width="5.44166666666667" style="141" customWidth="1"/>
    <col min="6908" max="6908" width="8.55" style="141" customWidth="1"/>
    <col min="6909" max="6909" width="22.4416666666667" style="141" customWidth="1"/>
    <col min="6910" max="6910" width="12.775" style="141" customWidth="1"/>
    <col min="6911" max="6911" width="11" style="141" customWidth="1"/>
    <col min="6912" max="6912" width="12.6583333333333" style="141" customWidth="1"/>
    <col min="6913" max="6913" width="13.55" style="141" customWidth="1"/>
    <col min="6914" max="6914" width="23.55" style="141" customWidth="1"/>
    <col min="6915" max="6915" width="16.225" style="141" customWidth="1"/>
    <col min="6916" max="6916" width="15.55" style="141" customWidth="1"/>
    <col min="6917" max="7162" width="10" style="141"/>
    <col min="7163" max="7163" width="5.44166666666667" style="141" customWidth="1"/>
    <col min="7164" max="7164" width="8.55" style="141" customWidth="1"/>
    <col min="7165" max="7165" width="22.4416666666667" style="141" customWidth="1"/>
    <col min="7166" max="7166" width="12.775" style="141" customWidth="1"/>
    <col min="7167" max="7167" width="11" style="141" customWidth="1"/>
    <col min="7168" max="7168" width="12.6583333333333" style="141" customWidth="1"/>
    <col min="7169" max="7169" width="13.55" style="141" customWidth="1"/>
    <col min="7170" max="7170" width="23.55" style="141" customWidth="1"/>
    <col min="7171" max="7171" width="16.225" style="141" customWidth="1"/>
    <col min="7172" max="7172" width="15.55" style="141" customWidth="1"/>
    <col min="7173" max="7418" width="10" style="141"/>
    <col min="7419" max="7419" width="5.44166666666667" style="141" customWidth="1"/>
    <col min="7420" max="7420" width="8.55" style="141" customWidth="1"/>
    <col min="7421" max="7421" width="22.4416666666667" style="141" customWidth="1"/>
    <col min="7422" max="7422" width="12.775" style="141" customWidth="1"/>
    <col min="7423" max="7423" width="11" style="141" customWidth="1"/>
    <col min="7424" max="7424" width="12.6583333333333" style="141" customWidth="1"/>
    <col min="7425" max="7425" width="13.55" style="141" customWidth="1"/>
    <col min="7426" max="7426" width="23.55" style="141" customWidth="1"/>
    <col min="7427" max="7427" width="16.225" style="141" customWidth="1"/>
    <col min="7428" max="7428" width="15.55" style="141" customWidth="1"/>
    <col min="7429" max="7674" width="10" style="141"/>
    <col min="7675" max="7675" width="5.44166666666667" style="141" customWidth="1"/>
    <col min="7676" max="7676" width="8.55" style="141" customWidth="1"/>
    <col min="7677" max="7677" width="22.4416666666667" style="141" customWidth="1"/>
    <col min="7678" max="7678" width="12.775" style="141" customWidth="1"/>
    <col min="7679" max="7679" width="11" style="141" customWidth="1"/>
    <col min="7680" max="7680" width="12.6583333333333" style="141" customWidth="1"/>
    <col min="7681" max="7681" width="13.55" style="141" customWidth="1"/>
    <col min="7682" max="7682" width="23.55" style="141" customWidth="1"/>
    <col min="7683" max="7683" width="16.225" style="141" customWidth="1"/>
    <col min="7684" max="7684" width="15.55" style="141" customWidth="1"/>
    <col min="7685" max="7930" width="10" style="141"/>
    <col min="7931" max="7931" width="5.44166666666667" style="141" customWidth="1"/>
    <col min="7932" max="7932" width="8.55" style="141" customWidth="1"/>
    <col min="7933" max="7933" width="22.4416666666667" style="141" customWidth="1"/>
    <col min="7934" max="7934" width="12.775" style="141" customWidth="1"/>
    <col min="7935" max="7935" width="11" style="141" customWidth="1"/>
    <col min="7936" max="7936" width="12.6583333333333" style="141" customWidth="1"/>
    <col min="7937" max="7937" width="13.55" style="141" customWidth="1"/>
    <col min="7938" max="7938" width="23.55" style="141" customWidth="1"/>
    <col min="7939" max="7939" width="16.225" style="141" customWidth="1"/>
    <col min="7940" max="7940" width="15.55" style="141" customWidth="1"/>
    <col min="7941" max="8186" width="10" style="141"/>
    <col min="8187" max="8187" width="5.44166666666667" style="141" customWidth="1"/>
    <col min="8188" max="8188" width="8.55" style="141" customWidth="1"/>
    <col min="8189" max="8189" width="22.4416666666667" style="141" customWidth="1"/>
    <col min="8190" max="8190" width="12.775" style="141" customWidth="1"/>
    <col min="8191" max="8191" width="11" style="141" customWidth="1"/>
    <col min="8192" max="8192" width="12.6583333333333" style="141" customWidth="1"/>
    <col min="8193" max="8193" width="13.55" style="141" customWidth="1"/>
    <col min="8194" max="8194" width="23.55" style="141" customWidth="1"/>
    <col min="8195" max="8195" width="16.225" style="141" customWidth="1"/>
    <col min="8196" max="8196" width="15.55" style="141" customWidth="1"/>
    <col min="8197" max="8442" width="10" style="141"/>
    <col min="8443" max="8443" width="5.44166666666667" style="141" customWidth="1"/>
    <col min="8444" max="8444" width="8.55" style="141" customWidth="1"/>
    <col min="8445" max="8445" width="22.4416666666667" style="141" customWidth="1"/>
    <col min="8446" max="8446" width="12.775" style="141" customWidth="1"/>
    <col min="8447" max="8447" width="11" style="141" customWidth="1"/>
    <col min="8448" max="8448" width="12.6583333333333" style="141" customWidth="1"/>
    <col min="8449" max="8449" width="13.55" style="141" customWidth="1"/>
    <col min="8450" max="8450" width="23.55" style="141" customWidth="1"/>
    <col min="8451" max="8451" width="16.225" style="141" customWidth="1"/>
    <col min="8452" max="8452" width="15.55" style="141" customWidth="1"/>
    <col min="8453" max="8698" width="10" style="141"/>
    <col min="8699" max="8699" width="5.44166666666667" style="141" customWidth="1"/>
    <col min="8700" max="8700" width="8.55" style="141" customWidth="1"/>
    <col min="8701" max="8701" width="22.4416666666667" style="141" customWidth="1"/>
    <col min="8702" max="8702" width="12.775" style="141" customWidth="1"/>
    <col min="8703" max="8703" width="11" style="141" customWidth="1"/>
    <col min="8704" max="8704" width="12.6583333333333" style="141" customWidth="1"/>
    <col min="8705" max="8705" width="13.55" style="141" customWidth="1"/>
    <col min="8706" max="8706" width="23.55" style="141" customWidth="1"/>
    <col min="8707" max="8707" width="16.225" style="141" customWidth="1"/>
    <col min="8708" max="8708" width="15.55" style="141" customWidth="1"/>
    <col min="8709" max="8954" width="10" style="141"/>
    <col min="8955" max="8955" width="5.44166666666667" style="141" customWidth="1"/>
    <col min="8956" max="8956" width="8.55" style="141" customWidth="1"/>
    <col min="8957" max="8957" width="22.4416666666667" style="141" customWidth="1"/>
    <col min="8958" max="8958" width="12.775" style="141" customWidth="1"/>
    <col min="8959" max="8959" width="11" style="141" customWidth="1"/>
    <col min="8960" max="8960" width="12.6583333333333" style="141" customWidth="1"/>
    <col min="8961" max="8961" width="13.55" style="141" customWidth="1"/>
    <col min="8962" max="8962" width="23.55" style="141" customWidth="1"/>
    <col min="8963" max="8963" width="16.225" style="141" customWidth="1"/>
    <col min="8964" max="8964" width="15.55" style="141" customWidth="1"/>
    <col min="8965" max="9210" width="10" style="141"/>
    <col min="9211" max="9211" width="5.44166666666667" style="141" customWidth="1"/>
    <col min="9212" max="9212" width="8.55" style="141" customWidth="1"/>
    <col min="9213" max="9213" width="22.4416666666667" style="141" customWidth="1"/>
    <col min="9214" max="9214" width="12.775" style="141" customWidth="1"/>
    <col min="9215" max="9215" width="11" style="141" customWidth="1"/>
    <col min="9216" max="9216" width="12.6583333333333" style="141" customWidth="1"/>
    <col min="9217" max="9217" width="13.55" style="141" customWidth="1"/>
    <col min="9218" max="9218" width="23.55" style="141" customWidth="1"/>
    <col min="9219" max="9219" width="16.225" style="141" customWidth="1"/>
    <col min="9220" max="9220" width="15.55" style="141" customWidth="1"/>
    <col min="9221" max="9466" width="10" style="141"/>
    <col min="9467" max="9467" width="5.44166666666667" style="141" customWidth="1"/>
    <col min="9468" max="9468" width="8.55" style="141" customWidth="1"/>
    <col min="9469" max="9469" width="22.4416666666667" style="141" customWidth="1"/>
    <col min="9470" max="9470" width="12.775" style="141" customWidth="1"/>
    <col min="9471" max="9471" width="11" style="141" customWidth="1"/>
    <col min="9472" max="9472" width="12.6583333333333" style="141" customWidth="1"/>
    <col min="9473" max="9473" width="13.55" style="141" customWidth="1"/>
    <col min="9474" max="9474" width="23.55" style="141" customWidth="1"/>
    <col min="9475" max="9475" width="16.225" style="141" customWidth="1"/>
    <col min="9476" max="9476" width="15.55" style="141" customWidth="1"/>
    <col min="9477" max="9722" width="10" style="141"/>
    <col min="9723" max="9723" width="5.44166666666667" style="141" customWidth="1"/>
    <col min="9724" max="9724" width="8.55" style="141" customWidth="1"/>
    <col min="9725" max="9725" width="22.4416666666667" style="141" customWidth="1"/>
    <col min="9726" max="9726" width="12.775" style="141" customWidth="1"/>
    <col min="9727" max="9727" width="11" style="141" customWidth="1"/>
    <col min="9728" max="9728" width="12.6583333333333" style="141" customWidth="1"/>
    <col min="9729" max="9729" width="13.55" style="141" customWidth="1"/>
    <col min="9730" max="9730" width="23.55" style="141" customWidth="1"/>
    <col min="9731" max="9731" width="16.225" style="141" customWidth="1"/>
    <col min="9732" max="9732" width="15.55" style="141" customWidth="1"/>
    <col min="9733" max="9978" width="10" style="141"/>
    <col min="9979" max="9979" width="5.44166666666667" style="141" customWidth="1"/>
    <col min="9980" max="9980" width="8.55" style="141" customWidth="1"/>
    <col min="9981" max="9981" width="22.4416666666667" style="141" customWidth="1"/>
    <col min="9982" max="9982" width="12.775" style="141" customWidth="1"/>
    <col min="9983" max="9983" width="11" style="141" customWidth="1"/>
    <col min="9984" max="9984" width="12.6583333333333" style="141" customWidth="1"/>
    <col min="9985" max="9985" width="13.55" style="141" customWidth="1"/>
    <col min="9986" max="9986" width="23.55" style="141" customWidth="1"/>
    <col min="9987" max="9987" width="16.225" style="141" customWidth="1"/>
    <col min="9988" max="9988" width="15.55" style="141" customWidth="1"/>
    <col min="9989" max="10234" width="10" style="141"/>
    <col min="10235" max="10235" width="5.44166666666667" style="141" customWidth="1"/>
    <col min="10236" max="10236" width="8.55" style="141" customWidth="1"/>
    <col min="10237" max="10237" width="22.4416666666667" style="141" customWidth="1"/>
    <col min="10238" max="10238" width="12.775" style="141" customWidth="1"/>
    <col min="10239" max="10239" width="11" style="141" customWidth="1"/>
    <col min="10240" max="10240" width="12.6583333333333" style="141" customWidth="1"/>
    <col min="10241" max="10241" width="13.55" style="141" customWidth="1"/>
    <col min="10242" max="10242" width="23.55" style="141" customWidth="1"/>
    <col min="10243" max="10243" width="16.225" style="141" customWidth="1"/>
    <col min="10244" max="10244" width="15.55" style="141" customWidth="1"/>
    <col min="10245" max="10490" width="10" style="141"/>
    <col min="10491" max="10491" width="5.44166666666667" style="141" customWidth="1"/>
    <col min="10492" max="10492" width="8.55" style="141" customWidth="1"/>
    <col min="10493" max="10493" width="22.4416666666667" style="141" customWidth="1"/>
    <col min="10494" max="10494" width="12.775" style="141" customWidth="1"/>
    <col min="10495" max="10495" width="11" style="141" customWidth="1"/>
    <col min="10496" max="10496" width="12.6583333333333" style="141" customWidth="1"/>
    <col min="10497" max="10497" width="13.55" style="141" customWidth="1"/>
    <col min="10498" max="10498" width="23.55" style="141" customWidth="1"/>
    <col min="10499" max="10499" width="16.225" style="141" customWidth="1"/>
    <col min="10500" max="10500" width="15.55" style="141" customWidth="1"/>
    <col min="10501" max="10746" width="10" style="141"/>
    <col min="10747" max="10747" width="5.44166666666667" style="141" customWidth="1"/>
    <col min="10748" max="10748" width="8.55" style="141" customWidth="1"/>
    <col min="10749" max="10749" width="22.4416666666667" style="141" customWidth="1"/>
    <col min="10750" max="10750" width="12.775" style="141" customWidth="1"/>
    <col min="10751" max="10751" width="11" style="141" customWidth="1"/>
    <col min="10752" max="10752" width="12.6583333333333" style="141" customWidth="1"/>
    <col min="10753" max="10753" width="13.55" style="141" customWidth="1"/>
    <col min="10754" max="10754" width="23.55" style="141" customWidth="1"/>
    <col min="10755" max="10755" width="16.225" style="141" customWidth="1"/>
    <col min="10756" max="10756" width="15.55" style="141" customWidth="1"/>
    <col min="10757" max="11002" width="10" style="141"/>
    <col min="11003" max="11003" width="5.44166666666667" style="141" customWidth="1"/>
    <col min="11004" max="11004" width="8.55" style="141" customWidth="1"/>
    <col min="11005" max="11005" width="22.4416666666667" style="141" customWidth="1"/>
    <col min="11006" max="11006" width="12.775" style="141" customWidth="1"/>
    <col min="11007" max="11007" width="11" style="141" customWidth="1"/>
    <col min="11008" max="11008" width="12.6583333333333" style="141" customWidth="1"/>
    <col min="11009" max="11009" width="13.55" style="141" customWidth="1"/>
    <col min="11010" max="11010" width="23.55" style="141" customWidth="1"/>
    <col min="11011" max="11011" width="16.225" style="141" customWidth="1"/>
    <col min="11012" max="11012" width="15.55" style="141" customWidth="1"/>
    <col min="11013" max="11258" width="10" style="141"/>
    <col min="11259" max="11259" width="5.44166666666667" style="141" customWidth="1"/>
    <col min="11260" max="11260" width="8.55" style="141" customWidth="1"/>
    <col min="11261" max="11261" width="22.4416666666667" style="141" customWidth="1"/>
    <col min="11262" max="11262" width="12.775" style="141" customWidth="1"/>
    <col min="11263" max="11263" width="11" style="141" customWidth="1"/>
    <col min="11264" max="11264" width="12.6583333333333" style="141" customWidth="1"/>
    <col min="11265" max="11265" width="13.55" style="141" customWidth="1"/>
    <col min="11266" max="11266" width="23.55" style="141" customWidth="1"/>
    <col min="11267" max="11267" width="16.225" style="141" customWidth="1"/>
    <col min="11268" max="11268" width="15.55" style="141" customWidth="1"/>
    <col min="11269" max="11514" width="10" style="141"/>
    <col min="11515" max="11515" width="5.44166666666667" style="141" customWidth="1"/>
    <col min="11516" max="11516" width="8.55" style="141" customWidth="1"/>
    <col min="11517" max="11517" width="22.4416666666667" style="141" customWidth="1"/>
    <col min="11518" max="11518" width="12.775" style="141" customWidth="1"/>
    <col min="11519" max="11519" width="11" style="141" customWidth="1"/>
    <col min="11520" max="11520" width="12.6583333333333" style="141" customWidth="1"/>
    <col min="11521" max="11521" width="13.55" style="141" customWidth="1"/>
    <col min="11522" max="11522" width="23.55" style="141" customWidth="1"/>
    <col min="11523" max="11523" width="16.225" style="141" customWidth="1"/>
    <col min="11524" max="11524" width="15.55" style="141" customWidth="1"/>
    <col min="11525" max="11770" width="10" style="141"/>
    <col min="11771" max="11771" width="5.44166666666667" style="141" customWidth="1"/>
    <col min="11772" max="11772" width="8.55" style="141" customWidth="1"/>
    <col min="11773" max="11773" width="22.4416666666667" style="141" customWidth="1"/>
    <col min="11774" max="11774" width="12.775" style="141" customWidth="1"/>
    <col min="11775" max="11775" width="11" style="141" customWidth="1"/>
    <col min="11776" max="11776" width="12.6583333333333" style="141" customWidth="1"/>
    <col min="11777" max="11777" width="13.55" style="141" customWidth="1"/>
    <col min="11778" max="11778" width="23.55" style="141" customWidth="1"/>
    <col min="11779" max="11779" width="16.225" style="141" customWidth="1"/>
    <col min="11780" max="11780" width="15.55" style="141" customWidth="1"/>
    <col min="11781" max="12026" width="10" style="141"/>
    <col min="12027" max="12027" width="5.44166666666667" style="141" customWidth="1"/>
    <col min="12028" max="12028" width="8.55" style="141" customWidth="1"/>
    <col min="12029" max="12029" width="22.4416666666667" style="141" customWidth="1"/>
    <col min="12030" max="12030" width="12.775" style="141" customWidth="1"/>
    <col min="12031" max="12031" width="11" style="141" customWidth="1"/>
    <col min="12032" max="12032" width="12.6583333333333" style="141" customWidth="1"/>
    <col min="12033" max="12033" width="13.55" style="141" customWidth="1"/>
    <col min="12034" max="12034" width="23.55" style="141" customWidth="1"/>
    <col min="12035" max="12035" width="16.225" style="141" customWidth="1"/>
    <col min="12036" max="12036" width="15.55" style="141" customWidth="1"/>
    <col min="12037" max="12282" width="10" style="141"/>
    <col min="12283" max="12283" width="5.44166666666667" style="141" customWidth="1"/>
    <col min="12284" max="12284" width="8.55" style="141" customWidth="1"/>
    <col min="12285" max="12285" width="22.4416666666667" style="141" customWidth="1"/>
    <col min="12286" max="12286" width="12.775" style="141" customWidth="1"/>
    <col min="12287" max="12287" width="11" style="141" customWidth="1"/>
    <col min="12288" max="12288" width="12.6583333333333" style="141" customWidth="1"/>
    <col min="12289" max="12289" width="13.55" style="141" customWidth="1"/>
    <col min="12290" max="12290" width="23.55" style="141" customWidth="1"/>
    <col min="12291" max="12291" width="16.225" style="141" customWidth="1"/>
    <col min="12292" max="12292" width="15.55" style="141" customWidth="1"/>
    <col min="12293" max="12538" width="10" style="141"/>
    <col min="12539" max="12539" width="5.44166666666667" style="141" customWidth="1"/>
    <col min="12540" max="12540" width="8.55" style="141" customWidth="1"/>
    <col min="12541" max="12541" width="22.4416666666667" style="141" customWidth="1"/>
    <col min="12542" max="12542" width="12.775" style="141" customWidth="1"/>
    <col min="12543" max="12543" width="11" style="141" customWidth="1"/>
    <col min="12544" max="12544" width="12.6583333333333" style="141" customWidth="1"/>
    <col min="12545" max="12545" width="13.55" style="141" customWidth="1"/>
    <col min="12546" max="12546" width="23.55" style="141" customWidth="1"/>
    <col min="12547" max="12547" width="16.225" style="141" customWidth="1"/>
    <col min="12548" max="12548" width="15.55" style="141" customWidth="1"/>
    <col min="12549" max="12794" width="10" style="141"/>
    <col min="12795" max="12795" width="5.44166666666667" style="141" customWidth="1"/>
    <col min="12796" max="12796" width="8.55" style="141" customWidth="1"/>
    <col min="12797" max="12797" width="22.4416666666667" style="141" customWidth="1"/>
    <col min="12798" max="12798" width="12.775" style="141" customWidth="1"/>
    <col min="12799" max="12799" width="11" style="141" customWidth="1"/>
    <col min="12800" max="12800" width="12.6583333333333" style="141" customWidth="1"/>
    <col min="12801" max="12801" width="13.55" style="141" customWidth="1"/>
    <col min="12802" max="12802" width="23.55" style="141" customWidth="1"/>
    <col min="12803" max="12803" width="16.225" style="141" customWidth="1"/>
    <col min="12804" max="12804" width="15.55" style="141" customWidth="1"/>
    <col min="12805" max="13050" width="10" style="141"/>
    <col min="13051" max="13051" width="5.44166666666667" style="141" customWidth="1"/>
    <col min="13052" max="13052" width="8.55" style="141" customWidth="1"/>
    <col min="13053" max="13053" width="22.4416666666667" style="141" customWidth="1"/>
    <col min="13054" max="13054" width="12.775" style="141" customWidth="1"/>
    <col min="13055" max="13055" width="11" style="141" customWidth="1"/>
    <col min="13056" max="13056" width="12.6583333333333" style="141" customWidth="1"/>
    <col min="13057" max="13057" width="13.55" style="141" customWidth="1"/>
    <col min="13058" max="13058" width="23.55" style="141" customWidth="1"/>
    <col min="13059" max="13059" width="16.225" style="141" customWidth="1"/>
    <col min="13060" max="13060" width="15.55" style="141" customWidth="1"/>
    <col min="13061" max="13306" width="10" style="141"/>
    <col min="13307" max="13307" width="5.44166666666667" style="141" customWidth="1"/>
    <col min="13308" max="13308" width="8.55" style="141" customWidth="1"/>
    <col min="13309" max="13309" width="22.4416666666667" style="141" customWidth="1"/>
    <col min="13310" max="13310" width="12.775" style="141" customWidth="1"/>
    <col min="13311" max="13311" width="11" style="141" customWidth="1"/>
    <col min="13312" max="13312" width="12.6583333333333" style="141" customWidth="1"/>
    <col min="13313" max="13313" width="13.55" style="141" customWidth="1"/>
    <col min="13314" max="13314" width="23.55" style="141" customWidth="1"/>
    <col min="13315" max="13315" width="16.225" style="141" customWidth="1"/>
    <col min="13316" max="13316" width="15.55" style="141" customWidth="1"/>
    <col min="13317" max="13562" width="10" style="141"/>
    <col min="13563" max="13563" width="5.44166666666667" style="141" customWidth="1"/>
    <col min="13564" max="13564" width="8.55" style="141" customWidth="1"/>
    <col min="13565" max="13565" width="22.4416666666667" style="141" customWidth="1"/>
    <col min="13566" max="13566" width="12.775" style="141" customWidth="1"/>
    <col min="13567" max="13567" width="11" style="141" customWidth="1"/>
    <col min="13568" max="13568" width="12.6583333333333" style="141" customWidth="1"/>
    <col min="13569" max="13569" width="13.55" style="141" customWidth="1"/>
    <col min="13570" max="13570" width="23.55" style="141" customWidth="1"/>
    <col min="13571" max="13571" width="16.225" style="141" customWidth="1"/>
    <col min="13572" max="13572" width="15.55" style="141" customWidth="1"/>
    <col min="13573" max="13818" width="10" style="141"/>
    <col min="13819" max="13819" width="5.44166666666667" style="141" customWidth="1"/>
    <col min="13820" max="13820" width="8.55" style="141" customWidth="1"/>
    <col min="13821" max="13821" width="22.4416666666667" style="141" customWidth="1"/>
    <col min="13822" max="13822" width="12.775" style="141" customWidth="1"/>
    <col min="13823" max="13823" width="11" style="141" customWidth="1"/>
    <col min="13824" max="13824" width="12.6583333333333" style="141" customWidth="1"/>
    <col min="13825" max="13825" width="13.55" style="141" customWidth="1"/>
    <col min="13826" max="13826" width="23.55" style="141" customWidth="1"/>
    <col min="13827" max="13827" width="16.225" style="141" customWidth="1"/>
    <col min="13828" max="13828" width="15.55" style="141" customWidth="1"/>
    <col min="13829" max="14074" width="10" style="141"/>
    <col min="14075" max="14075" width="5.44166666666667" style="141" customWidth="1"/>
    <col min="14076" max="14076" width="8.55" style="141" customWidth="1"/>
    <col min="14077" max="14077" width="22.4416666666667" style="141" customWidth="1"/>
    <col min="14078" max="14078" width="12.775" style="141" customWidth="1"/>
    <col min="14079" max="14079" width="11" style="141" customWidth="1"/>
    <col min="14080" max="14080" width="12.6583333333333" style="141" customWidth="1"/>
    <col min="14081" max="14081" width="13.55" style="141" customWidth="1"/>
    <col min="14082" max="14082" width="23.55" style="141" customWidth="1"/>
    <col min="14083" max="14083" width="16.225" style="141" customWidth="1"/>
    <col min="14084" max="14084" width="15.55" style="141" customWidth="1"/>
    <col min="14085" max="14330" width="10" style="141"/>
    <col min="14331" max="14331" width="5.44166666666667" style="141" customWidth="1"/>
    <col min="14332" max="14332" width="8.55" style="141" customWidth="1"/>
    <col min="14333" max="14333" width="22.4416666666667" style="141" customWidth="1"/>
    <col min="14334" max="14334" width="12.775" style="141" customWidth="1"/>
    <col min="14335" max="14335" width="11" style="141" customWidth="1"/>
    <col min="14336" max="14336" width="12.6583333333333" style="141" customWidth="1"/>
    <col min="14337" max="14337" width="13.55" style="141" customWidth="1"/>
    <col min="14338" max="14338" width="23.55" style="141" customWidth="1"/>
    <col min="14339" max="14339" width="16.225" style="141" customWidth="1"/>
    <col min="14340" max="14340" width="15.55" style="141" customWidth="1"/>
    <col min="14341" max="14586" width="10" style="141"/>
    <col min="14587" max="14587" width="5.44166666666667" style="141" customWidth="1"/>
    <col min="14588" max="14588" width="8.55" style="141" customWidth="1"/>
    <col min="14589" max="14589" width="22.4416666666667" style="141" customWidth="1"/>
    <col min="14590" max="14590" width="12.775" style="141" customWidth="1"/>
    <col min="14591" max="14591" width="11" style="141" customWidth="1"/>
    <col min="14592" max="14592" width="12.6583333333333" style="141" customWidth="1"/>
    <col min="14593" max="14593" width="13.55" style="141" customWidth="1"/>
    <col min="14594" max="14594" width="23.55" style="141" customWidth="1"/>
    <col min="14595" max="14595" width="16.225" style="141" customWidth="1"/>
    <col min="14596" max="14596" width="15.55" style="141" customWidth="1"/>
    <col min="14597" max="14842" width="10" style="141"/>
    <col min="14843" max="14843" width="5.44166666666667" style="141" customWidth="1"/>
    <col min="14844" max="14844" width="8.55" style="141" customWidth="1"/>
    <col min="14845" max="14845" width="22.4416666666667" style="141" customWidth="1"/>
    <col min="14846" max="14846" width="12.775" style="141" customWidth="1"/>
    <col min="14847" max="14847" width="11" style="141" customWidth="1"/>
    <col min="14848" max="14848" width="12.6583333333333" style="141" customWidth="1"/>
    <col min="14849" max="14849" width="13.55" style="141" customWidth="1"/>
    <col min="14850" max="14850" width="23.55" style="141" customWidth="1"/>
    <col min="14851" max="14851" width="16.225" style="141" customWidth="1"/>
    <col min="14852" max="14852" width="15.55" style="141" customWidth="1"/>
    <col min="14853" max="15098" width="10" style="141"/>
    <col min="15099" max="15099" width="5.44166666666667" style="141" customWidth="1"/>
    <col min="15100" max="15100" width="8.55" style="141" customWidth="1"/>
    <col min="15101" max="15101" width="22.4416666666667" style="141" customWidth="1"/>
    <col min="15102" max="15102" width="12.775" style="141" customWidth="1"/>
    <col min="15103" max="15103" width="11" style="141" customWidth="1"/>
    <col min="15104" max="15104" width="12.6583333333333" style="141" customWidth="1"/>
    <col min="15105" max="15105" width="13.55" style="141" customWidth="1"/>
    <col min="15106" max="15106" width="23.55" style="141" customWidth="1"/>
    <col min="15107" max="15107" width="16.225" style="141" customWidth="1"/>
    <col min="15108" max="15108" width="15.55" style="141" customWidth="1"/>
    <col min="15109" max="15354" width="10" style="141"/>
    <col min="15355" max="15355" width="5.44166666666667" style="141" customWidth="1"/>
    <col min="15356" max="15356" width="8.55" style="141" customWidth="1"/>
    <col min="15357" max="15357" width="22.4416666666667" style="141" customWidth="1"/>
    <col min="15358" max="15358" width="12.775" style="141" customWidth="1"/>
    <col min="15359" max="15359" width="11" style="141" customWidth="1"/>
    <col min="15360" max="15360" width="12.6583333333333" style="141" customWidth="1"/>
    <col min="15361" max="15361" width="13.55" style="141" customWidth="1"/>
    <col min="15362" max="15362" width="23.55" style="141" customWidth="1"/>
    <col min="15363" max="15363" width="16.225" style="141" customWidth="1"/>
    <col min="15364" max="15364" width="15.55" style="141" customWidth="1"/>
    <col min="15365" max="15610" width="10" style="141"/>
    <col min="15611" max="15611" width="5.44166666666667" style="141" customWidth="1"/>
    <col min="15612" max="15612" width="8.55" style="141" customWidth="1"/>
    <col min="15613" max="15613" width="22.4416666666667" style="141" customWidth="1"/>
    <col min="15614" max="15614" width="12.775" style="141" customWidth="1"/>
    <col min="15615" max="15615" width="11" style="141" customWidth="1"/>
    <col min="15616" max="15616" width="12.6583333333333" style="141" customWidth="1"/>
    <col min="15617" max="15617" width="13.55" style="141" customWidth="1"/>
    <col min="15618" max="15618" width="23.55" style="141" customWidth="1"/>
    <col min="15619" max="15619" width="16.225" style="141" customWidth="1"/>
    <col min="15620" max="15620" width="15.55" style="141" customWidth="1"/>
    <col min="15621" max="15866" width="10" style="141"/>
    <col min="15867" max="15867" width="5.44166666666667" style="141" customWidth="1"/>
    <col min="15868" max="15868" width="8.55" style="141" customWidth="1"/>
    <col min="15869" max="15869" width="22.4416666666667" style="141" customWidth="1"/>
    <col min="15870" max="15870" width="12.775" style="141" customWidth="1"/>
    <col min="15871" max="15871" width="11" style="141" customWidth="1"/>
    <col min="15872" max="15872" width="12.6583333333333" style="141" customWidth="1"/>
    <col min="15873" max="15873" width="13.55" style="141" customWidth="1"/>
    <col min="15874" max="15874" width="23.55" style="141" customWidth="1"/>
    <col min="15875" max="15875" width="16.225" style="141" customWidth="1"/>
    <col min="15876" max="15876" width="15.55" style="141" customWidth="1"/>
    <col min="15877" max="16122" width="10" style="141"/>
    <col min="16123" max="16123" width="5.44166666666667" style="141" customWidth="1"/>
    <col min="16124" max="16124" width="8.55" style="141" customWidth="1"/>
    <col min="16125" max="16125" width="22.4416666666667" style="141" customWidth="1"/>
    <col min="16126" max="16126" width="12.775" style="141" customWidth="1"/>
    <col min="16127" max="16127" width="11" style="141" customWidth="1"/>
    <col min="16128" max="16128" width="12.6583333333333" style="141" customWidth="1"/>
    <col min="16129" max="16129" width="13.55" style="141" customWidth="1"/>
    <col min="16130" max="16130" width="23.55" style="141" customWidth="1"/>
    <col min="16131" max="16131" width="16.225" style="141" customWidth="1"/>
    <col min="16132" max="16132" width="15.55" style="141" customWidth="1"/>
    <col min="16133" max="16384" width="10" style="141"/>
  </cols>
  <sheetData>
    <row r="1" ht="41.25" customHeight="1"/>
    <row r="2" ht="19.5" customHeight="1" spans="1:5">
      <c r="A2" s="142" t="s">
        <v>26</v>
      </c>
      <c r="B2" s="142"/>
      <c r="C2" s="142"/>
      <c r="D2" s="143"/>
      <c r="E2" s="143"/>
    </row>
    <row r="3" ht="18" customHeight="1" spans="1:5">
      <c r="A3" s="144" t="s">
        <v>27</v>
      </c>
      <c r="B3" s="142"/>
      <c r="C3" s="142"/>
      <c r="D3" s="143"/>
      <c r="E3" s="143"/>
    </row>
    <row r="4" ht="15.75" customHeight="1" spans="1:4">
      <c r="A4" s="145" t="s">
        <v>28</v>
      </c>
      <c r="C4" s="145" t="s">
        <v>29</v>
      </c>
      <c r="D4" s="140" t="s">
        <v>30</v>
      </c>
    </row>
    <row r="5" ht="16.5" customHeight="1" spans="1:5">
      <c r="A5" s="145" t="s">
        <v>31</v>
      </c>
      <c r="C5" s="145" t="s">
        <v>32</v>
      </c>
      <c r="D5" s="146"/>
      <c r="E5" s="146"/>
    </row>
    <row r="6" ht="24" customHeight="1" spans="1:5">
      <c r="A6" s="147" t="s">
        <v>33</v>
      </c>
      <c r="B6" s="147" t="s">
        <v>34</v>
      </c>
      <c r="C6" s="147" t="s">
        <v>35</v>
      </c>
      <c r="D6" s="148" t="s">
        <v>36</v>
      </c>
      <c r="E6" s="148" t="s">
        <v>37</v>
      </c>
    </row>
    <row r="7" ht="19.95" customHeight="1" spans="1:5">
      <c r="A7" s="147">
        <v>1</v>
      </c>
      <c r="B7" s="149" t="s">
        <v>1909</v>
      </c>
      <c r="C7" s="150">
        <v>0.69</v>
      </c>
      <c r="D7" s="151">
        <f>C7*40</f>
        <v>27.6</v>
      </c>
      <c r="E7" s="151">
        <f>C7*0.2</f>
        <v>0.138</v>
      </c>
    </row>
    <row r="8" ht="19.95" customHeight="1" spans="1:5">
      <c r="A8" s="147">
        <v>2</v>
      </c>
      <c r="B8" s="149" t="s">
        <v>1910</v>
      </c>
      <c r="C8" s="150">
        <v>0.74</v>
      </c>
      <c r="D8" s="151">
        <f t="shared" ref="D8:D71" si="0">C8*40</f>
        <v>29.6</v>
      </c>
      <c r="E8" s="151">
        <f t="shared" ref="E8:E71" si="1">C8*0.2</f>
        <v>0.148</v>
      </c>
    </row>
    <row r="9" ht="19.95" customHeight="1" spans="1:5">
      <c r="A9" s="147">
        <v>3</v>
      </c>
      <c r="B9" s="149" t="s">
        <v>1911</v>
      </c>
      <c r="C9" s="150">
        <v>0.89</v>
      </c>
      <c r="D9" s="151">
        <f t="shared" si="0"/>
        <v>35.6</v>
      </c>
      <c r="E9" s="151">
        <f t="shared" si="1"/>
        <v>0.178</v>
      </c>
    </row>
    <row r="10" ht="19.95" customHeight="1" spans="1:5">
      <c r="A10" s="147">
        <v>4</v>
      </c>
      <c r="B10" s="149" t="s">
        <v>1912</v>
      </c>
      <c r="C10" s="150">
        <v>0.61</v>
      </c>
      <c r="D10" s="151">
        <f t="shared" si="0"/>
        <v>24.4</v>
      </c>
      <c r="E10" s="151">
        <f t="shared" si="1"/>
        <v>0.122</v>
      </c>
    </row>
    <row r="11" ht="19.95" customHeight="1" spans="1:5">
      <c r="A11" s="147">
        <v>5</v>
      </c>
      <c r="B11" s="149" t="s">
        <v>1913</v>
      </c>
      <c r="C11" s="150">
        <v>0.71</v>
      </c>
      <c r="D11" s="151">
        <f t="shared" si="0"/>
        <v>28.4</v>
      </c>
      <c r="E11" s="151">
        <f t="shared" si="1"/>
        <v>0.142</v>
      </c>
    </row>
    <row r="12" ht="19.95" customHeight="1" spans="1:5">
      <c r="A12" s="147">
        <v>6</v>
      </c>
      <c r="B12" s="149" t="s">
        <v>1914</v>
      </c>
      <c r="C12" s="150">
        <v>0.69</v>
      </c>
      <c r="D12" s="151">
        <f t="shared" si="0"/>
        <v>27.6</v>
      </c>
      <c r="E12" s="151">
        <f t="shared" si="1"/>
        <v>0.138</v>
      </c>
    </row>
    <row r="13" ht="19.95" customHeight="1" spans="1:5">
      <c r="A13" s="147">
        <v>7</v>
      </c>
      <c r="B13" s="149" t="s">
        <v>1915</v>
      </c>
      <c r="C13" s="150">
        <v>0.61</v>
      </c>
      <c r="D13" s="151">
        <f t="shared" si="0"/>
        <v>24.4</v>
      </c>
      <c r="E13" s="151">
        <f t="shared" si="1"/>
        <v>0.122</v>
      </c>
    </row>
    <row r="14" ht="19.95" customHeight="1" spans="1:5">
      <c r="A14" s="147">
        <v>8</v>
      </c>
      <c r="B14" s="149" t="s">
        <v>1916</v>
      </c>
      <c r="C14" s="150">
        <v>0.2</v>
      </c>
      <c r="D14" s="151">
        <f t="shared" si="0"/>
        <v>8</v>
      </c>
      <c r="E14" s="151">
        <f t="shared" si="1"/>
        <v>0.04</v>
      </c>
    </row>
    <row r="15" ht="19.95" customHeight="1" spans="1:5">
      <c r="A15" s="147">
        <v>9</v>
      </c>
      <c r="B15" s="149" t="s">
        <v>1917</v>
      </c>
      <c r="C15" s="150">
        <v>0.48</v>
      </c>
      <c r="D15" s="151">
        <f t="shared" si="0"/>
        <v>19.2</v>
      </c>
      <c r="E15" s="151">
        <f t="shared" si="1"/>
        <v>0.096</v>
      </c>
    </row>
    <row r="16" ht="19.95" customHeight="1" spans="1:5">
      <c r="A16" s="147">
        <v>10</v>
      </c>
      <c r="B16" s="149" t="s">
        <v>1918</v>
      </c>
      <c r="C16" s="150">
        <v>0.43</v>
      </c>
      <c r="D16" s="151">
        <f t="shared" si="0"/>
        <v>17.2</v>
      </c>
      <c r="E16" s="151">
        <f t="shared" si="1"/>
        <v>0.086</v>
      </c>
    </row>
    <row r="17" ht="19.95" customHeight="1" spans="1:5">
      <c r="A17" s="147">
        <v>11</v>
      </c>
      <c r="B17" s="149" t="s">
        <v>1919</v>
      </c>
      <c r="C17" s="150">
        <v>0.71</v>
      </c>
      <c r="D17" s="151">
        <f t="shared" si="0"/>
        <v>28.4</v>
      </c>
      <c r="E17" s="151">
        <f t="shared" si="1"/>
        <v>0.142</v>
      </c>
    </row>
    <row r="18" ht="19.95" customHeight="1" spans="1:5">
      <c r="A18" s="147">
        <v>12</v>
      </c>
      <c r="B18" s="149" t="s">
        <v>1920</v>
      </c>
      <c r="C18" s="150">
        <v>0.43</v>
      </c>
      <c r="D18" s="151">
        <f t="shared" si="0"/>
        <v>17.2</v>
      </c>
      <c r="E18" s="151">
        <f t="shared" si="1"/>
        <v>0.086</v>
      </c>
    </row>
    <row r="19" ht="19.95" customHeight="1" spans="1:5">
      <c r="A19" s="147">
        <v>13</v>
      </c>
      <c r="B19" s="149" t="s">
        <v>1921</v>
      </c>
      <c r="C19" s="150">
        <v>0.44</v>
      </c>
      <c r="D19" s="151">
        <f t="shared" si="0"/>
        <v>17.6</v>
      </c>
      <c r="E19" s="151">
        <f t="shared" si="1"/>
        <v>0.088</v>
      </c>
    </row>
    <row r="20" ht="19.95" customHeight="1" spans="1:5">
      <c r="A20" s="147">
        <v>14</v>
      </c>
      <c r="B20" s="149" t="s">
        <v>1922</v>
      </c>
      <c r="C20" s="150">
        <v>1.25</v>
      </c>
      <c r="D20" s="151">
        <f t="shared" si="0"/>
        <v>50</v>
      </c>
      <c r="E20" s="151">
        <f t="shared" si="1"/>
        <v>0.25</v>
      </c>
    </row>
    <row r="21" ht="19.95" customHeight="1" spans="1:5">
      <c r="A21" s="147">
        <v>15</v>
      </c>
      <c r="B21" s="149" t="s">
        <v>1923</v>
      </c>
      <c r="C21" s="150">
        <v>0.34</v>
      </c>
      <c r="D21" s="151">
        <f t="shared" si="0"/>
        <v>13.6</v>
      </c>
      <c r="E21" s="151">
        <f t="shared" si="1"/>
        <v>0.068</v>
      </c>
    </row>
    <row r="22" ht="19.95" customHeight="1" spans="1:5">
      <c r="A22" s="147">
        <v>16</v>
      </c>
      <c r="B22" s="149" t="s">
        <v>1924</v>
      </c>
      <c r="C22" s="150">
        <v>0.4</v>
      </c>
      <c r="D22" s="151">
        <f t="shared" si="0"/>
        <v>16</v>
      </c>
      <c r="E22" s="151">
        <f t="shared" si="1"/>
        <v>0.08</v>
      </c>
    </row>
    <row r="23" ht="19.95" customHeight="1" spans="1:5">
      <c r="A23" s="147">
        <v>17</v>
      </c>
      <c r="B23" s="149" t="s">
        <v>1925</v>
      </c>
      <c r="C23" s="150">
        <v>0.75</v>
      </c>
      <c r="D23" s="151">
        <f t="shared" si="0"/>
        <v>30</v>
      </c>
      <c r="E23" s="151">
        <f t="shared" si="1"/>
        <v>0.15</v>
      </c>
    </row>
    <row r="24" ht="19.95" customHeight="1" spans="1:5">
      <c r="A24" s="147">
        <v>18</v>
      </c>
      <c r="B24" s="149" t="s">
        <v>1926</v>
      </c>
      <c r="C24" s="150">
        <v>1.1</v>
      </c>
      <c r="D24" s="151">
        <f t="shared" si="0"/>
        <v>44</v>
      </c>
      <c r="E24" s="151">
        <f t="shared" si="1"/>
        <v>0.22</v>
      </c>
    </row>
    <row r="25" ht="19.95" customHeight="1" spans="1:5">
      <c r="A25" s="147">
        <v>19</v>
      </c>
      <c r="B25" s="149" t="s">
        <v>1927</v>
      </c>
      <c r="C25" s="150">
        <v>0.85</v>
      </c>
      <c r="D25" s="151">
        <f t="shared" si="0"/>
        <v>34</v>
      </c>
      <c r="E25" s="151">
        <f t="shared" si="1"/>
        <v>0.17</v>
      </c>
    </row>
    <row r="26" ht="19.95" customHeight="1" spans="1:5">
      <c r="A26" s="147">
        <v>20</v>
      </c>
      <c r="B26" s="149" t="s">
        <v>1928</v>
      </c>
      <c r="C26" s="150">
        <v>0.6</v>
      </c>
      <c r="D26" s="151">
        <f t="shared" si="0"/>
        <v>24</v>
      </c>
      <c r="E26" s="151">
        <f t="shared" si="1"/>
        <v>0.12</v>
      </c>
    </row>
    <row r="27" ht="19.95" customHeight="1" spans="1:5">
      <c r="A27" s="147">
        <v>21</v>
      </c>
      <c r="B27" s="149" t="s">
        <v>1929</v>
      </c>
      <c r="C27" s="150">
        <v>0.37</v>
      </c>
      <c r="D27" s="151">
        <f t="shared" si="0"/>
        <v>14.8</v>
      </c>
      <c r="E27" s="151">
        <f t="shared" si="1"/>
        <v>0.074</v>
      </c>
    </row>
    <row r="28" ht="19.95" customHeight="1" spans="1:5">
      <c r="A28" s="147">
        <v>22</v>
      </c>
      <c r="B28" s="149" t="s">
        <v>1930</v>
      </c>
      <c r="C28" s="150">
        <v>0.67</v>
      </c>
      <c r="D28" s="151">
        <f t="shared" si="0"/>
        <v>26.8</v>
      </c>
      <c r="E28" s="151">
        <f t="shared" si="1"/>
        <v>0.134</v>
      </c>
    </row>
    <row r="29" ht="19.95" customHeight="1" spans="1:5">
      <c r="A29" s="147">
        <v>23</v>
      </c>
      <c r="B29" s="149" t="s">
        <v>1931</v>
      </c>
      <c r="C29" s="150">
        <v>0.36</v>
      </c>
      <c r="D29" s="151">
        <f t="shared" si="0"/>
        <v>14.4</v>
      </c>
      <c r="E29" s="151">
        <f t="shared" si="1"/>
        <v>0.072</v>
      </c>
    </row>
    <row r="30" ht="19.95" customHeight="1" spans="1:5">
      <c r="A30" s="147">
        <v>24</v>
      </c>
      <c r="B30" s="149" t="s">
        <v>1932</v>
      </c>
      <c r="C30" s="150">
        <v>0.61</v>
      </c>
      <c r="D30" s="151">
        <f t="shared" si="0"/>
        <v>24.4</v>
      </c>
      <c r="E30" s="151">
        <f t="shared" si="1"/>
        <v>0.122</v>
      </c>
    </row>
    <row r="31" ht="19.95" customHeight="1" spans="1:5">
      <c r="A31" s="147">
        <v>25</v>
      </c>
      <c r="B31" s="149" t="s">
        <v>1933</v>
      </c>
      <c r="C31" s="150">
        <v>0.75</v>
      </c>
      <c r="D31" s="151">
        <f t="shared" si="0"/>
        <v>30</v>
      </c>
      <c r="E31" s="151">
        <f t="shared" si="1"/>
        <v>0.15</v>
      </c>
    </row>
    <row r="32" ht="19.95" customHeight="1" spans="1:5">
      <c r="A32" s="147">
        <v>26</v>
      </c>
      <c r="B32" s="149" t="s">
        <v>1934</v>
      </c>
      <c r="C32" s="150">
        <v>1.5</v>
      </c>
      <c r="D32" s="151">
        <f t="shared" si="0"/>
        <v>60</v>
      </c>
      <c r="E32" s="151">
        <f t="shared" si="1"/>
        <v>0.3</v>
      </c>
    </row>
    <row r="33" ht="19.95" customHeight="1" spans="1:5">
      <c r="A33" s="147">
        <v>27</v>
      </c>
      <c r="B33" s="149" t="s">
        <v>1935</v>
      </c>
      <c r="C33" s="150">
        <v>0.44</v>
      </c>
      <c r="D33" s="151">
        <f t="shared" si="0"/>
        <v>17.6</v>
      </c>
      <c r="E33" s="151">
        <f t="shared" si="1"/>
        <v>0.088</v>
      </c>
    </row>
    <row r="34" ht="19.95" customHeight="1" spans="1:5">
      <c r="A34" s="147">
        <v>28</v>
      </c>
      <c r="B34" s="149" t="s">
        <v>1936</v>
      </c>
      <c r="C34" s="150">
        <v>0.73</v>
      </c>
      <c r="D34" s="151">
        <f t="shared" si="0"/>
        <v>29.2</v>
      </c>
      <c r="E34" s="151">
        <f t="shared" si="1"/>
        <v>0.146</v>
      </c>
    </row>
    <row r="35" ht="19.95" customHeight="1" spans="1:5">
      <c r="A35" s="147">
        <v>29</v>
      </c>
      <c r="B35" s="149" t="s">
        <v>1937</v>
      </c>
      <c r="C35" s="150">
        <v>0.61</v>
      </c>
      <c r="D35" s="151">
        <f t="shared" si="0"/>
        <v>24.4</v>
      </c>
      <c r="E35" s="151">
        <f t="shared" si="1"/>
        <v>0.122</v>
      </c>
    </row>
    <row r="36" ht="19.95" customHeight="1" spans="1:5">
      <c r="A36" s="147">
        <v>30</v>
      </c>
      <c r="B36" s="149" t="s">
        <v>1938</v>
      </c>
      <c r="C36" s="150">
        <v>0.34</v>
      </c>
      <c r="D36" s="151">
        <f t="shared" si="0"/>
        <v>13.6</v>
      </c>
      <c r="E36" s="151">
        <f t="shared" si="1"/>
        <v>0.068</v>
      </c>
    </row>
    <row r="37" ht="19.95" customHeight="1" spans="1:5">
      <c r="A37" s="147">
        <v>31</v>
      </c>
      <c r="B37" s="149" t="s">
        <v>1939</v>
      </c>
      <c r="C37" s="150">
        <v>0.34</v>
      </c>
      <c r="D37" s="151">
        <f t="shared" si="0"/>
        <v>13.6</v>
      </c>
      <c r="E37" s="151">
        <f t="shared" si="1"/>
        <v>0.068</v>
      </c>
    </row>
    <row r="38" ht="19.95" customHeight="1" spans="1:5">
      <c r="A38" s="147">
        <v>32</v>
      </c>
      <c r="B38" s="149" t="s">
        <v>1940</v>
      </c>
      <c r="C38" s="150">
        <v>0.98</v>
      </c>
      <c r="D38" s="151">
        <f t="shared" si="0"/>
        <v>39.2</v>
      </c>
      <c r="E38" s="151">
        <f t="shared" si="1"/>
        <v>0.196</v>
      </c>
    </row>
    <row r="39" ht="18" customHeight="1" spans="1:5">
      <c r="A39" s="147">
        <v>33</v>
      </c>
      <c r="B39" s="149" t="s">
        <v>1941</v>
      </c>
      <c r="C39" s="150">
        <v>0.56</v>
      </c>
      <c r="D39" s="151">
        <f t="shared" si="0"/>
        <v>22.4</v>
      </c>
      <c r="E39" s="151">
        <f t="shared" si="1"/>
        <v>0.112</v>
      </c>
    </row>
    <row r="40" ht="18" customHeight="1" spans="1:5">
      <c r="A40" s="147">
        <v>34</v>
      </c>
      <c r="B40" s="149" t="s">
        <v>1942</v>
      </c>
      <c r="C40" s="150">
        <v>0.47</v>
      </c>
      <c r="D40" s="151">
        <f t="shared" si="0"/>
        <v>18.8</v>
      </c>
      <c r="E40" s="151">
        <f t="shared" si="1"/>
        <v>0.094</v>
      </c>
    </row>
    <row r="41" ht="18" customHeight="1" spans="1:5">
      <c r="A41" s="147">
        <v>35</v>
      </c>
      <c r="B41" s="149" t="s">
        <v>1943</v>
      </c>
      <c r="C41" s="150">
        <v>0.67</v>
      </c>
      <c r="D41" s="151">
        <f t="shared" si="0"/>
        <v>26.8</v>
      </c>
      <c r="E41" s="151">
        <f t="shared" si="1"/>
        <v>0.134</v>
      </c>
    </row>
    <row r="42" ht="18" customHeight="1" spans="1:5">
      <c r="A42" s="147">
        <v>36</v>
      </c>
      <c r="B42" s="149" t="s">
        <v>1944</v>
      </c>
      <c r="C42" s="150">
        <v>0.85</v>
      </c>
      <c r="D42" s="151">
        <f t="shared" si="0"/>
        <v>34</v>
      </c>
      <c r="E42" s="151">
        <f t="shared" si="1"/>
        <v>0.17</v>
      </c>
    </row>
    <row r="43" ht="18" customHeight="1" spans="1:5">
      <c r="A43" s="147">
        <v>37</v>
      </c>
      <c r="B43" s="149" t="s">
        <v>1945</v>
      </c>
      <c r="C43" s="150">
        <v>0.85</v>
      </c>
      <c r="D43" s="151">
        <f t="shared" si="0"/>
        <v>34</v>
      </c>
      <c r="E43" s="151">
        <f t="shared" si="1"/>
        <v>0.17</v>
      </c>
    </row>
    <row r="44" ht="18" customHeight="1" spans="1:5">
      <c r="A44" s="147">
        <v>38</v>
      </c>
      <c r="B44" s="149" t="s">
        <v>1946</v>
      </c>
      <c r="C44" s="150">
        <v>0.33</v>
      </c>
      <c r="D44" s="151">
        <f t="shared" si="0"/>
        <v>13.2</v>
      </c>
      <c r="E44" s="151">
        <f t="shared" si="1"/>
        <v>0.066</v>
      </c>
    </row>
    <row r="45" ht="18" customHeight="1" spans="1:5">
      <c r="A45" s="147">
        <v>39</v>
      </c>
      <c r="B45" s="149" t="s">
        <v>1947</v>
      </c>
      <c r="C45" s="150">
        <v>0.8</v>
      </c>
      <c r="D45" s="151">
        <f t="shared" si="0"/>
        <v>32</v>
      </c>
      <c r="E45" s="151">
        <f t="shared" si="1"/>
        <v>0.16</v>
      </c>
    </row>
    <row r="46" ht="18" customHeight="1" spans="1:5">
      <c r="A46" s="147">
        <v>40</v>
      </c>
      <c r="B46" s="149" t="s">
        <v>1948</v>
      </c>
      <c r="C46" s="150">
        <v>0.61</v>
      </c>
      <c r="D46" s="151">
        <f t="shared" si="0"/>
        <v>24.4</v>
      </c>
      <c r="E46" s="151">
        <f t="shared" si="1"/>
        <v>0.122</v>
      </c>
    </row>
    <row r="47" ht="18" customHeight="1" spans="1:5">
      <c r="A47" s="147">
        <v>41</v>
      </c>
      <c r="B47" s="149" t="s">
        <v>1949</v>
      </c>
      <c r="C47" s="150">
        <v>0.79</v>
      </c>
      <c r="D47" s="151">
        <f t="shared" si="0"/>
        <v>31.6</v>
      </c>
      <c r="E47" s="151">
        <f t="shared" si="1"/>
        <v>0.158</v>
      </c>
    </row>
    <row r="48" ht="18" customHeight="1" spans="1:5">
      <c r="A48" s="147">
        <v>42</v>
      </c>
      <c r="B48" s="149" t="s">
        <v>1950</v>
      </c>
      <c r="C48" s="150">
        <v>0.79</v>
      </c>
      <c r="D48" s="151">
        <f t="shared" si="0"/>
        <v>31.6</v>
      </c>
      <c r="E48" s="151">
        <f t="shared" si="1"/>
        <v>0.158</v>
      </c>
    </row>
    <row r="49" ht="18" customHeight="1" spans="1:5">
      <c r="A49" s="147">
        <v>43</v>
      </c>
      <c r="B49" s="149" t="s">
        <v>1951</v>
      </c>
      <c r="C49" s="150">
        <v>0.97</v>
      </c>
      <c r="D49" s="151">
        <f t="shared" si="0"/>
        <v>38.8</v>
      </c>
      <c r="E49" s="151">
        <f t="shared" si="1"/>
        <v>0.194</v>
      </c>
    </row>
    <row r="50" ht="18" customHeight="1" spans="1:5">
      <c r="A50" s="147">
        <v>44</v>
      </c>
      <c r="B50" s="149" t="s">
        <v>1952</v>
      </c>
      <c r="C50" s="150">
        <v>0.24</v>
      </c>
      <c r="D50" s="151">
        <f t="shared" si="0"/>
        <v>9.6</v>
      </c>
      <c r="E50" s="151">
        <f t="shared" si="1"/>
        <v>0.048</v>
      </c>
    </row>
    <row r="51" ht="18" customHeight="1" spans="1:5">
      <c r="A51" s="147">
        <v>45</v>
      </c>
      <c r="B51" s="149" t="s">
        <v>1953</v>
      </c>
      <c r="C51" s="150">
        <v>0.24</v>
      </c>
      <c r="D51" s="151">
        <f t="shared" si="0"/>
        <v>9.6</v>
      </c>
      <c r="E51" s="151">
        <f t="shared" si="1"/>
        <v>0.048</v>
      </c>
    </row>
    <row r="52" ht="18" customHeight="1" spans="1:5">
      <c r="A52" s="147">
        <v>46</v>
      </c>
      <c r="B52" s="149" t="s">
        <v>1954</v>
      </c>
      <c r="C52" s="150">
        <v>0.24</v>
      </c>
      <c r="D52" s="151">
        <f t="shared" si="0"/>
        <v>9.6</v>
      </c>
      <c r="E52" s="151">
        <f t="shared" si="1"/>
        <v>0.048</v>
      </c>
    </row>
    <row r="53" ht="18" customHeight="1" spans="1:5">
      <c r="A53" s="147">
        <v>47</v>
      </c>
      <c r="B53" s="152" t="s">
        <v>1955</v>
      </c>
      <c r="C53" s="150">
        <v>0.48</v>
      </c>
      <c r="D53" s="151">
        <f t="shared" si="0"/>
        <v>19.2</v>
      </c>
      <c r="E53" s="151">
        <f t="shared" si="1"/>
        <v>0.096</v>
      </c>
    </row>
    <row r="54" ht="18" customHeight="1" spans="1:5">
      <c r="A54" s="147">
        <v>48</v>
      </c>
      <c r="B54" s="149" t="s">
        <v>1956</v>
      </c>
      <c r="C54" s="150">
        <v>0.36</v>
      </c>
      <c r="D54" s="151">
        <f t="shared" si="0"/>
        <v>14.4</v>
      </c>
      <c r="E54" s="151">
        <f t="shared" si="1"/>
        <v>0.072</v>
      </c>
    </row>
    <row r="55" ht="18" customHeight="1" spans="1:5">
      <c r="A55" s="147">
        <v>49</v>
      </c>
      <c r="B55" s="149" t="s">
        <v>1957</v>
      </c>
      <c r="C55" s="150">
        <v>0.97</v>
      </c>
      <c r="D55" s="151">
        <f t="shared" si="0"/>
        <v>38.8</v>
      </c>
      <c r="E55" s="151">
        <f t="shared" si="1"/>
        <v>0.194</v>
      </c>
    </row>
    <row r="56" ht="18" customHeight="1" spans="1:5">
      <c r="A56" s="147">
        <v>50</v>
      </c>
      <c r="B56" s="149" t="s">
        <v>1958</v>
      </c>
      <c r="C56" s="150">
        <v>0.61</v>
      </c>
      <c r="D56" s="151">
        <f t="shared" si="0"/>
        <v>24.4</v>
      </c>
      <c r="E56" s="151">
        <f t="shared" si="1"/>
        <v>0.122</v>
      </c>
    </row>
    <row r="57" ht="18" customHeight="1" spans="1:5">
      <c r="A57" s="147">
        <v>51</v>
      </c>
      <c r="B57" s="149" t="s">
        <v>1959</v>
      </c>
      <c r="C57" s="150">
        <v>0.85</v>
      </c>
      <c r="D57" s="151">
        <f t="shared" si="0"/>
        <v>34</v>
      </c>
      <c r="E57" s="151">
        <f t="shared" si="1"/>
        <v>0.17</v>
      </c>
    </row>
    <row r="58" ht="18" customHeight="1" spans="1:5">
      <c r="A58" s="147">
        <v>52</v>
      </c>
      <c r="B58" s="149" t="s">
        <v>1960</v>
      </c>
      <c r="C58" s="150">
        <v>0.67</v>
      </c>
      <c r="D58" s="151">
        <f t="shared" si="0"/>
        <v>26.8</v>
      </c>
      <c r="E58" s="151">
        <f t="shared" si="1"/>
        <v>0.134</v>
      </c>
    </row>
    <row r="59" ht="18" customHeight="1" spans="1:5">
      <c r="A59" s="147">
        <v>53</v>
      </c>
      <c r="B59" s="149" t="s">
        <v>1961</v>
      </c>
      <c r="C59" s="150">
        <v>0.85</v>
      </c>
      <c r="D59" s="151">
        <f t="shared" si="0"/>
        <v>34</v>
      </c>
      <c r="E59" s="151">
        <f t="shared" si="1"/>
        <v>0.17</v>
      </c>
    </row>
    <row r="60" ht="18" customHeight="1" spans="1:5">
      <c r="A60" s="147">
        <v>54</v>
      </c>
      <c r="B60" s="149" t="s">
        <v>1962</v>
      </c>
      <c r="C60" s="150">
        <v>0.12</v>
      </c>
      <c r="D60" s="151">
        <f t="shared" si="0"/>
        <v>4.8</v>
      </c>
      <c r="E60" s="151">
        <f t="shared" si="1"/>
        <v>0.024</v>
      </c>
    </row>
    <row r="61" ht="18" customHeight="1" spans="1:5">
      <c r="A61" s="147">
        <v>55</v>
      </c>
      <c r="B61" s="149" t="s">
        <v>1963</v>
      </c>
      <c r="C61" s="150">
        <v>0.54</v>
      </c>
      <c r="D61" s="151">
        <f t="shared" si="0"/>
        <v>21.6</v>
      </c>
      <c r="E61" s="151">
        <f t="shared" si="1"/>
        <v>0.108</v>
      </c>
    </row>
    <row r="62" ht="18" customHeight="1" spans="1:5">
      <c r="A62" s="147">
        <v>56</v>
      </c>
      <c r="B62" s="149" t="s">
        <v>1964</v>
      </c>
      <c r="C62" s="150">
        <v>0.85</v>
      </c>
      <c r="D62" s="151">
        <f t="shared" si="0"/>
        <v>34</v>
      </c>
      <c r="E62" s="151">
        <f t="shared" si="1"/>
        <v>0.17</v>
      </c>
    </row>
    <row r="63" ht="18" customHeight="1" spans="1:5">
      <c r="A63" s="147">
        <v>57</v>
      </c>
      <c r="B63" s="149" t="s">
        <v>1965</v>
      </c>
      <c r="C63" s="150">
        <v>0.76</v>
      </c>
      <c r="D63" s="151">
        <f t="shared" si="0"/>
        <v>30.4</v>
      </c>
      <c r="E63" s="151">
        <f t="shared" si="1"/>
        <v>0.152</v>
      </c>
    </row>
    <row r="64" ht="18" customHeight="1" spans="1:5">
      <c r="A64" s="147">
        <v>58</v>
      </c>
      <c r="B64" s="149" t="s">
        <v>1966</v>
      </c>
      <c r="C64" s="150">
        <v>0.16</v>
      </c>
      <c r="D64" s="151">
        <f t="shared" si="0"/>
        <v>6.4</v>
      </c>
      <c r="E64" s="151">
        <f t="shared" si="1"/>
        <v>0.032</v>
      </c>
    </row>
    <row r="65" ht="18" customHeight="1" spans="1:5">
      <c r="A65" s="147">
        <v>59</v>
      </c>
      <c r="B65" s="149" t="s">
        <v>1967</v>
      </c>
      <c r="C65" s="150">
        <v>0.36</v>
      </c>
      <c r="D65" s="151">
        <f t="shared" si="0"/>
        <v>14.4</v>
      </c>
      <c r="E65" s="151">
        <f t="shared" si="1"/>
        <v>0.072</v>
      </c>
    </row>
    <row r="66" ht="18" customHeight="1" spans="1:5">
      <c r="A66" s="147">
        <v>60</v>
      </c>
      <c r="B66" s="149" t="s">
        <v>1968</v>
      </c>
      <c r="C66" s="150">
        <v>0.48</v>
      </c>
      <c r="D66" s="151">
        <f t="shared" si="0"/>
        <v>19.2</v>
      </c>
      <c r="E66" s="151">
        <f t="shared" si="1"/>
        <v>0.096</v>
      </c>
    </row>
    <row r="67" ht="21" customHeight="1" spans="1:5">
      <c r="A67" s="147">
        <v>61</v>
      </c>
      <c r="B67" s="149" t="s">
        <v>1969</v>
      </c>
      <c r="C67" s="150">
        <v>0.13</v>
      </c>
      <c r="D67" s="151">
        <f t="shared" si="0"/>
        <v>5.2</v>
      </c>
      <c r="E67" s="151">
        <f t="shared" si="1"/>
        <v>0.026</v>
      </c>
    </row>
    <row r="68" ht="21" customHeight="1" spans="1:5">
      <c r="A68" s="147">
        <v>62</v>
      </c>
      <c r="B68" s="149" t="s">
        <v>1970</v>
      </c>
      <c r="C68" s="150">
        <v>0.85</v>
      </c>
      <c r="D68" s="151">
        <f t="shared" si="0"/>
        <v>34</v>
      </c>
      <c r="E68" s="151">
        <f t="shared" si="1"/>
        <v>0.17</v>
      </c>
    </row>
    <row r="69" ht="21" customHeight="1" spans="1:5">
      <c r="A69" s="147">
        <v>63</v>
      </c>
      <c r="B69" s="149" t="s">
        <v>1971</v>
      </c>
      <c r="C69" s="150">
        <v>0.79</v>
      </c>
      <c r="D69" s="151">
        <f t="shared" si="0"/>
        <v>31.6</v>
      </c>
      <c r="E69" s="151">
        <f t="shared" si="1"/>
        <v>0.158</v>
      </c>
    </row>
    <row r="70" ht="21" customHeight="1" spans="1:5">
      <c r="A70" s="147">
        <v>64</v>
      </c>
      <c r="B70" s="149" t="s">
        <v>1972</v>
      </c>
      <c r="C70" s="150">
        <v>0.16</v>
      </c>
      <c r="D70" s="151">
        <f t="shared" si="0"/>
        <v>6.4</v>
      </c>
      <c r="E70" s="151">
        <f t="shared" si="1"/>
        <v>0.032</v>
      </c>
    </row>
    <row r="71" ht="21" customHeight="1" spans="1:5">
      <c r="A71" s="147">
        <v>65</v>
      </c>
      <c r="B71" s="149" t="s">
        <v>1973</v>
      </c>
      <c r="C71" s="150">
        <v>0.61</v>
      </c>
      <c r="D71" s="151">
        <f t="shared" si="0"/>
        <v>24.4</v>
      </c>
      <c r="E71" s="151">
        <f t="shared" si="1"/>
        <v>0.122</v>
      </c>
    </row>
    <row r="72" ht="21" customHeight="1" spans="1:5">
      <c r="A72" s="147">
        <v>66</v>
      </c>
      <c r="B72" s="149" t="s">
        <v>1974</v>
      </c>
      <c r="C72" s="150">
        <v>0.16</v>
      </c>
      <c r="D72" s="151">
        <f t="shared" ref="D72:D135" si="2">C72*40</f>
        <v>6.4</v>
      </c>
      <c r="E72" s="151">
        <f t="shared" ref="E72:E135" si="3">C72*0.2</f>
        <v>0.032</v>
      </c>
    </row>
    <row r="73" ht="21" customHeight="1" spans="1:5">
      <c r="A73" s="147">
        <v>67</v>
      </c>
      <c r="B73" s="149" t="s">
        <v>1975</v>
      </c>
      <c r="C73" s="150">
        <v>0.97</v>
      </c>
      <c r="D73" s="151">
        <f t="shared" si="2"/>
        <v>38.8</v>
      </c>
      <c r="E73" s="151">
        <f t="shared" si="3"/>
        <v>0.194</v>
      </c>
    </row>
    <row r="74" ht="21" customHeight="1" spans="1:5">
      <c r="A74" s="147">
        <v>68</v>
      </c>
      <c r="B74" s="149" t="s">
        <v>1976</v>
      </c>
      <c r="C74" s="150">
        <v>0.73</v>
      </c>
      <c r="D74" s="151">
        <f t="shared" si="2"/>
        <v>29.2</v>
      </c>
      <c r="E74" s="151">
        <f t="shared" si="3"/>
        <v>0.146</v>
      </c>
    </row>
    <row r="75" ht="21" customHeight="1" spans="1:5">
      <c r="A75" s="147">
        <v>69</v>
      </c>
      <c r="B75" s="149" t="s">
        <v>1977</v>
      </c>
      <c r="C75" s="150">
        <v>0.77</v>
      </c>
      <c r="D75" s="151">
        <f t="shared" si="2"/>
        <v>30.8</v>
      </c>
      <c r="E75" s="151">
        <f t="shared" si="3"/>
        <v>0.154</v>
      </c>
    </row>
    <row r="76" ht="21" customHeight="1" spans="1:5">
      <c r="A76" s="147">
        <v>70</v>
      </c>
      <c r="B76" s="149" t="s">
        <v>1978</v>
      </c>
      <c r="C76" s="150">
        <v>0.89</v>
      </c>
      <c r="D76" s="151">
        <f t="shared" si="2"/>
        <v>35.6</v>
      </c>
      <c r="E76" s="151">
        <f t="shared" si="3"/>
        <v>0.178</v>
      </c>
    </row>
    <row r="77" ht="21" customHeight="1" spans="1:5">
      <c r="A77" s="147">
        <v>71</v>
      </c>
      <c r="B77" s="149" t="s">
        <v>1979</v>
      </c>
      <c r="C77" s="150">
        <v>0.61</v>
      </c>
      <c r="D77" s="151">
        <f t="shared" si="2"/>
        <v>24.4</v>
      </c>
      <c r="E77" s="151">
        <f t="shared" si="3"/>
        <v>0.122</v>
      </c>
    </row>
    <row r="78" ht="21" customHeight="1" spans="1:5">
      <c r="A78" s="147">
        <v>72</v>
      </c>
      <c r="B78" s="149" t="s">
        <v>1980</v>
      </c>
      <c r="C78" s="150">
        <v>1.09</v>
      </c>
      <c r="D78" s="151">
        <f t="shared" si="2"/>
        <v>43.6</v>
      </c>
      <c r="E78" s="151">
        <f t="shared" si="3"/>
        <v>0.218</v>
      </c>
    </row>
    <row r="79" ht="21" customHeight="1" spans="1:5">
      <c r="A79" s="147">
        <v>73</v>
      </c>
      <c r="B79" s="149" t="s">
        <v>1930</v>
      </c>
      <c r="C79" s="150">
        <v>0.67</v>
      </c>
      <c r="D79" s="151">
        <f t="shared" si="2"/>
        <v>26.8</v>
      </c>
      <c r="E79" s="151">
        <f t="shared" si="3"/>
        <v>0.134</v>
      </c>
    </row>
    <row r="80" ht="21" customHeight="1" spans="1:5">
      <c r="A80" s="147">
        <v>74</v>
      </c>
      <c r="B80" s="149" t="s">
        <v>1981</v>
      </c>
      <c r="C80" s="150">
        <v>0.77</v>
      </c>
      <c r="D80" s="151">
        <f t="shared" si="2"/>
        <v>30.8</v>
      </c>
      <c r="E80" s="151">
        <f t="shared" si="3"/>
        <v>0.154</v>
      </c>
    </row>
    <row r="81" ht="21" customHeight="1" spans="1:5">
      <c r="A81" s="147">
        <v>75</v>
      </c>
      <c r="B81" s="149" t="s">
        <v>1982</v>
      </c>
      <c r="C81" s="150">
        <v>0.76</v>
      </c>
      <c r="D81" s="151">
        <f t="shared" si="2"/>
        <v>30.4</v>
      </c>
      <c r="E81" s="151">
        <f t="shared" si="3"/>
        <v>0.152</v>
      </c>
    </row>
    <row r="82" ht="21" customHeight="1" spans="1:5">
      <c r="A82" s="147">
        <v>76</v>
      </c>
      <c r="B82" s="149" t="s">
        <v>1983</v>
      </c>
      <c r="C82" s="150">
        <v>0.88</v>
      </c>
      <c r="D82" s="151">
        <f t="shared" si="2"/>
        <v>35.2</v>
      </c>
      <c r="E82" s="151">
        <f t="shared" si="3"/>
        <v>0.176</v>
      </c>
    </row>
    <row r="83" ht="21" customHeight="1" spans="1:5">
      <c r="A83" s="147">
        <v>77</v>
      </c>
      <c r="B83" s="149" t="s">
        <v>1984</v>
      </c>
      <c r="C83" s="150">
        <v>0.45</v>
      </c>
      <c r="D83" s="151">
        <f t="shared" si="2"/>
        <v>18</v>
      </c>
      <c r="E83" s="151">
        <f t="shared" si="3"/>
        <v>0.09</v>
      </c>
    </row>
    <row r="84" ht="21" customHeight="1" spans="1:5">
      <c r="A84" s="147">
        <v>78</v>
      </c>
      <c r="B84" s="149" t="s">
        <v>1985</v>
      </c>
      <c r="C84" s="150">
        <v>0.4</v>
      </c>
      <c r="D84" s="151">
        <f t="shared" si="2"/>
        <v>16</v>
      </c>
      <c r="E84" s="151">
        <f t="shared" si="3"/>
        <v>0.08</v>
      </c>
    </row>
    <row r="85" ht="21" customHeight="1" spans="1:5">
      <c r="A85" s="147">
        <v>79</v>
      </c>
      <c r="B85" s="149" t="s">
        <v>1986</v>
      </c>
      <c r="C85" s="150">
        <v>0.54</v>
      </c>
      <c r="D85" s="151">
        <f t="shared" si="2"/>
        <v>21.6</v>
      </c>
      <c r="E85" s="151">
        <f t="shared" si="3"/>
        <v>0.108</v>
      </c>
    </row>
    <row r="86" ht="21" customHeight="1" spans="1:5">
      <c r="A86" s="147">
        <v>80</v>
      </c>
      <c r="B86" s="149" t="s">
        <v>1987</v>
      </c>
      <c r="C86" s="150">
        <v>0.73</v>
      </c>
      <c r="D86" s="151">
        <f t="shared" si="2"/>
        <v>29.2</v>
      </c>
      <c r="E86" s="151">
        <f t="shared" si="3"/>
        <v>0.146</v>
      </c>
    </row>
    <row r="87" ht="21" customHeight="1" spans="1:5">
      <c r="A87" s="147">
        <v>81</v>
      </c>
      <c r="B87" s="149" t="s">
        <v>1988</v>
      </c>
      <c r="C87" s="150">
        <v>1.21</v>
      </c>
      <c r="D87" s="151">
        <f t="shared" si="2"/>
        <v>48.4</v>
      </c>
      <c r="E87" s="151">
        <f t="shared" si="3"/>
        <v>0.242</v>
      </c>
    </row>
    <row r="88" ht="21" customHeight="1" spans="1:5">
      <c r="A88" s="147">
        <v>82</v>
      </c>
      <c r="B88" s="149" t="s">
        <v>1989</v>
      </c>
      <c r="C88" s="150">
        <v>1.05</v>
      </c>
      <c r="D88" s="151">
        <f t="shared" si="2"/>
        <v>42</v>
      </c>
      <c r="E88" s="151">
        <f t="shared" si="3"/>
        <v>0.21</v>
      </c>
    </row>
    <row r="89" ht="21" customHeight="1" spans="1:5">
      <c r="A89" s="147">
        <v>83</v>
      </c>
      <c r="B89" s="149" t="s">
        <v>1990</v>
      </c>
      <c r="C89" s="150">
        <v>0.63</v>
      </c>
      <c r="D89" s="151">
        <f t="shared" si="2"/>
        <v>25.2</v>
      </c>
      <c r="E89" s="151">
        <f t="shared" si="3"/>
        <v>0.126</v>
      </c>
    </row>
    <row r="90" ht="21" customHeight="1" spans="1:5">
      <c r="A90" s="147">
        <v>84</v>
      </c>
      <c r="B90" s="149" t="s">
        <v>1991</v>
      </c>
      <c r="C90" s="150">
        <v>0.63</v>
      </c>
      <c r="D90" s="151">
        <f t="shared" si="2"/>
        <v>25.2</v>
      </c>
      <c r="E90" s="151">
        <f t="shared" si="3"/>
        <v>0.126</v>
      </c>
    </row>
    <row r="91" ht="21" customHeight="1" spans="1:5">
      <c r="A91" s="147">
        <v>85</v>
      </c>
      <c r="B91" s="149" t="s">
        <v>1992</v>
      </c>
      <c r="C91" s="150">
        <v>0.77</v>
      </c>
      <c r="D91" s="151">
        <f t="shared" si="2"/>
        <v>30.8</v>
      </c>
      <c r="E91" s="151">
        <f t="shared" si="3"/>
        <v>0.154</v>
      </c>
    </row>
    <row r="92" ht="21" customHeight="1" spans="1:5">
      <c r="A92" s="147">
        <v>86</v>
      </c>
      <c r="B92" s="149" t="s">
        <v>1993</v>
      </c>
      <c r="C92" s="150">
        <v>1.14</v>
      </c>
      <c r="D92" s="151">
        <f t="shared" si="2"/>
        <v>45.6</v>
      </c>
      <c r="E92" s="151">
        <f t="shared" si="3"/>
        <v>0.228</v>
      </c>
    </row>
    <row r="93" ht="21" customHeight="1" spans="1:5">
      <c r="A93" s="147">
        <v>87</v>
      </c>
      <c r="B93" s="149" t="s">
        <v>1994</v>
      </c>
      <c r="C93" s="150">
        <v>0.68</v>
      </c>
      <c r="D93" s="151">
        <f t="shared" si="2"/>
        <v>27.2</v>
      </c>
      <c r="E93" s="151">
        <f t="shared" si="3"/>
        <v>0.136</v>
      </c>
    </row>
    <row r="94" ht="21" customHeight="1" spans="1:5">
      <c r="A94" s="147">
        <v>88</v>
      </c>
      <c r="B94" s="149" t="s">
        <v>1995</v>
      </c>
      <c r="C94" s="150">
        <v>0.74</v>
      </c>
      <c r="D94" s="151">
        <f t="shared" si="2"/>
        <v>29.6</v>
      </c>
      <c r="E94" s="151">
        <f t="shared" si="3"/>
        <v>0.148</v>
      </c>
    </row>
    <row r="95" ht="21" customHeight="1" spans="1:5">
      <c r="A95" s="147">
        <v>89</v>
      </c>
      <c r="B95" s="149" t="s">
        <v>1996</v>
      </c>
      <c r="C95" s="150">
        <v>0.28</v>
      </c>
      <c r="D95" s="151">
        <f t="shared" si="2"/>
        <v>11.2</v>
      </c>
      <c r="E95" s="151">
        <f t="shared" si="3"/>
        <v>0.056</v>
      </c>
    </row>
    <row r="96" ht="21" customHeight="1" spans="1:5">
      <c r="A96" s="147">
        <v>90</v>
      </c>
      <c r="B96" s="149" t="s">
        <v>1997</v>
      </c>
      <c r="C96" s="150">
        <v>0.94</v>
      </c>
      <c r="D96" s="151">
        <f t="shared" si="2"/>
        <v>37.6</v>
      </c>
      <c r="E96" s="151">
        <f t="shared" si="3"/>
        <v>0.188</v>
      </c>
    </row>
    <row r="97" ht="21" customHeight="1" spans="1:5">
      <c r="A97" s="147">
        <v>91</v>
      </c>
      <c r="B97" s="149" t="s">
        <v>1998</v>
      </c>
      <c r="C97" s="150">
        <v>0.69</v>
      </c>
      <c r="D97" s="151">
        <f t="shared" si="2"/>
        <v>27.6</v>
      </c>
      <c r="E97" s="151">
        <f t="shared" si="3"/>
        <v>0.138</v>
      </c>
    </row>
    <row r="98" ht="21" customHeight="1" spans="1:5">
      <c r="A98" s="147">
        <v>92</v>
      </c>
      <c r="B98" s="149" t="s">
        <v>1999</v>
      </c>
      <c r="C98" s="150">
        <v>0.87</v>
      </c>
      <c r="D98" s="151">
        <f t="shared" si="2"/>
        <v>34.8</v>
      </c>
      <c r="E98" s="151">
        <f t="shared" si="3"/>
        <v>0.174</v>
      </c>
    </row>
    <row r="99" ht="21" customHeight="1" spans="1:5">
      <c r="A99" s="147">
        <v>93</v>
      </c>
      <c r="B99" s="149" t="s">
        <v>2000</v>
      </c>
      <c r="C99" s="150">
        <v>1.01</v>
      </c>
      <c r="D99" s="151">
        <f t="shared" si="2"/>
        <v>40.4</v>
      </c>
      <c r="E99" s="151">
        <f t="shared" si="3"/>
        <v>0.202</v>
      </c>
    </row>
    <row r="100" ht="21" customHeight="1" spans="1:5">
      <c r="A100" s="147">
        <v>94</v>
      </c>
      <c r="B100" s="149" t="s">
        <v>2001</v>
      </c>
      <c r="C100" s="150">
        <v>0.55</v>
      </c>
      <c r="D100" s="151">
        <f t="shared" si="2"/>
        <v>22</v>
      </c>
      <c r="E100" s="151">
        <f t="shared" si="3"/>
        <v>0.11</v>
      </c>
    </row>
    <row r="101" ht="21" customHeight="1" spans="1:5">
      <c r="A101" s="147">
        <v>95</v>
      </c>
      <c r="B101" s="149" t="s">
        <v>2002</v>
      </c>
      <c r="C101" s="150">
        <v>0.69</v>
      </c>
      <c r="D101" s="151">
        <f t="shared" si="2"/>
        <v>27.6</v>
      </c>
      <c r="E101" s="151">
        <f t="shared" si="3"/>
        <v>0.138</v>
      </c>
    </row>
    <row r="102" ht="21" customHeight="1" spans="1:5">
      <c r="A102" s="147">
        <v>96</v>
      </c>
      <c r="B102" s="149" t="s">
        <v>2003</v>
      </c>
      <c r="C102" s="150">
        <v>0.61</v>
      </c>
      <c r="D102" s="151">
        <f t="shared" si="2"/>
        <v>24.4</v>
      </c>
      <c r="E102" s="151">
        <f t="shared" si="3"/>
        <v>0.122</v>
      </c>
    </row>
    <row r="103" ht="21" customHeight="1" spans="1:5">
      <c r="A103" s="147">
        <v>97</v>
      </c>
      <c r="B103" s="149" t="s">
        <v>2004</v>
      </c>
      <c r="C103" s="150">
        <v>0.4</v>
      </c>
      <c r="D103" s="151">
        <f t="shared" si="2"/>
        <v>16</v>
      </c>
      <c r="E103" s="151">
        <f t="shared" si="3"/>
        <v>0.08</v>
      </c>
    </row>
    <row r="104" ht="21" customHeight="1" spans="1:5">
      <c r="A104" s="147">
        <v>98</v>
      </c>
      <c r="B104" s="149" t="s">
        <v>2005</v>
      </c>
      <c r="C104" s="150">
        <v>0.6</v>
      </c>
      <c r="D104" s="151">
        <f t="shared" si="2"/>
        <v>24</v>
      </c>
      <c r="E104" s="151">
        <f t="shared" si="3"/>
        <v>0.12</v>
      </c>
    </row>
    <row r="105" ht="21" customHeight="1" spans="1:5">
      <c r="A105" s="147">
        <v>99</v>
      </c>
      <c r="B105" s="149" t="s">
        <v>2006</v>
      </c>
      <c r="C105" s="150">
        <v>0.2</v>
      </c>
      <c r="D105" s="151">
        <f t="shared" si="2"/>
        <v>8</v>
      </c>
      <c r="E105" s="151">
        <f t="shared" si="3"/>
        <v>0.04</v>
      </c>
    </row>
    <row r="106" ht="21" customHeight="1" spans="1:5">
      <c r="A106" s="147">
        <v>100</v>
      </c>
      <c r="B106" s="149" t="s">
        <v>2007</v>
      </c>
      <c r="C106" s="150">
        <v>0.84</v>
      </c>
      <c r="D106" s="151">
        <f t="shared" si="2"/>
        <v>33.6</v>
      </c>
      <c r="E106" s="151">
        <f t="shared" si="3"/>
        <v>0.168</v>
      </c>
    </row>
    <row r="107" ht="21" customHeight="1" spans="1:5">
      <c r="A107" s="147">
        <v>101</v>
      </c>
      <c r="B107" s="149" t="s">
        <v>2008</v>
      </c>
      <c r="C107" s="150">
        <v>0.72</v>
      </c>
      <c r="D107" s="151">
        <f t="shared" si="2"/>
        <v>28.8</v>
      </c>
      <c r="E107" s="151">
        <f t="shared" si="3"/>
        <v>0.144</v>
      </c>
    </row>
    <row r="108" ht="21" customHeight="1" spans="1:5">
      <c r="A108" s="147">
        <v>102</v>
      </c>
      <c r="B108" s="149" t="s">
        <v>2009</v>
      </c>
      <c r="C108" s="150">
        <v>0.46</v>
      </c>
      <c r="D108" s="151">
        <f t="shared" si="2"/>
        <v>18.4</v>
      </c>
      <c r="E108" s="151">
        <f t="shared" si="3"/>
        <v>0.092</v>
      </c>
    </row>
    <row r="109" ht="21" customHeight="1" spans="1:5">
      <c r="A109" s="147">
        <v>103</v>
      </c>
      <c r="B109" s="149" t="s">
        <v>2010</v>
      </c>
      <c r="C109" s="150">
        <v>0.74</v>
      </c>
      <c r="D109" s="151">
        <f t="shared" si="2"/>
        <v>29.6</v>
      </c>
      <c r="E109" s="151">
        <f t="shared" si="3"/>
        <v>0.148</v>
      </c>
    </row>
    <row r="110" ht="21" customHeight="1" spans="1:5">
      <c r="A110" s="147">
        <v>104</v>
      </c>
      <c r="B110" s="149" t="s">
        <v>2011</v>
      </c>
      <c r="C110" s="150">
        <v>0.7</v>
      </c>
      <c r="D110" s="151">
        <f t="shared" si="2"/>
        <v>28</v>
      </c>
      <c r="E110" s="151">
        <f t="shared" si="3"/>
        <v>0.14</v>
      </c>
    </row>
    <row r="111" ht="21" customHeight="1" spans="1:5">
      <c r="A111" s="147">
        <v>105</v>
      </c>
      <c r="B111" s="149" t="s">
        <v>2012</v>
      </c>
      <c r="C111" s="150">
        <v>0.74</v>
      </c>
      <c r="D111" s="151">
        <f t="shared" si="2"/>
        <v>29.6</v>
      </c>
      <c r="E111" s="151">
        <f t="shared" si="3"/>
        <v>0.148</v>
      </c>
    </row>
    <row r="112" ht="21" customHeight="1" spans="1:5">
      <c r="A112" s="147">
        <v>106</v>
      </c>
      <c r="B112" s="149" t="s">
        <v>2013</v>
      </c>
      <c r="C112" s="150">
        <v>1.1</v>
      </c>
      <c r="D112" s="151">
        <f t="shared" si="2"/>
        <v>44</v>
      </c>
      <c r="E112" s="151">
        <f t="shared" si="3"/>
        <v>0.22</v>
      </c>
    </row>
    <row r="113" ht="21" customHeight="1" spans="1:5">
      <c r="A113" s="147">
        <v>107</v>
      </c>
      <c r="B113" s="149" t="s">
        <v>2014</v>
      </c>
      <c r="C113" s="150">
        <v>0.94</v>
      </c>
      <c r="D113" s="151">
        <f t="shared" si="2"/>
        <v>37.6</v>
      </c>
      <c r="E113" s="151">
        <f t="shared" si="3"/>
        <v>0.188</v>
      </c>
    </row>
    <row r="114" ht="21" customHeight="1" spans="1:5">
      <c r="A114" s="147">
        <v>108</v>
      </c>
      <c r="B114" s="149" t="s">
        <v>2015</v>
      </c>
      <c r="C114" s="150">
        <v>0.34</v>
      </c>
      <c r="D114" s="151">
        <f t="shared" si="2"/>
        <v>13.6</v>
      </c>
      <c r="E114" s="151">
        <f t="shared" si="3"/>
        <v>0.068</v>
      </c>
    </row>
    <row r="115" ht="21" customHeight="1" spans="1:5">
      <c r="A115" s="147">
        <v>109</v>
      </c>
      <c r="B115" s="149" t="s">
        <v>2016</v>
      </c>
      <c r="C115" s="150">
        <v>0.79</v>
      </c>
      <c r="D115" s="151">
        <f t="shared" si="2"/>
        <v>31.6</v>
      </c>
      <c r="E115" s="151">
        <f t="shared" si="3"/>
        <v>0.158</v>
      </c>
    </row>
    <row r="116" ht="21" customHeight="1" spans="1:5">
      <c r="A116" s="147">
        <v>110</v>
      </c>
      <c r="B116" s="149" t="s">
        <v>2017</v>
      </c>
      <c r="C116" s="150">
        <v>0.74</v>
      </c>
      <c r="D116" s="151">
        <f t="shared" si="2"/>
        <v>29.6</v>
      </c>
      <c r="E116" s="151">
        <f t="shared" si="3"/>
        <v>0.148</v>
      </c>
    </row>
    <row r="117" ht="21" customHeight="1" spans="1:5">
      <c r="A117" s="147">
        <v>111</v>
      </c>
      <c r="B117" s="149" t="s">
        <v>2018</v>
      </c>
      <c r="C117" s="150">
        <v>0.81</v>
      </c>
      <c r="D117" s="151">
        <f t="shared" si="2"/>
        <v>32.4</v>
      </c>
      <c r="E117" s="151">
        <f t="shared" si="3"/>
        <v>0.162</v>
      </c>
    </row>
    <row r="118" ht="21" customHeight="1" spans="1:5">
      <c r="A118" s="147">
        <v>112</v>
      </c>
      <c r="B118" s="149" t="s">
        <v>2019</v>
      </c>
      <c r="C118" s="150">
        <v>1.2</v>
      </c>
      <c r="D118" s="151">
        <f t="shared" si="2"/>
        <v>48</v>
      </c>
      <c r="E118" s="151">
        <f t="shared" si="3"/>
        <v>0.24</v>
      </c>
    </row>
    <row r="119" ht="21" customHeight="1" spans="1:5">
      <c r="A119" s="147">
        <v>113</v>
      </c>
      <c r="B119" s="149" t="s">
        <v>2020</v>
      </c>
      <c r="C119" s="150">
        <v>0.55</v>
      </c>
      <c r="D119" s="151">
        <f t="shared" si="2"/>
        <v>22</v>
      </c>
      <c r="E119" s="151">
        <f t="shared" si="3"/>
        <v>0.11</v>
      </c>
    </row>
    <row r="120" ht="21" customHeight="1" spans="1:5">
      <c r="A120" s="147">
        <v>114</v>
      </c>
      <c r="B120" s="149" t="s">
        <v>2021</v>
      </c>
      <c r="C120" s="150">
        <v>1.95</v>
      </c>
      <c r="D120" s="151">
        <f t="shared" si="2"/>
        <v>78</v>
      </c>
      <c r="E120" s="151">
        <f t="shared" si="3"/>
        <v>0.39</v>
      </c>
    </row>
    <row r="121" ht="21" customHeight="1" spans="1:5">
      <c r="A121" s="147">
        <v>115</v>
      </c>
      <c r="B121" s="149" t="s">
        <v>2022</v>
      </c>
      <c r="C121" s="150">
        <v>0.67</v>
      </c>
      <c r="D121" s="151">
        <f t="shared" si="2"/>
        <v>26.8</v>
      </c>
      <c r="E121" s="151">
        <f t="shared" si="3"/>
        <v>0.134</v>
      </c>
    </row>
    <row r="122" ht="21" customHeight="1" spans="1:5">
      <c r="A122" s="147">
        <v>116</v>
      </c>
      <c r="B122" s="149" t="s">
        <v>2023</v>
      </c>
      <c r="C122" s="150">
        <v>0.83</v>
      </c>
      <c r="D122" s="151">
        <f t="shared" si="2"/>
        <v>33.2</v>
      </c>
      <c r="E122" s="151">
        <f t="shared" si="3"/>
        <v>0.166</v>
      </c>
    </row>
    <row r="123" ht="21" customHeight="1" spans="1:5">
      <c r="A123" s="147">
        <v>117</v>
      </c>
      <c r="B123" s="149" t="s">
        <v>2024</v>
      </c>
      <c r="C123" s="150">
        <v>0.29</v>
      </c>
      <c r="D123" s="151">
        <f t="shared" si="2"/>
        <v>11.6</v>
      </c>
      <c r="E123" s="151">
        <f t="shared" si="3"/>
        <v>0.058</v>
      </c>
    </row>
    <row r="124" ht="21" customHeight="1" spans="1:5">
      <c r="A124" s="147">
        <v>118</v>
      </c>
      <c r="B124" s="149" t="s">
        <v>2025</v>
      </c>
      <c r="C124" s="150">
        <v>0.28</v>
      </c>
      <c r="D124" s="151">
        <f t="shared" si="2"/>
        <v>11.2</v>
      </c>
      <c r="E124" s="151">
        <f t="shared" si="3"/>
        <v>0.056</v>
      </c>
    </row>
    <row r="125" ht="21" customHeight="1" spans="1:5">
      <c r="A125" s="147">
        <v>119</v>
      </c>
      <c r="B125" s="149" t="s">
        <v>2026</v>
      </c>
      <c r="C125" s="150">
        <v>0.76</v>
      </c>
      <c r="D125" s="151">
        <f t="shared" si="2"/>
        <v>30.4</v>
      </c>
      <c r="E125" s="151">
        <f t="shared" si="3"/>
        <v>0.152</v>
      </c>
    </row>
    <row r="126" ht="21" customHeight="1" spans="1:5">
      <c r="A126" s="147">
        <v>120</v>
      </c>
      <c r="B126" s="149" t="s">
        <v>2027</v>
      </c>
      <c r="C126" s="150">
        <v>0.47</v>
      </c>
      <c r="D126" s="151">
        <f t="shared" si="2"/>
        <v>18.8</v>
      </c>
      <c r="E126" s="151">
        <f t="shared" si="3"/>
        <v>0.094</v>
      </c>
    </row>
    <row r="127" ht="21" customHeight="1" spans="1:5">
      <c r="A127" s="147">
        <v>121</v>
      </c>
      <c r="B127" s="149" t="s">
        <v>2028</v>
      </c>
      <c r="C127" s="150">
        <v>0.54</v>
      </c>
      <c r="D127" s="151">
        <f t="shared" si="2"/>
        <v>21.6</v>
      </c>
      <c r="E127" s="151">
        <f t="shared" si="3"/>
        <v>0.108</v>
      </c>
    </row>
    <row r="128" ht="21" customHeight="1" spans="1:5">
      <c r="A128" s="147">
        <v>122</v>
      </c>
      <c r="B128" s="149" t="s">
        <v>2029</v>
      </c>
      <c r="C128" s="150">
        <v>0.51</v>
      </c>
      <c r="D128" s="151">
        <f t="shared" si="2"/>
        <v>20.4</v>
      </c>
      <c r="E128" s="151">
        <f t="shared" si="3"/>
        <v>0.102</v>
      </c>
    </row>
    <row r="129" ht="21" customHeight="1" spans="1:5">
      <c r="A129" s="147">
        <v>123</v>
      </c>
      <c r="B129" s="149" t="s">
        <v>2030</v>
      </c>
      <c r="C129" s="150">
        <v>0.5</v>
      </c>
      <c r="D129" s="151">
        <f t="shared" si="2"/>
        <v>20</v>
      </c>
      <c r="E129" s="151">
        <f t="shared" si="3"/>
        <v>0.1</v>
      </c>
    </row>
    <row r="130" ht="21" customHeight="1" spans="1:5">
      <c r="A130" s="147">
        <v>124</v>
      </c>
      <c r="B130" s="149" t="s">
        <v>2031</v>
      </c>
      <c r="C130" s="150">
        <v>0.83</v>
      </c>
      <c r="D130" s="151">
        <f t="shared" si="2"/>
        <v>33.2</v>
      </c>
      <c r="E130" s="151">
        <f t="shared" si="3"/>
        <v>0.166</v>
      </c>
    </row>
    <row r="131" ht="21" customHeight="1" spans="1:5">
      <c r="A131" s="147">
        <v>125</v>
      </c>
      <c r="B131" s="149" t="s">
        <v>2032</v>
      </c>
      <c r="C131" s="150">
        <v>0.57</v>
      </c>
      <c r="D131" s="151">
        <f t="shared" si="2"/>
        <v>22.8</v>
      </c>
      <c r="E131" s="151">
        <f t="shared" si="3"/>
        <v>0.114</v>
      </c>
    </row>
    <row r="132" ht="21" customHeight="1" spans="1:5">
      <c r="A132" s="147">
        <v>126</v>
      </c>
      <c r="B132" s="149" t="s">
        <v>2033</v>
      </c>
      <c r="C132" s="150">
        <v>0.74</v>
      </c>
      <c r="D132" s="151">
        <f t="shared" si="2"/>
        <v>29.6</v>
      </c>
      <c r="E132" s="151">
        <f t="shared" si="3"/>
        <v>0.148</v>
      </c>
    </row>
    <row r="133" ht="21" customHeight="1" spans="1:5">
      <c r="A133" s="147">
        <v>127</v>
      </c>
      <c r="B133" s="149" t="s">
        <v>2034</v>
      </c>
      <c r="C133" s="150">
        <v>0.94</v>
      </c>
      <c r="D133" s="151">
        <f t="shared" si="2"/>
        <v>37.6</v>
      </c>
      <c r="E133" s="151">
        <f t="shared" si="3"/>
        <v>0.188</v>
      </c>
    </row>
    <row r="134" ht="21" customHeight="1" spans="1:5">
      <c r="A134" s="147">
        <v>128</v>
      </c>
      <c r="B134" s="149" t="s">
        <v>2035</v>
      </c>
      <c r="C134" s="150">
        <v>0.47</v>
      </c>
      <c r="D134" s="151">
        <f t="shared" si="2"/>
        <v>18.8</v>
      </c>
      <c r="E134" s="151">
        <f t="shared" si="3"/>
        <v>0.094</v>
      </c>
    </row>
    <row r="135" ht="21" customHeight="1" spans="1:5">
      <c r="A135" s="147">
        <v>129</v>
      </c>
      <c r="B135" s="149" t="s">
        <v>2036</v>
      </c>
      <c r="C135" s="150">
        <v>0.47</v>
      </c>
      <c r="D135" s="151">
        <f t="shared" si="2"/>
        <v>18.8</v>
      </c>
      <c r="E135" s="151">
        <f t="shared" si="3"/>
        <v>0.094</v>
      </c>
    </row>
    <row r="136" ht="21" customHeight="1" spans="1:5">
      <c r="A136" s="147">
        <v>130</v>
      </c>
      <c r="B136" s="149" t="s">
        <v>2037</v>
      </c>
      <c r="C136" s="150">
        <v>0.32</v>
      </c>
      <c r="D136" s="151">
        <f t="shared" ref="D136:D199" si="4">C136*40</f>
        <v>12.8</v>
      </c>
      <c r="E136" s="151">
        <f t="shared" ref="E136:E199" si="5">C136*0.2</f>
        <v>0.064</v>
      </c>
    </row>
    <row r="137" ht="21" customHeight="1" spans="1:5">
      <c r="A137" s="147">
        <v>131</v>
      </c>
      <c r="B137" s="149" t="s">
        <v>2038</v>
      </c>
      <c r="C137" s="150">
        <v>0.34</v>
      </c>
      <c r="D137" s="151">
        <f t="shared" si="4"/>
        <v>13.6</v>
      </c>
      <c r="E137" s="151">
        <f t="shared" si="5"/>
        <v>0.068</v>
      </c>
    </row>
    <row r="138" ht="21" customHeight="1" spans="1:5">
      <c r="A138" s="147">
        <v>132</v>
      </c>
      <c r="B138" s="149" t="s">
        <v>2039</v>
      </c>
      <c r="C138" s="150">
        <v>0.67</v>
      </c>
      <c r="D138" s="151">
        <f t="shared" si="4"/>
        <v>26.8</v>
      </c>
      <c r="E138" s="151">
        <f t="shared" si="5"/>
        <v>0.134</v>
      </c>
    </row>
    <row r="139" ht="21" customHeight="1" spans="1:5">
      <c r="A139" s="147">
        <v>133</v>
      </c>
      <c r="B139" s="149" t="s">
        <v>2040</v>
      </c>
      <c r="C139" s="150">
        <v>0.83</v>
      </c>
      <c r="D139" s="151">
        <f t="shared" si="4"/>
        <v>33.2</v>
      </c>
      <c r="E139" s="151">
        <f t="shared" si="5"/>
        <v>0.166</v>
      </c>
    </row>
    <row r="140" ht="21" customHeight="1" spans="1:5">
      <c r="A140" s="147">
        <v>134</v>
      </c>
      <c r="B140" s="149" t="s">
        <v>2041</v>
      </c>
      <c r="C140" s="150">
        <v>0.47</v>
      </c>
      <c r="D140" s="151">
        <f t="shared" si="4"/>
        <v>18.8</v>
      </c>
      <c r="E140" s="151">
        <f t="shared" si="5"/>
        <v>0.094</v>
      </c>
    </row>
    <row r="141" ht="21" customHeight="1" spans="1:5">
      <c r="A141" s="147">
        <v>135</v>
      </c>
      <c r="B141" s="149" t="s">
        <v>2042</v>
      </c>
      <c r="C141" s="150">
        <v>0.57</v>
      </c>
      <c r="D141" s="151">
        <f t="shared" si="4"/>
        <v>22.8</v>
      </c>
      <c r="E141" s="151">
        <f t="shared" si="5"/>
        <v>0.114</v>
      </c>
    </row>
    <row r="142" ht="21" customHeight="1" spans="1:5">
      <c r="A142" s="147">
        <v>136</v>
      </c>
      <c r="B142" s="149" t="s">
        <v>2043</v>
      </c>
      <c r="C142" s="150">
        <v>0.67</v>
      </c>
      <c r="D142" s="151">
        <f t="shared" si="4"/>
        <v>26.8</v>
      </c>
      <c r="E142" s="151">
        <f t="shared" si="5"/>
        <v>0.134</v>
      </c>
    </row>
    <row r="143" ht="21" customHeight="1" spans="1:5">
      <c r="A143" s="147">
        <v>137</v>
      </c>
      <c r="B143" s="149" t="s">
        <v>2044</v>
      </c>
      <c r="C143" s="150">
        <v>0.79</v>
      </c>
      <c r="D143" s="151">
        <f t="shared" si="4"/>
        <v>31.6</v>
      </c>
      <c r="E143" s="151">
        <f t="shared" si="5"/>
        <v>0.158</v>
      </c>
    </row>
    <row r="144" ht="21" customHeight="1" spans="1:5">
      <c r="A144" s="147">
        <v>138</v>
      </c>
      <c r="B144" s="149" t="s">
        <v>2045</v>
      </c>
      <c r="C144" s="150">
        <v>0.61</v>
      </c>
      <c r="D144" s="151">
        <f t="shared" si="4"/>
        <v>24.4</v>
      </c>
      <c r="E144" s="151">
        <f t="shared" si="5"/>
        <v>0.122</v>
      </c>
    </row>
    <row r="145" ht="21" customHeight="1" spans="1:5">
      <c r="A145" s="147">
        <v>139</v>
      </c>
      <c r="B145" s="149" t="s">
        <v>2046</v>
      </c>
      <c r="C145" s="150">
        <v>0.45</v>
      </c>
      <c r="D145" s="151">
        <f t="shared" si="4"/>
        <v>18</v>
      </c>
      <c r="E145" s="151">
        <f t="shared" si="5"/>
        <v>0.09</v>
      </c>
    </row>
    <row r="146" ht="21" customHeight="1" spans="1:5">
      <c r="A146" s="147">
        <v>140</v>
      </c>
      <c r="B146" s="149" t="s">
        <v>2047</v>
      </c>
      <c r="C146" s="150">
        <v>0.45</v>
      </c>
      <c r="D146" s="151">
        <f t="shared" si="4"/>
        <v>18</v>
      </c>
      <c r="E146" s="151">
        <f t="shared" si="5"/>
        <v>0.09</v>
      </c>
    </row>
    <row r="147" ht="21" customHeight="1" spans="1:5">
      <c r="A147" s="147">
        <v>141</v>
      </c>
      <c r="B147" s="149" t="s">
        <v>2048</v>
      </c>
      <c r="C147" s="150">
        <v>0.6</v>
      </c>
      <c r="D147" s="151">
        <f t="shared" si="4"/>
        <v>24</v>
      </c>
      <c r="E147" s="151">
        <f t="shared" si="5"/>
        <v>0.12</v>
      </c>
    </row>
    <row r="148" ht="21" customHeight="1" spans="1:5">
      <c r="A148" s="147">
        <v>142</v>
      </c>
      <c r="B148" s="149" t="s">
        <v>2049</v>
      </c>
      <c r="C148" s="150">
        <v>0.52</v>
      </c>
      <c r="D148" s="151">
        <f t="shared" si="4"/>
        <v>20.8</v>
      </c>
      <c r="E148" s="151">
        <f t="shared" si="5"/>
        <v>0.104</v>
      </c>
    </row>
    <row r="149" ht="21" customHeight="1" spans="1:5">
      <c r="A149" s="147">
        <v>143</v>
      </c>
      <c r="B149" s="149" t="s">
        <v>2050</v>
      </c>
      <c r="C149" s="150">
        <v>0.4</v>
      </c>
      <c r="D149" s="151">
        <f t="shared" si="4"/>
        <v>16</v>
      </c>
      <c r="E149" s="151">
        <f t="shared" si="5"/>
        <v>0.08</v>
      </c>
    </row>
    <row r="150" ht="21" customHeight="1" spans="1:5">
      <c r="A150" s="147">
        <v>144</v>
      </c>
      <c r="B150" s="149" t="s">
        <v>2051</v>
      </c>
      <c r="C150" s="150">
        <v>0.9</v>
      </c>
      <c r="D150" s="151">
        <f t="shared" si="4"/>
        <v>36</v>
      </c>
      <c r="E150" s="151">
        <f t="shared" si="5"/>
        <v>0.18</v>
      </c>
    </row>
    <row r="151" ht="21" customHeight="1" spans="1:5">
      <c r="A151" s="147">
        <v>145</v>
      </c>
      <c r="B151" s="149" t="s">
        <v>2052</v>
      </c>
      <c r="C151" s="150">
        <v>0.47</v>
      </c>
      <c r="D151" s="151">
        <f t="shared" si="4"/>
        <v>18.8</v>
      </c>
      <c r="E151" s="151">
        <f t="shared" si="5"/>
        <v>0.094</v>
      </c>
    </row>
    <row r="152" ht="21" customHeight="1" spans="1:5">
      <c r="A152" s="147">
        <v>146</v>
      </c>
      <c r="B152" s="149" t="s">
        <v>2053</v>
      </c>
      <c r="C152" s="150">
        <v>0.39</v>
      </c>
      <c r="D152" s="151">
        <f t="shared" si="4"/>
        <v>15.6</v>
      </c>
      <c r="E152" s="151">
        <f t="shared" si="5"/>
        <v>0.078</v>
      </c>
    </row>
    <row r="153" ht="21" customHeight="1" spans="1:5">
      <c r="A153" s="147">
        <v>147</v>
      </c>
      <c r="B153" s="149" t="s">
        <v>2054</v>
      </c>
      <c r="C153" s="150">
        <v>0.74</v>
      </c>
      <c r="D153" s="151">
        <f t="shared" si="4"/>
        <v>29.6</v>
      </c>
      <c r="E153" s="151">
        <f t="shared" si="5"/>
        <v>0.148</v>
      </c>
    </row>
    <row r="154" ht="21" customHeight="1" spans="1:5">
      <c r="A154" s="147">
        <v>148</v>
      </c>
      <c r="B154" s="149" t="s">
        <v>2055</v>
      </c>
      <c r="C154" s="150">
        <v>0.68</v>
      </c>
      <c r="D154" s="151">
        <f t="shared" si="4"/>
        <v>27.2</v>
      </c>
      <c r="E154" s="151">
        <f t="shared" si="5"/>
        <v>0.136</v>
      </c>
    </row>
    <row r="155" ht="21" customHeight="1" spans="1:5">
      <c r="A155" s="147">
        <v>149</v>
      </c>
      <c r="B155" s="149" t="s">
        <v>2056</v>
      </c>
      <c r="C155" s="150">
        <v>0.68</v>
      </c>
      <c r="D155" s="151">
        <f t="shared" si="4"/>
        <v>27.2</v>
      </c>
      <c r="E155" s="151">
        <f t="shared" si="5"/>
        <v>0.136</v>
      </c>
    </row>
    <row r="156" ht="21" customHeight="1" spans="1:5">
      <c r="A156" s="147">
        <v>150</v>
      </c>
      <c r="B156" s="149" t="s">
        <v>2057</v>
      </c>
      <c r="C156" s="150">
        <v>0.34</v>
      </c>
      <c r="D156" s="151">
        <f t="shared" si="4"/>
        <v>13.6</v>
      </c>
      <c r="E156" s="151">
        <f t="shared" si="5"/>
        <v>0.068</v>
      </c>
    </row>
    <row r="157" ht="21" customHeight="1" spans="1:5">
      <c r="A157" s="147">
        <v>151</v>
      </c>
      <c r="B157" s="149" t="s">
        <v>2058</v>
      </c>
      <c r="C157" s="150">
        <v>0.68</v>
      </c>
      <c r="D157" s="151">
        <f t="shared" si="4"/>
        <v>27.2</v>
      </c>
      <c r="E157" s="151">
        <f t="shared" si="5"/>
        <v>0.136</v>
      </c>
    </row>
    <row r="158" ht="21" customHeight="1" spans="1:5">
      <c r="A158" s="147">
        <v>152</v>
      </c>
      <c r="B158" s="149" t="s">
        <v>2059</v>
      </c>
      <c r="C158" s="150">
        <v>0.34</v>
      </c>
      <c r="D158" s="151">
        <f t="shared" si="4"/>
        <v>13.6</v>
      </c>
      <c r="E158" s="151">
        <f t="shared" si="5"/>
        <v>0.068</v>
      </c>
    </row>
    <row r="159" ht="21" customHeight="1" spans="1:5">
      <c r="A159" s="147">
        <v>153</v>
      </c>
      <c r="B159" s="149" t="s">
        <v>2060</v>
      </c>
      <c r="C159" s="150">
        <v>0.68</v>
      </c>
      <c r="D159" s="151">
        <f t="shared" si="4"/>
        <v>27.2</v>
      </c>
      <c r="E159" s="151">
        <f t="shared" si="5"/>
        <v>0.136</v>
      </c>
    </row>
    <row r="160" ht="21" customHeight="1" spans="1:5">
      <c r="A160" s="147">
        <v>154</v>
      </c>
      <c r="B160" s="149" t="s">
        <v>2061</v>
      </c>
      <c r="C160" s="150">
        <v>0.32</v>
      </c>
      <c r="D160" s="151">
        <f t="shared" si="4"/>
        <v>12.8</v>
      </c>
      <c r="E160" s="151">
        <f t="shared" si="5"/>
        <v>0.064</v>
      </c>
    </row>
    <row r="161" ht="21" customHeight="1" spans="1:5">
      <c r="A161" s="147">
        <v>155</v>
      </c>
      <c r="B161" s="149" t="s">
        <v>2062</v>
      </c>
      <c r="C161" s="150">
        <v>0.9</v>
      </c>
      <c r="D161" s="151">
        <f t="shared" si="4"/>
        <v>36</v>
      </c>
      <c r="E161" s="151">
        <f t="shared" si="5"/>
        <v>0.18</v>
      </c>
    </row>
    <row r="162" ht="21" customHeight="1" spans="1:5">
      <c r="A162" s="147">
        <v>156</v>
      </c>
      <c r="B162" s="149" t="s">
        <v>2063</v>
      </c>
      <c r="C162" s="150">
        <v>1.14</v>
      </c>
      <c r="D162" s="151">
        <f t="shared" si="4"/>
        <v>45.6</v>
      </c>
      <c r="E162" s="151">
        <f t="shared" si="5"/>
        <v>0.228</v>
      </c>
    </row>
    <row r="163" ht="21" customHeight="1" spans="1:5">
      <c r="A163" s="147">
        <v>157</v>
      </c>
      <c r="B163" s="149" t="s">
        <v>2064</v>
      </c>
      <c r="C163" s="150">
        <v>1.14</v>
      </c>
      <c r="D163" s="151">
        <f t="shared" si="4"/>
        <v>45.6</v>
      </c>
      <c r="E163" s="151">
        <f t="shared" si="5"/>
        <v>0.228</v>
      </c>
    </row>
    <row r="164" ht="21" customHeight="1" spans="1:5">
      <c r="A164" s="147">
        <v>158</v>
      </c>
      <c r="B164" s="149" t="s">
        <v>2065</v>
      </c>
      <c r="C164" s="150">
        <v>0.81</v>
      </c>
      <c r="D164" s="151">
        <f t="shared" si="4"/>
        <v>32.4</v>
      </c>
      <c r="E164" s="151">
        <f t="shared" si="5"/>
        <v>0.162</v>
      </c>
    </row>
    <row r="165" ht="21" customHeight="1" spans="1:5">
      <c r="A165" s="147">
        <v>159</v>
      </c>
      <c r="B165" s="149" t="s">
        <v>2066</v>
      </c>
      <c r="C165" s="150">
        <v>0.81</v>
      </c>
      <c r="D165" s="151">
        <f t="shared" si="4"/>
        <v>32.4</v>
      </c>
      <c r="E165" s="151">
        <f t="shared" si="5"/>
        <v>0.162</v>
      </c>
    </row>
    <row r="166" ht="21" customHeight="1" spans="1:5">
      <c r="A166" s="147">
        <v>160</v>
      </c>
      <c r="B166" s="149" t="s">
        <v>2067</v>
      </c>
      <c r="C166" s="150">
        <v>0.22</v>
      </c>
      <c r="D166" s="151">
        <f t="shared" si="4"/>
        <v>8.8</v>
      </c>
      <c r="E166" s="151">
        <f t="shared" si="5"/>
        <v>0.044</v>
      </c>
    </row>
    <row r="167" ht="21" customHeight="1" spans="1:5">
      <c r="A167" s="147">
        <v>161</v>
      </c>
      <c r="B167" s="149" t="s">
        <v>2068</v>
      </c>
      <c r="C167" s="150">
        <v>0.68</v>
      </c>
      <c r="D167" s="151">
        <f t="shared" si="4"/>
        <v>27.2</v>
      </c>
      <c r="E167" s="151">
        <f t="shared" si="5"/>
        <v>0.136</v>
      </c>
    </row>
    <row r="168" ht="21" customHeight="1" spans="1:5">
      <c r="A168" s="147">
        <v>162</v>
      </c>
      <c r="B168" s="149" t="s">
        <v>2069</v>
      </c>
      <c r="C168" s="150">
        <v>0.71</v>
      </c>
      <c r="D168" s="151">
        <f t="shared" si="4"/>
        <v>28.4</v>
      </c>
      <c r="E168" s="151">
        <f t="shared" si="5"/>
        <v>0.142</v>
      </c>
    </row>
    <row r="169" ht="21" customHeight="1" spans="1:5">
      <c r="A169" s="147">
        <v>163</v>
      </c>
      <c r="B169" s="149" t="s">
        <v>2070</v>
      </c>
      <c r="C169" s="150">
        <v>1.14</v>
      </c>
      <c r="D169" s="151">
        <f t="shared" si="4"/>
        <v>45.6</v>
      </c>
      <c r="E169" s="151">
        <f t="shared" si="5"/>
        <v>0.228</v>
      </c>
    </row>
    <row r="170" ht="21" customHeight="1" spans="1:5">
      <c r="A170" s="147">
        <v>164</v>
      </c>
      <c r="B170" s="149" t="s">
        <v>2071</v>
      </c>
      <c r="C170" s="150">
        <v>0.56</v>
      </c>
      <c r="D170" s="151">
        <f t="shared" si="4"/>
        <v>22.4</v>
      </c>
      <c r="E170" s="151">
        <f t="shared" si="5"/>
        <v>0.112</v>
      </c>
    </row>
    <row r="171" ht="21" customHeight="1" spans="1:5">
      <c r="A171" s="147">
        <v>165</v>
      </c>
      <c r="B171" s="149" t="s">
        <v>2072</v>
      </c>
      <c r="C171" s="150">
        <v>0.33</v>
      </c>
      <c r="D171" s="151">
        <f t="shared" si="4"/>
        <v>13.2</v>
      </c>
      <c r="E171" s="151">
        <f t="shared" si="5"/>
        <v>0.066</v>
      </c>
    </row>
    <row r="172" ht="21" customHeight="1" spans="1:5">
      <c r="A172" s="147">
        <v>166</v>
      </c>
      <c r="B172" s="149" t="s">
        <v>2073</v>
      </c>
      <c r="C172" s="150">
        <v>0.87</v>
      </c>
      <c r="D172" s="151">
        <f t="shared" si="4"/>
        <v>34.8</v>
      </c>
      <c r="E172" s="151">
        <f t="shared" si="5"/>
        <v>0.174</v>
      </c>
    </row>
    <row r="173" ht="21" customHeight="1" spans="1:5">
      <c r="A173" s="147">
        <v>167</v>
      </c>
      <c r="B173" s="149" t="s">
        <v>2074</v>
      </c>
      <c r="C173" s="150">
        <v>0.67</v>
      </c>
      <c r="D173" s="151">
        <f t="shared" si="4"/>
        <v>26.8</v>
      </c>
      <c r="E173" s="151">
        <f t="shared" si="5"/>
        <v>0.134</v>
      </c>
    </row>
    <row r="174" ht="21" customHeight="1" spans="1:5">
      <c r="A174" s="147">
        <v>168</v>
      </c>
      <c r="B174" s="149" t="s">
        <v>2075</v>
      </c>
      <c r="C174" s="150">
        <v>0.8</v>
      </c>
      <c r="D174" s="151">
        <f t="shared" si="4"/>
        <v>32</v>
      </c>
      <c r="E174" s="151">
        <f t="shared" si="5"/>
        <v>0.16</v>
      </c>
    </row>
    <row r="175" ht="21" customHeight="1" spans="1:5">
      <c r="A175" s="147">
        <v>169</v>
      </c>
      <c r="B175" s="149" t="s">
        <v>2076</v>
      </c>
      <c r="C175" s="150">
        <v>0.8</v>
      </c>
      <c r="D175" s="151">
        <f t="shared" si="4"/>
        <v>32</v>
      </c>
      <c r="E175" s="151">
        <f t="shared" si="5"/>
        <v>0.16</v>
      </c>
    </row>
    <row r="176" ht="21" customHeight="1" spans="1:5">
      <c r="A176" s="147">
        <v>170</v>
      </c>
      <c r="B176" s="149" t="s">
        <v>2077</v>
      </c>
      <c r="C176" s="150">
        <v>0.67</v>
      </c>
      <c r="D176" s="151">
        <f t="shared" si="4"/>
        <v>26.8</v>
      </c>
      <c r="E176" s="151">
        <f t="shared" si="5"/>
        <v>0.134</v>
      </c>
    </row>
    <row r="177" ht="21" customHeight="1" spans="1:5">
      <c r="A177" s="147">
        <v>171</v>
      </c>
      <c r="B177" s="149" t="s">
        <v>2078</v>
      </c>
      <c r="C177" s="150">
        <v>1.2</v>
      </c>
      <c r="D177" s="151">
        <f t="shared" si="4"/>
        <v>48</v>
      </c>
      <c r="E177" s="151">
        <f t="shared" si="5"/>
        <v>0.24</v>
      </c>
    </row>
    <row r="178" ht="21" customHeight="1" spans="1:5">
      <c r="A178" s="147">
        <v>172</v>
      </c>
      <c r="B178" s="149" t="s">
        <v>2079</v>
      </c>
      <c r="C178" s="150">
        <v>0.5</v>
      </c>
      <c r="D178" s="151">
        <f t="shared" si="4"/>
        <v>20</v>
      </c>
      <c r="E178" s="151">
        <f t="shared" si="5"/>
        <v>0.1</v>
      </c>
    </row>
    <row r="179" ht="21" customHeight="1" spans="1:5">
      <c r="A179" s="147">
        <v>173</v>
      </c>
      <c r="B179" s="149" t="s">
        <v>2080</v>
      </c>
      <c r="C179" s="150">
        <v>0.48</v>
      </c>
      <c r="D179" s="151">
        <f t="shared" si="4"/>
        <v>19.2</v>
      </c>
      <c r="E179" s="151">
        <f t="shared" si="5"/>
        <v>0.096</v>
      </c>
    </row>
    <row r="180" ht="21" customHeight="1" spans="1:5">
      <c r="A180" s="147">
        <v>174</v>
      </c>
      <c r="B180" s="149" t="s">
        <v>2081</v>
      </c>
      <c r="C180" s="150">
        <v>0.42</v>
      </c>
      <c r="D180" s="151">
        <f t="shared" si="4"/>
        <v>16.8</v>
      </c>
      <c r="E180" s="151">
        <f t="shared" si="5"/>
        <v>0.084</v>
      </c>
    </row>
    <row r="181" ht="21" customHeight="1" spans="1:5">
      <c r="A181" s="147">
        <v>175</v>
      </c>
      <c r="B181" s="149" t="s">
        <v>2082</v>
      </c>
      <c r="C181" s="150">
        <v>0.87</v>
      </c>
      <c r="D181" s="151">
        <f t="shared" si="4"/>
        <v>34.8</v>
      </c>
      <c r="E181" s="151">
        <f t="shared" si="5"/>
        <v>0.174</v>
      </c>
    </row>
    <row r="182" ht="21" customHeight="1" spans="1:5">
      <c r="A182" s="147">
        <v>176</v>
      </c>
      <c r="B182" s="149" t="s">
        <v>2083</v>
      </c>
      <c r="C182" s="150">
        <v>0.65</v>
      </c>
      <c r="D182" s="151">
        <f t="shared" si="4"/>
        <v>26</v>
      </c>
      <c r="E182" s="151">
        <f t="shared" si="5"/>
        <v>0.13</v>
      </c>
    </row>
    <row r="183" ht="21" customHeight="1" spans="1:5">
      <c r="A183" s="147">
        <v>177</v>
      </c>
      <c r="B183" s="149" t="s">
        <v>2084</v>
      </c>
      <c r="C183" s="150">
        <v>0.63</v>
      </c>
      <c r="D183" s="151">
        <f t="shared" si="4"/>
        <v>25.2</v>
      </c>
      <c r="E183" s="151">
        <f t="shared" si="5"/>
        <v>0.126</v>
      </c>
    </row>
    <row r="184" ht="21" customHeight="1" spans="1:5">
      <c r="A184" s="147">
        <v>178</v>
      </c>
      <c r="B184" s="149" t="s">
        <v>2085</v>
      </c>
      <c r="C184" s="150">
        <v>0.5</v>
      </c>
      <c r="D184" s="151">
        <f t="shared" si="4"/>
        <v>20</v>
      </c>
      <c r="E184" s="151">
        <f t="shared" si="5"/>
        <v>0.1</v>
      </c>
    </row>
    <row r="185" ht="21" customHeight="1" spans="1:5">
      <c r="A185" s="147">
        <v>179</v>
      </c>
      <c r="B185" s="149" t="s">
        <v>2086</v>
      </c>
      <c r="C185" s="150">
        <v>0.87</v>
      </c>
      <c r="D185" s="151">
        <f t="shared" si="4"/>
        <v>34.8</v>
      </c>
      <c r="E185" s="151">
        <f t="shared" si="5"/>
        <v>0.174</v>
      </c>
    </row>
    <row r="186" ht="21" customHeight="1" spans="1:5">
      <c r="A186" s="147">
        <v>180</v>
      </c>
      <c r="B186" s="149" t="s">
        <v>2087</v>
      </c>
      <c r="C186" s="150">
        <v>0.42</v>
      </c>
      <c r="D186" s="151">
        <f t="shared" si="4"/>
        <v>16.8</v>
      </c>
      <c r="E186" s="151">
        <f t="shared" si="5"/>
        <v>0.084</v>
      </c>
    </row>
    <row r="187" ht="21" customHeight="1" spans="1:5">
      <c r="A187" s="147">
        <v>181</v>
      </c>
      <c r="B187" s="149" t="s">
        <v>2088</v>
      </c>
      <c r="C187" s="150">
        <v>0.89</v>
      </c>
      <c r="D187" s="151">
        <f t="shared" si="4"/>
        <v>35.6</v>
      </c>
      <c r="E187" s="151">
        <f t="shared" si="5"/>
        <v>0.178</v>
      </c>
    </row>
    <row r="188" ht="21" customHeight="1" spans="1:5">
      <c r="A188" s="147">
        <v>182</v>
      </c>
      <c r="B188" s="149" t="s">
        <v>2089</v>
      </c>
      <c r="C188" s="150">
        <v>1</v>
      </c>
      <c r="D188" s="151">
        <f t="shared" si="4"/>
        <v>40</v>
      </c>
      <c r="E188" s="151">
        <f t="shared" si="5"/>
        <v>0.2</v>
      </c>
    </row>
    <row r="189" ht="21" customHeight="1" spans="1:5">
      <c r="A189" s="147">
        <v>183</v>
      </c>
      <c r="B189" s="149" t="s">
        <v>2090</v>
      </c>
      <c r="C189" s="153">
        <v>0.19</v>
      </c>
      <c r="D189" s="151">
        <f t="shared" si="4"/>
        <v>7.6</v>
      </c>
      <c r="E189" s="151">
        <f t="shared" si="5"/>
        <v>0.038</v>
      </c>
    </row>
    <row r="190" ht="21" customHeight="1" spans="1:5">
      <c r="A190" s="147">
        <v>184</v>
      </c>
      <c r="B190" s="149" t="s">
        <v>2091</v>
      </c>
      <c r="C190" s="150">
        <v>0.97</v>
      </c>
      <c r="D190" s="151">
        <f t="shared" si="4"/>
        <v>38.8</v>
      </c>
      <c r="E190" s="151">
        <f t="shared" si="5"/>
        <v>0.194</v>
      </c>
    </row>
    <row r="191" ht="21" customHeight="1" spans="1:5">
      <c r="A191" s="147">
        <v>185</v>
      </c>
      <c r="B191" s="149" t="s">
        <v>2092</v>
      </c>
      <c r="C191" s="150">
        <v>0.44</v>
      </c>
      <c r="D191" s="151">
        <f t="shared" si="4"/>
        <v>17.6</v>
      </c>
      <c r="E191" s="151">
        <f t="shared" si="5"/>
        <v>0.088</v>
      </c>
    </row>
    <row r="192" ht="21" customHeight="1" spans="1:5">
      <c r="A192" s="147">
        <v>186</v>
      </c>
      <c r="B192" s="149" t="s">
        <v>2093</v>
      </c>
      <c r="C192" s="150">
        <v>0.8</v>
      </c>
      <c r="D192" s="151">
        <f t="shared" si="4"/>
        <v>32</v>
      </c>
      <c r="E192" s="151">
        <f t="shared" si="5"/>
        <v>0.16</v>
      </c>
    </row>
    <row r="193" ht="21" customHeight="1" spans="1:5">
      <c r="A193" s="147">
        <v>187</v>
      </c>
      <c r="B193" s="149" t="s">
        <v>2094</v>
      </c>
      <c r="C193" s="150">
        <v>0.6</v>
      </c>
      <c r="D193" s="151">
        <f t="shared" si="4"/>
        <v>24</v>
      </c>
      <c r="E193" s="151">
        <f t="shared" si="5"/>
        <v>0.12</v>
      </c>
    </row>
    <row r="194" ht="21" customHeight="1" spans="1:5">
      <c r="A194" s="147">
        <v>188</v>
      </c>
      <c r="B194" s="149" t="s">
        <v>2095</v>
      </c>
      <c r="C194" s="150">
        <v>0.45</v>
      </c>
      <c r="D194" s="151">
        <f t="shared" si="4"/>
        <v>18</v>
      </c>
      <c r="E194" s="151">
        <f t="shared" si="5"/>
        <v>0.09</v>
      </c>
    </row>
    <row r="195" ht="21" customHeight="1" spans="1:5">
      <c r="A195" s="147">
        <v>189</v>
      </c>
      <c r="B195" s="149" t="s">
        <v>2096</v>
      </c>
      <c r="C195" s="150">
        <v>0.44</v>
      </c>
      <c r="D195" s="151">
        <f t="shared" si="4"/>
        <v>17.6</v>
      </c>
      <c r="E195" s="151">
        <f t="shared" si="5"/>
        <v>0.088</v>
      </c>
    </row>
    <row r="196" ht="21" customHeight="1" spans="1:5">
      <c r="A196" s="147">
        <v>190</v>
      </c>
      <c r="B196" s="149" t="s">
        <v>2097</v>
      </c>
      <c r="C196" s="150">
        <v>0.7</v>
      </c>
      <c r="D196" s="151">
        <f t="shared" si="4"/>
        <v>28</v>
      </c>
      <c r="E196" s="151">
        <f t="shared" si="5"/>
        <v>0.14</v>
      </c>
    </row>
    <row r="197" ht="21" customHeight="1" spans="1:5">
      <c r="A197" s="147">
        <v>191</v>
      </c>
      <c r="B197" s="149" t="s">
        <v>2098</v>
      </c>
      <c r="C197" s="150">
        <v>0.38</v>
      </c>
      <c r="D197" s="151">
        <f t="shared" si="4"/>
        <v>15.2</v>
      </c>
      <c r="E197" s="151">
        <f t="shared" si="5"/>
        <v>0.076</v>
      </c>
    </row>
    <row r="198" ht="21" customHeight="1" spans="1:5">
      <c r="A198" s="147">
        <v>192</v>
      </c>
      <c r="B198" s="149" t="s">
        <v>2099</v>
      </c>
      <c r="C198" s="150">
        <v>0.27</v>
      </c>
      <c r="D198" s="151">
        <f t="shared" si="4"/>
        <v>10.8</v>
      </c>
      <c r="E198" s="151">
        <f t="shared" si="5"/>
        <v>0.054</v>
      </c>
    </row>
    <row r="199" ht="21" customHeight="1" spans="1:5">
      <c r="A199" s="147">
        <v>193</v>
      </c>
      <c r="B199" s="149" t="s">
        <v>2100</v>
      </c>
      <c r="C199" s="150">
        <v>0.5</v>
      </c>
      <c r="D199" s="151">
        <f t="shared" si="4"/>
        <v>20</v>
      </c>
      <c r="E199" s="151">
        <f t="shared" si="5"/>
        <v>0.1</v>
      </c>
    </row>
    <row r="200" ht="21" customHeight="1" spans="1:5">
      <c r="A200" s="147">
        <v>194</v>
      </c>
      <c r="B200" s="149" t="s">
        <v>2101</v>
      </c>
      <c r="C200" s="150">
        <v>1.1</v>
      </c>
      <c r="D200" s="151">
        <f t="shared" ref="D200:D263" si="6">C200*40</f>
        <v>44</v>
      </c>
      <c r="E200" s="151">
        <f t="shared" ref="E200:E263" si="7">C200*0.2</f>
        <v>0.22</v>
      </c>
    </row>
    <row r="201" ht="21" customHeight="1" spans="1:5">
      <c r="A201" s="147">
        <v>195</v>
      </c>
      <c r="B201" s="149" t="s">
        <v>2102</v>
      </c>
      <c r="C201" s="150">
        <v>0.8</v>
      </c>
      <c r="D201" s="151">
        <f t="shared" si="6"/>
        <v>32</v>
      </c>
      <c r="E201" s="151">
        <f t="shared" si="7"/>
        <v>0.16</v>
      </c>
    </row>
    <row r="202" ht="21" customHeight="1" spans="1:5">
      <c r="A202" s="147">
        <v>196</v>
      </c>
      <c r="B202" s="149" t="s">
        <v>2103</v>
      </c>
      <c r="C202" s="150">
        <v>0.13</v>
      </c>
      <c r="D202" s="151">
        <f t="shared" si="6"/>
        <v>5.2</v>
      </c>
      <c r="E202" s="151">
        <f t="shared" si="7"/>
        <v>0.026</v>
      </c>
    </row>
    <row r="203" ht="21" customHeight="1" spans="1:5">
      <c r="A203" s="147">
        <v>197</v>
      </c>
      <c r="B203" s="149" t="s">
        <v>2104</v>
      </c>
      <c r="C203" s="150">
        <v>1.2</v>
      </c>
      <c r="D203" s="151">
        <f t="shared" si="6"/>
        <v>48</v>
      </c>
      <c r="E203" s="151">
        <f t="shared" si="7"/>
        <v>0.24</v>
      </c>
    </row>
    <row r="204" ht="21" customHeight="1" spans="1:5">
      <c r="A204" s="147">
        <v>198</v>
      </c>
      <c r="B204" s="149" t="s">
        <v>2105</v>
      </c>
      <c r="C204" s="150">
        <v>0.42</v>
      </c>
      <c r="D204" s="151">
        <f t="shared" si="6"/>
        <v>16.8</v>
      </c>
      <c r="E204" s="151">
        <f t="shared" si="7"/>
        <v>0.084</v>
      </c>
    </row>
    <row r="205" ht="21" customHeight="1" spans="1:5">
      <c r="A205" s="147">
        <v>199</v>
      </c>
      <c r="B205" s="149" t="s">
        <v>2106</v>
      </c>
      <c r="C205" s="150">
        <v>1</v>
      </c>
      <c r="D205" s="151">
        <f t="shared" si="6"/>
        <v>40</v>
      </c>
      <c r="E205" s="151">
        <f t="shared" si="7"/>
        <v>0.2</v>
      </c>
    </row>
    <row r="206" ht="21" customHeight="1" spans="1:5">
      <c r="A206" s="147">
        <v>200</v>
      </c>
      <c r="B206" s="149" t="s">
        <v>1339</v>
      </c>
      <c r="C206" s="150">
        <v>0.8</v>
      </c>
      <c r="D206" s="151">
        <f t="shared" si="6"/>
        <v>32</v>
      </c>
      <c r="E206" s="151">
        <f t="shared" si="7"/>
        <v>0.16</v>
      </c>
    </row>
    <row r="207" ht="21" customHeight="1" spans="1:5">
      <c r="A207" s="147">
        <v>201</v>
      </c>
      <c r="B207" s="149" t="s">
        <v>2107</v>
      </c>
      <c r="C207" s="150">
        <v>0.59</v>
      </c>
      <c r="D207" s="151">
        <f t="shared" si="6"/>
        <v>23.6</v>
      </c>
      <c r="E207" s="151">
        <f t="shared" si="7"/>
        <v>0.118</v>
      </c>
    </row>
    <row r="208" ht="21" customHeight="1" spans="1:5">
      <c r="A208" s="147">
        <v>202</v>
      </c>
      <c r="B208" s="149" t="s">
        <v>2108</v>
      </c>
      <c r="C208" s="150">
        <v>0.9</v>
      </c>
      <c r="D208" s="151">
        <f t="shared" si="6"/>
        <v>36</v>
      </c>
      <c r="E208" s="151">
        <f t="shared" si="7"/>
        <v>0.18</v>
      </c>
    </row>
    <row r="209" ht="21" customHeight="1" spans="1:5">
      <c r="A209" s="147">
        <v>203</v>
      </c>
      <c r="B209" s="149" t="s">
        <v>2109</v>
      </c>
      <c r="C209" s="150">
        <v>0.59</v>
      </c>
      <c r="D209" s="151">
        <f t="shared" si="6"/>
        <v>23.6</v>
      </c>
      <c r="E209" s="151">
        <f t="shared" si="7"/>
        <v>0.118</v>
      </c>
    </row>
    <row r="210" ht="21" customHeight="1" spans="1:5">
      <c r="A210" s="147">
        <v>204</v>
      </c>
      <c r="B210" s="149" t="s">
        <v>2110</v>
      </c>
      <c r="C210" s="150">
        <v>0.4</v>
      </c>
      <c r="D210" s="151">
        <f t="shared" si="6"/>
        <v>16</v>
      </c>
      <c r="E210" s="151">
        <f t="shared" si="7"/>
        <v>0.08</v>
      </c>
    </row>
    <row r="211" ht="21" customHeight="1" spans="1:5">
      <c r="A211" s="147">
        <v>205</v>
      </c>
      <c r="B211" s="149" t="s">
        <v>2111</v>
      </c>
      <c r="C211" s="150">
        <v>0.3</v>
      </c>
      <c r="D211" s="151">
        <f t="shared" si="6"/>
        <v>12</v>
      </c>
      <c r="E211" s="151">
        <f t="shared" si="7"/>
        <v>0.06</v>
      </c>
    </row>
    <row r="212" ht="21" customHeight="1" spans="1:5">
      <c r="A212" s="147">
        <v>206</v>
      </c>
      <c r="B212" s="149" t="s">
        <v>2112</v>
      </c>
      <c r="C212" s="150">
        <v>0.8</v>
      </c>
      <c r="D212" s="151">
        <f t="shared" si="6"/>
        <v>32</v>
      </c>
      <c r="E212" s="151">
        <f t="shared" si="7"/>
        <v>0.16</v>
      </c>
    </row>
    <row r="213" ht="21" customHeight="1" spans="1:5">
      <c r="A213" s="147">
        <v>207</v>
      </c>
      <c r="B213" s="149" t="s">
        <v>2113</v>
      </c>
      <c r="C213" s="150">
        <v>0.88</v>
      </c>
      <c r="D213" s="151">
        <f t="shared" si="6"/>
        <v>35.2</v>
      </c>
      <c r="E213" s="151">
        <f t="shared" si="7"/>
        <v>0.176</v>
      </c>
    </row>
    <row r="214" ht="21" customHeight="1" spans="1:5">
      <c r="A214" s="147">
        <v>208</v>
      </c>
      <c r="B214" s="149" t="s">
        <v>2114</v>
      </c>
      <c r="C214" s="150">
        <v>1</v>
      </c>
      <c r="D214" s="151">
        <f t="shared" si="6"/>
        <v>40</v>
      </c>
      <c r="E214" s="151">
        <f t="shared" si="7"/>
        <v>0.2</v>
      </c>
    </row>
    <row r="215" ht="21" customHeight="1" spans="1:5">
      <c r="A215" s="147">
        <v>209</v>
      </c>
      <c r="B215" s="149" t="s">
        <v>2115</v>
      </c>
      <c r="C215" s="150">
        <v>0.83</v>
      </c>
      <c r="D215" s="151">
        <f t="shared" si="6"/>
        <v>33.2</v>
      </c>
      <c r="E215" s="151">
        <f t="shared" si="7"/>
        <v>0.166</v>
      </c>
    </row>
    <row r="216" ht="21" customHeight="1" spans="1:5">
      <c r="A216" s="147">
        <v>210</v>
      </c>
      <c r="B216" s="149" t="s">
        <v>2116</v>
      </c>
      <c r="C216" s="150">
        <v>0.8</v>
      </c>
      <c r="D216" s="151">
        <f t="shared" si="6"/>
        <v>32</v>
      </c>
      <c r="E216" s="151">
        <f t="shared" si="7"/>
        <v>0.16</v>
      </c>
    </row>
    <row r="217" ht="21" customHeight="1" spans="1:5">
      <c r="A217" s="147">
        <v>211</v>
      </c>
      <c r="B217" s="149" t="s">
        <v>2117</v>
      </c>
      <c r="C217" s="150">
        <v>0.49</v>
      </c>
      <c r="D217" s="151">
        <f t="shared" si="6"/>
        <v>19.6</v>
      </c>
      <c r="E217" s="151">
        <f t="shared" si="7"/>
        <v>0.098</v>
      </c>
    </row>
    <row r="218" ht="21" customHeight="1" spans="1:5">
      <c r="A218" s="147">
        <v>212</v>
      </c>
      <c r="B218" s="149" t="s">
        <v>2118</v>
      </c>
      <c r="C218" s="150">
        <v>0.4</v>
      </c>
      <c r="D218" s="151">
        <f t="shared" si="6"/>
        <v>16</v>
      </c>
      <c r="E218" s="151">
        <f t="shared" si="7"/>
        <v>0.08</v>
      </c>
    </row>
    <row r="219" ht="21" customHeight="1" spans="1:5">
      <c r="A219" s="147">
        <v>213</v>
      </c>
      <c r="B219" s="149" t="s">
        <v>2119</v>
      </c>
      <c r="C219" s="150">
        <v>0.77</v>
      </c>
      <c r="D219" s="151">
        <f t="shared" si="6"/>
        <v>30.8</v>
      </c>
      <c r="E219" s="151">
        <f t="shared" si="7"/>
        <v>0.154</v>
      </c>
    </row>
    <row r="220" ht="21" customHeight="1" spans="1:5">
      <c r="A220" s="147">
        <v>214</v>
      </c>
      <c r="B220" s="149" t="s">
        <v>2120</v>
      </c>
      <c r="C220" s="150">
        <v>0.56</v>
      </c>
      <c r="D220" s="151">
        <f t="shared" si="6"/>
        <v>22.4</v>
      </c>
      <c r="E220" s="151">
        <f t="shared" si="7"/>
        <v>0.112</v>
      </c>
    </row>
    <row r="221" ht="21" customHeight="1" spans="1:5">
      <c r="A221" s="147">
        <v>215</v>
      </c>
      <c r="B221" s="149" t="s">
        <v>2121</v>
      </c>
      <c r="C221" s="150">
        <v>2.42</v>
      </c>
      <c r="D221" s="151">
        <f t="shared" si="6"/>
        <v>96.8</v>
      </c>
      <c r="E221" s="151">
        <f t="shared" si="7"/>
        <v>0.484</v>
      </c>
    </row>
    <row r="222" ht="21" customHeight="1" spans="1:5">
      <c r="A222" s="147">
        <v>216</v>
      </c>
      <c r="B222" s="149" t="s">
        <v>2122</v>
      </c>
      <c r="C222" s="150">
        <v>0.7</v>
      </c>
      <c r="D222" s="151">
        <f t="shared" si="6"/>
        <v>28</v>
      </c>
      <c r="E222" s="151">
        <f t="shared" si="7"/>
        <v>0.14</v>
      </c>
    </row>
    <row r="223" ht="21" customHeight="1" spans="1:5">
      <c r="A223" s="147">
        <v>217</v>
      </c>
      <c r="B223" s="149" t="s">
        <v>2123</v>
      </c>
      <c r="C223" s="150">
        <v>0.7</v>
      </c>
      <c r="D223" s="151">
        <f t="shared" si="6"/>
        <v>28</v>
      </c>
      <c r="E223" s="151">
        <f t="shared" si="7"/>
        <v>0.14</v>
      </c>
    </row>
    <row r="224" ht="21" customHeight="1" spans="1:5">
      <c r="A224" s="147">
        <v>218</v>
      </c>
      <c r="B224" s="149" t="s">
        <v>2124</v>
      </c>
      <c r="C224" s="150">
        <v>0.48</v>
      </c>
      <c r="D224" s="151">
        <f t="shared" si="6"/>
        <v>19.2</v>
      </c>
      <c r="E224" s="151">
        <f t="shared" si="7"/>
        <v>0.096</v>
      </c>
    </row>
    <row r="225" ht="21" customHeight="1" spans="1:5">
      <c r="A225" s="147">
        <v>219</v>
      </c>
      <c r="B225" s="149" t="s">
        <v>2125</v>
      </c>
      <c r="C225" s="150">
        <v>0.6</v>
      </c>
      <c r="D225" s="151">
        <f t="shared" si="6"/>
        <v>24</v>
      </c>
      <c r="E225" s="151">
        <f t="shared" si="7"/>
        <v>0.12</v>
      </c>
    </row>
    <row r="226" ht="21" customHeight="1" spans="1:5">
      <c r="A226" s="147">
        <v>220</v>
      </c>
      <c r="B226" s="149" t="s">
        <v>2126</v>
      </c>
      <c r="C226" s="150">
        <v>0.9</v>
      </c>
      <c r="D226" s="151">
        <f t="shared" si="6"/>
        <v>36</v>
      </c>
      <c r="E226" s="151">
        <f t="shared" si="7"/>
        <v>0.18</v>
      </c>
    </row>
    <row r="227" ht="21" customHeight="1" spans="1:5">
      <c r="A227" s="147">
        <v>221</v>
      </c>
      <c r="B227" s="149" t="s">
        <v>2127</v>
      </c>
      <c r="C227" s="150">
        <v>0.9</v>
      </c>
      <c r="D227" s="151">
        <f t="shared" si="6"/>
        <v>36</v>
      </c>
      <c r="E227" s="151">
        <f t="shared" si="7"/>
        <v>0.18</v>
      </c>
    </row>
    <row r="228" ht="21" customHeight="1" spans="1:5">
      <c r="A228" s="147">
        <v>222</v>
      </c>
      <c r="B228" s="149" t="s">
        <v>2128</v>
      </c>
      <c r="C228" s="150">
        <v>0.4</v>
      </c>
      <c r="D228" s="151">
        <f t="shared" si="6"/>
        <v>16</v>
      </c>
      <c r="E228" s="151">
        <f t="shared" si="7"/>
        <v>0.08</v>
      </c>
    </row>
    <row r="229" ht="21" customHeight="1" spans="1:5">
      <c r="A229" s="147">
        <v>223</v>
      </c>
      <c r="B229" s="149" t="s">
        <v>2129</v>
      </c>
      <c r="C229" s="150">
        <v>1</v>
      </c>
      <c r="D229" s="151">
        <f t="shared" si="6"/>
        <v>40</v>
      </c>
      <c r="E229" s="151">
        <f t="shared" si="7"/>
        <v>0.2</v>
      </c>
    </row>
    <row r="230" ht="21" customHeight="1" spans="1:5">
      <c r="A230" s="147">
        <v>224</v>
      </c>
      <c r="B230" s="149" t="s">
        <v>2130</v>
      </c>
      <c r="C230" s="150">
        <v>0.7</v>
      </c>
      <c r="D230" s="151">
        <f t="shared" si="6"/>
        <v>28</v>
      </c>
      <c r="E230" s="151">
        <f t="shared" si="7"/>
        <v>0.14</v>
      </c>
    </row>
    <row r="231" ht="21" customHeight="1" spans="1:5">
      <c r="A231" s="147">
        <v>225</v>
      </c>
      <c r="B231" s="149" t="s">
        <v>2131</v>
      </c>
      <c r="C231" s="150">
        <v>0.7</v>
      </c>
      <c r="D231" s="151">
        <f t="shared" si="6"/>
        <v>28</v>
      </c>
      <c r="E231" s="151">
        <f t="shared" si="7"/>
        <v>0.14</v>
      </c>
    </row>
    <row r="232" ht="21" customHeight="1" spans="1:5">
      <c r="A232" s="147">
        <v>226</v>
      </c>
      <c r="B232" s="149" t="s">
        <v>2132</v>
      </c>
      <c r="C232" s="150">
        <v>0.9</v>
      </c>
      <c r="D232" s="151">
        <f t="shared" si="6"/>
        <v>36</v>
      </c>
      <c r="E232" s="151">
        <f t="shared" si="7"/>
        <v>0.18</v>
      </c>
    </row>
    <row r="233" ht="21" customHeight="1" spans="1:5">
      <c r="A233" s="147">
        <v>227</v>
      </c>
      <c r="B233" s="149" t="s">
        <v>2133</v>
      </c>
      <c r="C233" s="150">
        <v>1</v>
      </c>
      <c r="D233" s="151">
        <f t="shared" si="6"/>
        <v>40</v>
      </c>
      <c r="E233" s="151">
        <f t="shared" si="7"/>
        <v>0.2</v>
      </c>
    </row>
    <row r="234" ht="21" customHeight="1" spans="1:5">
      <c r="A234" s="147">
        <v>228</v>
      </c>
      <c r="B234" s="149" t="s">
        <v>2134</v>
      </c>
      <c r="C234" s="150">
        <v>1.1</v>
      </c>
      <c r="D234" s="151">
        <f t="shared" si="6"/>
        <v>44</v>
      </c>
      <c r="E234" s="151">
        <f t="shared" si="7"/>
        <v>0.22</v>
      </c>
    </row>
    <row r="235" ht="21" customHeight="1" spans="1:5">
      <c r="A235" s="147">
        <v>229</v>
      </c>
      <c r="B235" s="149" t="s">
        <v>1999</v>
      </c>
      <c r="C235" s="150">
        <v>0.7</v>
      </c>
      <c r="D235" s="151">
        <f t="shared" si="6"/>
        <v>28</v>
      </c>
      <c r="E235" s="151">
        <f t="shared" si="7"/>
        <v>0.14</v>
      </c>
    </row>
    <row r="236" ht="21" customHeight="1" spans="1:5">
      <c r="A236" s="147">
        <v>230</v>
      </c>
      <c r="B236" s="149" t="s">
        <v>2135</v>
      </c>
      <c r="C236" s="150">
        <v>0.6</v>
      </c>
      <c r="D236" s="151">
        <f t="shared" si="6"/>
        <v>24</v>
      </c>
      <c r="E236" s="151">
        <f t="shared" si="7"/>
        <v>0.12</v>
      </c>
    </row>
    <row r="237" ht="21" customHeight="1" spans="1:5">
      <c r="A237" s="147">
        <v>231</v>
      </c>
      <c r="B237" s="149" t="s">
        <v>2136</v>
      </c>
      <c r="C237" s="150">
        <v>1</v>
      </c>
      <c r="D237" s="151">
        <f t="shared" si="6"/>
        <v>40</v>
      </c>
      <c r="E237" s="151">
        <f t="shared" si="7"/>
        <v>0.2</v>
      </c>
    </row>
    <row r="238" ht="21" customHeight="1" spans="1:5">
      <c r="A238" s="147">
        <v>232</v>
      </c>
      <c r="B238" s="149" t="s">
        <v>2137</v>
      </c>
      <c r="C238" s="150">
        <v>0.35</v>
      </c>
      <c r="D238" s="151">
        <f t="shared" si="6"/>
        <v>14</v>
      </c>
      <c r="E238" s="151">
        <f t="shared" si="7"/>
        <v>0.07</v>
      </c>
    </row>
    <row r="239" ht="21" customHeight="1" spans="1:5">
      <c r="A239" s="147">
        <v>233</v>
      </c>
      <c r="B239" s="149" t="s">
        <v>2138</v>
      </c>
      <c r="C239" s="150">
        <v>0.59</v>
      </c>
      <c r="D239" s="151">
        <f t="shared" si="6"/>
        <v>23.6</v>
      </c>
      <c r="E239" s="151">
        <f t="shared" si="7"/>
        <v>0.118</v>
      </c>
    </row>
    <row r="240" ht="21" customHeight="1" spans="1:5">
      <c r="A240" s="147">
        <v>234</v>
      </c>
      <c r="B240" s="149" t="s">
        <v>2052</v>
      </c>
      <c r="C240" s="150">
        <v>0.7</v>
      </c>
      <c r="D240" s="151">
        <f t="shared" si="6"/>
        <v>28</v>
      </c>
      <c r="E240" s="151">
        <f t="shared" si="7"/>
        <v>0.14</v>
      </c>
    </row>
    <row r="241" ht="21" customHeight="1" spans="1:5">
      <c r="A241" s="147">
        <v>235</v>
      </c>
      <c r="B241" s="149" t="s">
        <v>2139</v>
      </c>
      <c r="C241" s="150">
        <v>0.9</v>
      </c>
      <c r="D241" s="151">
        <f t="shared" si="6"/>
        <v>36</v>
      </c>
      <c r="E241" s="151">
        <f t="shared" si="7"/>
        <v>0.18</v>
      </c>
    </row>
    <row r="242" ht="21" customHeight="1" spans="1:5">
      <c r="A242" s="147">
        <v>236</v>
      </c>
      <c r="B242" s="149" t="s">
        <v>2140</v>
      </c>
      <c r="C242" s="150">
        <v>1.22</v>
      </c>
      <c r="D242" s="151">
        <f t="shared" si="6"/>
        <v>48.8</v>
      </c>
      <c r="E242" s="151">
        <f t="shared" si="7"/>
        <v>0.244</v>
      </c>
    </row>
    <row r="243" ht="21" customHeight="1" spans="1:5">
      <c r="A243" s="147">
        <v>237</v>
      </c>
      <c r="B243" s="149" t="s">
        <v>2141</v>
      </c>
      <c r="C243" s="150">
        <v>0.97</v>
      </c>
      <c r="D243" s="151">
        <f t="shared" si="6"/>
        <v>38.8</v>
      </c>
      <c r="E243" s="151">
        <f t="shared" si="7"/>
        <v>0.194</v>
      </c>
    </row>
    <row r="244" ht="21" customHeight="1" spans="1:5">
      <c r="A244" s="147">
        <v>238</v>
      </c>
      <c r="B244" s="149" t="s">
        <v>2142</v>
      </c>
      <c r="C244" s="150">
        <v>0.48</v>
      </c>
      <c r="D244" s="151">
        <f t="shared" si="6"/>
        <v>19.2</v>
      </c>
      <c r="E244" s="151">
        <f t="shared" si="7"/>
        <v>0.096</v>
      </c>
    </row>
    <row r="245" ht="21" customHeight="1" spans="1:5">
      <c r="A245" s="147">
        <v>239</v>
      </c>
      <c r="B245" s="149" t="s">
        <v>2143</v>
      </c>
      <c r="C245" s="150">
        <v>0.85</v>
      </c>
      <c r="D245" s="151">
        <f t="shared" si="6"/>
        <v>34</v>
      </c>
      <c r="E245" s="151">
        <f t="shared" si="7"/>
        <v>0.17</v>
      </c>
    </row>
    <row r="246" ht="21" customHeight="1" spans="1:5">
      <c r="A246" s="147">
        <v>240</v>
      </c>
      <c r="B246" s="149" t="s">
        <v>2144</v>
      </c>
      <c r="C246" s="150">
        <v>0.78</v>
      </c>
      <c r="D246" s="151">
        <f t="shared" si="6"/>
        <v>31.2</v>
      </c>
      <c r="E246" s="151">
        <f t="shared" si="7"/>
        <v>0.156</v>
      </c>
    </row>
    <row r="247" ht="21" customHeight="1" spans="1:5">
      <c r="A247" s="147">
        <v>241</v>
      </c>
      <c r="B247" s="149" t="s">
        <v>2145</v>
      </c>
      <c r="C247" s="150">
        <v>0.52</v>
      </c>
      <c r="D247" s="151">
        <f t="shared" si="6"/>
        <v>20.8</v>
      </c>
      <c r="E247" s="151">
        <f t="shared" si="7"/>
        <v>0.104</v>
      </c>
    </row>
    <row r="248" ht="21" customHeight="1" spans="1:5">
      <c r="A248" s="147">
        <v>242</v>
      </c>
      <c r="B248" s="149" t="s">
        <v>2146</v>
      </c>
      <c r="C248" s="150">
        <v>0.28</v>
      </c>
      <c r="D248" s="151">
        <f t="shared" si="6"/>
        <v>11.2</v>
      </c>
      <c r="E248" s="151">
        <f t="shared" si="7"/>
        <v>0.056</v>
      </c>
    </row>
    <row r="249" ht="21" customHeight="1" spans="1:5">
      <c r="A249" s="147">
        <v>243</v>
      </c>
      <c r="B249" s="149" t="s">
        <v>2147</v>
      </c>
      <c r="C249" s="150">
        <v>0.61</v>
      </c>
      <c r="D249" s="151">
        <f t="shared" si="6"/>
        <v>24.4</v>
      </c>
      <c r="E249" s="151">
        <f t="shared" si="7"/>
        <v>0.122</v>
      </c>
    </row>
    <row r="250" ht="21" customHeight="1" spans="1:5">
      <c r="A250" s="147">
        <v>244</v>
      </c>
      <c r="B250" s="149" t="s">
        <v>2148</v>
      </c>
      <c r="C250" s="150">
        <v>0.98</v>
      </c>
      <c r="D250" s="151">
        <f t="shared" si="6"/>
        <v>39.2</v>
      </c>
      <c r="E250" s="151">
        <f t="shared" si="7"/>
        <v>0.196</v>
      </c>
    </row>
    <row r="251" ht="21" customHeight="1" spans="1:5">
      <c r="A251" s="147">
        <v>245</v>
      </c>
      <c r="B251" s="149" t="s">
        <v>2149</v>
      </c>
      <c r="C251" s="150">
        <v>0.61</v>
      </c>
      <c r="D251" s="151">
        <f t="shared" si="6"/>
        <v>24.4</v>
      </c>
      <c r="E251" s="151">
        <f t="shared" si="7"/>
        <v>0.122</v>
      </c>
    </row>
    <row r="252" ht="21" customHeight="1" spans="1:5">
      <c r="A252" s="147">
        <v>246</v>
      </c>
      <c r="B252" s="149" t="s">
        <v>2150</v>
      </c>
      <c r="C252" s="150">
        <v>0.77</v>
      </c>
      <c r="D252" s="151">
        <f t="shared" si="6"/>
        <v>30.8</v>
      </c>
      <c r="E252" s="151">
        <f t="shared" si="7"/>
        <v>0.154</v>
      </c>
    </row>
    <row r="253" ht="21" customHeight="1" spans="1:5">
      <c r="A253" s="147">
        <v>247</v>
      </c>
      <c r="B253" s="149" t="s">
        <v>2151</v>
      </c>
      <c r="C253" s="150">
        <v>0.54</v>
      </c>
      <c r="D253" s="151">
        <f t="shared" si="6"/>
        <v>21.6</v>
      </c>
      <c r="E253" s="151">
        <f t="shared" si="7"/>
        <v>0.108</v>
      </c>
    </row>
    <row r="254" ht="21" customHeight="1" spans="1:5">
      <c r="A254" s="147">
        <v>248</v>
      </c>
      <c r="B254" s="149" t="s">
        <v>2152</v>
      </c>
      <c r="C254" s="150">
        <v>0.61</v>
      </c>
      <c r="D254" s="151">
        <f t="shared" si="6"/>
        <v>24.4</v>
      </c>
      <c r="E254" s="151">
        <f t="shared" si="7"/>
        <v>0.122</v>
      </c>
    </row>
    <row r="255" ht="21" customHeight="1" spans="1:5">
      <c r="A255" s="147">
        <v>249</v>
      </c>
      <c r="B255" s="149" t="s">
        <v>2153</v>
      </c>
      <c r="C255" s="150">
        <v>0.85</v>
      </c>
      <c r="D255" s="151">
        <f t="shared" si="6"/>
        <v>34</v>
      </c>
      <c r="E255" s="151">
        <f t="shared" si="7"/>
        <v>0.17</v>
      </c>
    </row>
    <row r="256" ht="21" customHeight="1" spans="1:5">
      <c r="A256" s="147">
        <v>250</v>
      </c>
      <c r="B256" s="149" t="s">
        <v>2154</v>
      </c>
      <c r="C256" s="150">
        <v>0.51</v>
      </c>
      <c r="D256" s="151">
        <f t="shared" si="6"/>
        <v>20.4</v>
      </c>
      <c r="E256" s="151">
        <f t="shared" si="7"/>
        <v>0.102</v>
      </c>
    </row>
    <row r="257" ht="21" customHeight="1" spans="1:5">
      <c r="A257" s="147">
        <v>251</v>
      </c>
      <c r="B257" s="149" t="s">
        <v>2155</v>
      </c>
      <c r="C257" s="150">
        <v>0.49</v>
      </c>
      <c r="D257" s="151">
        <f t="shared" si="6"/>
        <v>19.6</v>
      </c>
      <c r="E257" s="151">
        <f t="shared" si="7"/>
        <v>0.098</v>
      </c>
    </row>
    <row r="258" ht="21" customHeight="1" spans="1:5">
      <c r="A258" s="147">
        <v>252</v>
      </c>
      <c r="B258" s="149" t="s">
        <v>2156</v>
      </c>
      <c r="C258" s="150">
        <v>0.49</v>
      </c>
      <c r="D258" s="151">
        <f t="shared" si="6"/>
        <v>19.6</v>
      </c>
      <c r="E258" s="151">
        <f t="shared" si="7"/>
        <v>0.098</v>
      </c>
    </row>
    <row r="259" ht="21" customHeight="1" spans="1:5">
      <c r="A259" s="147">
        <v>253</v>
      </c>
      <c r="B259" s="149" t="s">
        <v>2157</v>
      </c>
      <c r="C259" s="150">
        <v>0.85</v>
      </c>
      <c r="D259" s="151">
        <f t="shared" si="6"/>
        <v>34</v>
      </c>
      <c r="E259" s="151">
        <f t="shared" si="7"/>
        <v>0.17</v>
      </c>
    </row>
    <row r="260" ht="21" customHeight="1" spans="1:5">
      <c r="A260" s="147">
        <v>254</v>
      </c>
      <c r="B260" s="149" t="s">
        <v>2158</v>
      </c>
      <c r="C260" s="150">
        <v>0.51</v>
      </c>
      <c r="D260" s="151">
        <f t="shared" si="6"/>
        <v>20.4</v>
      </c>
      <c r="E260" s="151">
        <f t="shared" si="7"/>
        <v>0.102</v>
      </c>
    </row>
    <row r="261" ht="21" customHeight="1" spans="1:5">
      <c r="A261" s="147">
        <v>255</v>
      </c>
      <c r="B261" s="149" t="s">
        <v>2159</v>
      </c>
      <c r="C261" s="150">
        <v>0.75</v>
      </c>
      <c r="D261" s="151">
        <f t="shared" si="6"/>
        <v>30</v>
      </c>
      <c r="E261" s="151">
        <f t="shared" si="7"/>
        <v>0.15</v>
      </c>
    </row>
    <row r="262" ht="21" customHeight="1" spans="1:5">
      <c r="A262" s="147">
        <v>256</v>
      </c>
      <c r="B262" s="149" t="s">
        <v>2160</v>
      </c>
      <c r="C262" s="150">
        <v>0.65</v>
      </c>
      <c r="D262" s="151">
        <f t="shared" si="6"/>
        <v>26</v>
      </c>
      <c r="E262" s="151">
        <f t="shared" si="7"/>
        <v>0.13</v>
      </c>
    </row>
    <row r="263" ht="21" customHeight="1" spans="1:5">
      <c r="A263" s="147">
        <v>257</v>
      </c>
      <c r="B263" s="149" t="s">
        <v>2161</v>
      </c>
      <c r="C263" s="150">
        <v>0.5</v>
      </c>
      <c r="D263" s="151">
        <f t="shared" si="6"/>
        <v>20</v>
      </c>
      <c r="E263" s="151">
        <f t="shared" si="7"/>
        <v>0.1</v>
      </c>
    </row>
    <row r="264" ht="21" customHeight="1" spans="1:5">
      <c r="A264" s="147">
        <v>258</v>
      </c>
      <c r="B264" s="149" t="s">
        <v>2162</v>
      </c>
      <c r="C264" s="150">
        <v>0.61</v>
      </c>
      <c r="D264" s="151">
        <f t="shared" ref="D264:D327" si="8">C264*40</f>
        <v>24.4</v>
      </c>
      <c r="E264" s="151">
        <f t="shared" ref="E264:E327" si="9">C264*0.2</f>
        <v>0.122</v>
      </c>
    </row>
    <row r="265" ht="21" customHeight="1" spans="1:5">
      <c r="A265" s="147">
        <v>259</v>
      </c>
      <c r="B265" s="149" t="s">
        <v>2163</v>
      </c>
      <c r="C265" s="150">
        <v>1.1</v>
      </c>
      <c r="D265" s="151">
        <f t="shared" si="8"/>
        <v>44</v>
      </c>
      <c r="E265" s="151">
        <f t="shared" si="9"/>
        <v>0.22</v>
      </c>
    </row>
    <row r="266" ht="21" customHeight="1" spans="1:5">
      <c r="A266" s="147">
        <v>260</v>
      </c>
      <c r="B266" s="149" t="s">
        <v>2164</v>
      </c>
      <c r="C266" s="150">
        <v>0.24</v>
      </c>
      <c r="D266" s="151">
        <f t="shared" si="8"/>
        <v>9.6</v>
      </c>
      <c r="E266" s="151">
        <f t="shared" si="9"/>
        <v>0.048</v>
      </c>
    </row>
    <row r="267" ht="21" customHeight="1" spans="1:5">
      <c r="A267" s="147">
        <v>261</v>
      </c>
      <c r="B267" s="149" t="s">
        <v>2165</v>
      </c>
      <c r="C267" s="150">
        <v>0.44</v>
      </c>
      <c r="D267" s="151">
        <f t="shared" si="8"/>
        <v>17.6</v>
      </c>
      <c r="E267" s="151">
        <f t="shared" si="9"/>
        <v>0.088</v>
      </c>
    </row>
    <row r="268" ht="21" customHeight="1" spans="1:5">
      <c r="A268" s="147">
        <v>262</v>
      </c>
      <c r="B268" s="149" t="s">
        <v>2166</v>
      </c>
      <c r="C268" s="150">
        <v>0.44</v>
      </c>
      <c r="D268" s="151">
        <f t="shared" si="8"/>
        <v>17.6</v>
      </c>
      <c r="E268" s="151">
        <f t="shared" si="9"/>
        <v>0.088</v>
      </c>
    </row>
    <row r="269" ht="21" customHeight="1" spans="1:5">
      <c r="A269" s="147">
        <v>263</v>
      </c>
      <c r="B269" s="149" t="s">
        <v>2167</v>
      </c>
      <c r="C269" s="150">
        <v>0.87</v>
      </c>
      <c r="D269" s="151">
        <f t="shared" si="8"/>
        <v>34.8</v>
      </c>
      <c r="E269" s="151">
        <f t="shared" si="9"/>
        <v>0.174</v>
      </c>
    </row>
    <row r="270" ht="21" customHeight="1" spans="1:5">
      <c r="A270" s="147">
        <v>264</v>
      </c>
      <c r="B270" s="149" t="s">
        <v>2168</v>
      </c>
      <c r="C270" s="150">
        <v>0.73</v>
      </c>
      <c r="D270" s="151">
        <f t="shared" si="8"/>
        <v>29.2</v>
      </c>
      <c r="E270" s="151">
        <f t="shared" si="9"/>
        <v>0.146</v>
      </c>
    </row>
    <row r="271" ht="21" customHeight="1" spans="1:5">
      <c r="A271" s="147">
        <v>265</v>
      </c>
      <c r="B271" s="149" t="s">
        <v>2169</v>
      </c>
      <c r="C271" s="150">
        <v>0.72</v>
      </c>
      <c r="D271" s="151">
        <f t="shared" si="8"/>
        <v>28.8</v>
      </c>
      <c r="E271" s="151">
        <f t="shared" si="9"/>
        <v>0.144</v>
      </c>
    </row>
    <row r="272" ht="21" customHeight="1" spans="1:5">
      <c r="A272" s="147">
        <v>266</v>
      </c>
      <c r="B272" s="149" t="s">
        <v>2170</v>
      </c>
      <c r="C272" s="150">
        <v>0.73</v>
      </c>
      <c r="D272" s="151">
        <f t="shared" si="8"/>
        <v>29.2</v>
      </c>
      <c r="E272" s="151">
        <f t="shared" si="9"/>
        <v>0.146</v>
      </c>
    </row>
    <row r="273" ht="21" customHeight="1" spans="1:5">
      <c r="A273" s="147">
        <v>267</v>
      </c>
      <c r="B273" s="149" t="s">
        <v>2171</v>
      </c>
      <c r="C273" s="150">
        <v>0.66</v>
      </c>
      <c r="D273" s="151">
        <f t="shared" si="8"/>
        <v>26.4</v>
      </c>
      <c r="E273" s="151">
        <f t="shared" si="9"/>
        <v>0.132</v>
      </c>
    </row>
    <row r="274" ht="21" customHeight="1" spans="1:5">
      <c r="A274" s="147">
        <v>268</v>
      </c>
      <c r="B274" s="149" t="s">
        <v>2172</v>
      </c>
      <c r="C274" s="150">
        <v>0.48</v>
      </c>
      <c r="D274" s="151">
        <f t="shared" si="8"/>
        <v>19.2</v>
      </c>
      <c r="E274" s="151">
        <f t="shared" si="9"/>
        <v>0.096</v>
      </c>
    </row>
    <row r="275" ht="21" customHeight="1" spans="1:5">
      <c r="A275" s="147">
        <v>269</v>
      </c>
      <c r="B275" s="149" t="s">
        <v>2173</v>
      </c>
      <c r="C275" s="150">
        <v>0.49</v>
      </c>
      <c r="D275" s="151">
        <f t="shared" si="8"/>
        <v>19.6</v>
      </c>
      <c r="E275" s="151">
        <f t="shared" si="9"/>
        <v>0.098</v>
      </c>
    </row>
    <row r="276" ht="21" customHeight="1" spans="1:5">
      <c r="A276" s="147">
        <v>270</v>
      </c>
      <c r="B276" s="149" t="s">
        <v>2174</v>
      </c>
      <c r="C276" s="150">
        <v>0.77</v>
      </c>
      <c r="D276" s="151">
        <f t="shared" si="8"/>
        <v>30.8</v>
      </c>
      <c r="E276" s="151">
        <f t="shared" si="9"/>
        <v>0.154</v>
      </c>
    </row>
    <row r="277" ht="21" customHeight="1" spans="1:5">
      <c r="A277" s="147">
        <v>271</v>
      </c>
      <c r="B277" s="149" t="s">
        <v>2175</v>
      </c>
      <c r="C277" s="150">
        <v>0.75</v>
      </c>
      <c r="D277" s="151">
        <f t="shared" si="8"/>
        <v>30</v>
      </c>
      <c r="E277" s="151">
        <f t="shared" si="9"/>
        <v>0.15</v>
      </c>
    </row>
    <row r="278" ht="21" customHeight="1" spans="1:5">
      <c r="A278" s="147">
        <v>272</v>
      </c>
      <c r="B278" s="149" t="s">
        <v>2176</v>
      </c>
      <c r="C278" s="150">
        <v>0.85</v>
      </c>
      <c r="D278" s="151">
        <f t="shared" si="8"/>
        <v>34</v>
      </c>
      <c r="E278" s="151">
        <f t="shared" si="9"/>
        <v>0.17</v>
      </c>
    </row>
    <row r="279" ht="21" customHeight="1" spans="1:5">
      <c r="A279" s="147">
        <v>273</v>
      </c>
      <c r="B279" s="149" t="s">
        <v>2177</v>
      </c>
      <c r="C279" s="150">
        <v>0.76</v>
      </c>
      <c r="D279" s="151">
        <f t="shared" si="8"/>
        <v>30.4</v>
      </c>
      <c r="E279" s="151">
        <f t="shared" si="9"/>
        <v>0.152</v>
      </c>
    </row>
    <row r="280" ht="21" customHeight="1" spans="1:5">
      <c r="A280" s="147">
        <v>274</v>
      </c>
      <c r="B280" s="149" t="s">
        <v>2178</v>
      </c>
      <c r="C280" s="150">
        <v>0.75</v>
      </c>
      <c r="D280" s="151">
        <f t="shared" si="8"/>
        <v>30</v>
      </c>
      <c r="E280" s="151">
        <f t="shared" si="9"/>
        <v>0.15</v>
      </c>
    </row>
    <row r="281" ht="21" customHeight="1" spans="1:5">
      <c r="A281" s="147">
        <v>275</v>
      </c>
      <c r="B281" s="149" t="s">
        <v>1934</v>
      </c>
      <c r="C281" s="150">
        <v>0.24</v>
      </c>
      <c r="D281" s="151">
        <f t="shared" si="8"/>
        <v>9.6</v>
      </c>
      <c r="E281" s="151">
        <f t="shared" si="9"/>
        <v>0.048</v>
      </c>
    </row>
    <row r="282" ht="21" customHeight="1" spans="1:5">
      <c r="A282" s="147">
        <v>276</v>
      </c>
      <c r="B282" s="149" t="s">
        <v>2179</v>
      </c>
      <c r="C282" s="150">
        <v>0.45</v>
      </c>
      <c r="D282" s="151">
        <f t="shared" si="8"/>
        <v>18</v>
      </c>
      <c r="E282" s="151">
        <f t="shared" si="9"/>
        <v>0.09</v>
      </c>
    </row>
    <row r="283" ht="21" customHeight="1" spans="1:5">
      <c r="A283" s="147">
        <v>277</v>
      </c>
      <c r="B283" s="149" t="s">
        <v>2180</v>
      </c>
      <c r="C283" s="150">
        <v>0.49</v>
      </c>
      <c r="D283" s="151">
        <f t="shared" si="8"/>
        <v>19.6</v>
      </c>
      <c r="E283" s="151">
        <f t="shared" si="9"/>
        <v>0.098</v>
      </c>
    </row>
    <row r="284" ht="21" customHeight="1" spans="1:5">
      <c r="A284" s="147">
        <v>278</v>
      </c>
      <c r="B284" s="149" t="s">
        <v>2181</v>
      </c>
      <c r="C284" s="150">
        <v>1</v>
      </c>
      <c r="D284" s="151">
        <f t="shared" si="8"/>
        <v>40</v>
      </c>
      <c r="E284" s="151">
        <f t="shared" si="9"/>
        <v>0.2</v>
      </c>
    </row>
    <row r="285" ht="21" customHeight="1" spans="1:5">
      <c r="A285" s="147">
        <v>279</v>
      </c>
      <c r="B285" s="149" t="s">
        <v>2182</v>
      </c>
      <c r="C285" s="150">
        <v>0.73</v>
      </c>
      <c r="D285" s="151">
        <f t="shared" si="8"/>
        <v>29.2</v>
      </c>
      <c r="E285" s="151">
        <f t="shared" si="9"/>
        <v>0.146</v>
      </c>
    </row>
    <row r="286" ht="21" customHeight="1" spans="1:5">
      <c r="A286" s="147">
        <v>280</v>
      </c>
      <c r="B286" s="149" t="s">
        <v>2183</v>
      </c>
      <c r="C286" s="150">
        <v>1.37</v>
      </c>
      <c r="D286" s="151">
        <f t="shared" si="8"/>
        <v>54.8</v>
      </c>
      <c r="E286" s="151">
        <f t="shared" si="9"/>
        <v>0.274</v>
      </c>
    </row>
    <row r="287" ht="21" customHeight="1" spans="1:5">
      <c r="A287" s="147">
        <v>281</v>
      </c>
      <c r="B287" s="149" t="s">
        <v>2184</v>
      </c>
      <c r="C287" s="150">
        <v>0.38</v>
      </c>
      <c r="D287" s="151">
        <f t="shared" si="8"/>
        <v>15.2</v>
      </c>
      <c r="E287" s="151">
        <f t="shared" si="9"/>
        <v>0.076</v>
      </c>
    </row>
    <row r="288" ht="21" customHeight="1" spans="1:5">
      <c r="A288" s="147">
        <v>282</v>
      </c>
      <c r="B288" s="149" t="s">
        <v>2185</v>
      </c>
      <c r="C288" s="150">
        <v>1.04</v>
      </c>
      <c r="D288" s="151">
        <f t="shared" si="8"/>
        <v>41.6</v>
      </c>
      <c r="E288" s="151">
        <f t="shared" si="9"/>
        <v>0.208</v>
      </c>
    </row>
    <row r="289" ht="21" customHeight="1" spans="1:5">
      <c r="A289" s="147">
        <v>283</v>
      </c>
      <c r="B289" s="149" t="s">
        <v>2186</v>
      </c>
      <c r="C289" s="150">
        <v>0.49</v>
      </c>
      <c r="D289" s="151">
        <f t="shared" si="8"/>
        <v>19.6</v>
      </c>
      <c r="E289" s="151">
        <f t="shared" si="9"/>
        <v>0.098</v>
      </c>
    </row>
    <row r="290" ht="21" customHeight="1" spans="1:5">
      <c r="A290" s="147">
        <v>284</v>
      </c>
      <c r="B290" s="149" t="s">
        <v>2164</v>
      </c>
      <c r="C290" s="150">
        <v>0.42</v>
      </c>
      <c r="D290" s="151">
        <f t="shared" si="8"/>
        <v>16.8</v>
      </c>
      <c r="E290" s="151">
        <f t="shared" si="9"/>
        <v>0.084</v>
      </c>
    </row>
    <row r="291" ht="21" customHeight="1" spans="1:5">
      <c r="A291" s="147">
        <v>285</v>
      </c>
      <c r="B291" s="149" t="s">
        <v>2187</v>
      </c>
      <c r="C291" s="150">
        <v>0.28</v>
      </c>
      <c r="D291" s="151">
        <f t="shared" si="8"/>
        <v>11.2</v>
      </c>
      <c r="E291" s="151">
        <f t="shared" si="9"/>
        <v>0.056</v>
      </c>
    </row>
    <row r="292" ht="21" customHeight="1" spans="1:5">
      <c r="A292" s="147">
        <v>286</v>
      </c>
      <c r="B292" s="149" t="s">
        <v>2188</v>
      </c>
      <c r="C292" s="150">
        <v>0.6</v>
      </c>
      <c r="D292" s="151">
        <f t="shared" si="8"/>
        <v>24</v>
      </c>
      <c r="E292" s="151">
        <f t="shared" si="9"/>
        <v>0.12</v>
      </c>
    </row>
    <row r="293" ht="21" customHeight="1" spans="1:5">
      <c r="A293" s="147">
        <v>287</v>
      </c>
      <c r="B293" s="149" t="s">
        <v>2189</v>
      </c>
      <c r="C293" s="150">
        <v>1.24</v>
      </c>
      <c r="D293" s="151">
        <f t="shared" si="8"/>
        <v>49.6</v>
      </c>
      <c r="E293" s="151">
        <f t="shared" si="9"/>
        <v>0.248</v>
      </c>
    </row>
    <row r="294" ht="21" customHeight="1" spans="1:5">
      <c r="A294" s="147">
        <v>288</v>
      </c>
      <c r="B294" s="149" t="s">
        <v>2190</v>
      </c>
      <c r="C294" s="150">
        <v>0.76</v>
      </c>
      <c r="D294" s="151">
        <f t="shared" si="8"/>
        <v>30.4</v>
      </c>
      <c r="E294" s="151">
        <f t="shared" si="9"/>
        <v>0.152</v>
      </c>
    </row>
    <row r="295" ht="21" customHeight="1" spans="1:5">
      <c r="A295" s="147">
        <v>289</v>
      </c>
      <c r="B295" s="149" t="s">
        <v>2191</v>
      </c>
      <c r="C295" s="150">
        <v>0.73</v>
      </c>
      <c r="D295" s="151">
        <f t="shared" si="8"/>
        <v>29.2</v>
      </c>
      <c r="E295" s="151">
        <f t="shared" si="9"/>
        <v>0.146</v>
      </c>
    </row>
    <row r="296" ht="21" customHeight="1" spans="1:5">
      <c r="A296" s="147">
        <v>290</v>
      </c>
      <c r="B296" s="149" t="s">
        <v>2192</v>
      </c>
      <c r="C296" s="150">
        <v>0.4</v>
      </c>
      <c r="D296" s="151">
        <f t="shared" si="8"/>
        <v>16</v>
      </c>
      <c r="E296" s="151">
        <f t="shared" si="9"/>
        <v>0.08</v>
      </c>
    </row>
    <row r="297" ht="21" customHeight="1" spans="1:5">
      <c r="A297" s="147">
        <v>291</v>
      </c>
      <c r="B297" s="149" t="s">
        <v>2193</v>
      </c>
      <c r="C297" s="150">
        <v>0.43</v>
      </c>
      <c r="D297" s="151">
        <f t="shared" si="8"/>
        <v>17.2</v>
      </c>
      <c r="E297" s="151">
        <f t="shared" si="9"/>
        <v>0.086</v>
      </c>
    </row>
    <row r="298" ht="21" customHeight="1" spans="1:5">
      <c r="A298" s="147">
        <v>292</v>
      </c>
      <c r="B298" s="149" t="s">
        <v>2194</v>
      </c>
      <c r="C298" s="150">
        <v>0.64</v>
      </c>
      <c r="D298" s="151">
        <f t="shared" si="8"/>
        <v>25.6</v>
      </c>
      <c r="E298" s="151">
        <f t="shared" si="9"/>
        <v>0.128</v>
      </c>
    </row>
    <row r="299" ht="21" customHeight="1" spans="1:5">
      <c r="A299" s="147">
        <v>293</v>
      </c>
      <c r="B299" s="149" t="s">
        <v>2195</v>
      </c>
      <c r="C299" s="150">
        <v>0.61</v>
      </c>
      <c r="D299" s="151">
        <f t="shared" si="8"/>
        <v>24.4</v>
      </c>
      <c r="E299" s="151">
        <f t="shared" si="9"/>
        <v>0.122</v>
      </c>
    </row>
    <row r="300" ht="21" customHeight="1" spans="1:5">
      <c r="A300" s="147">
        <v>294</v>
      </c>
      <c r="B300" s="149" t="s">
        <v>2196</v>
      </c>
      <c r="C300" s="150">
        <v>0.77</v>
      </c>
      <c r="D300" s="151">
        <f t="shared" si="8"/>
        <v>30.8</v>
      </c>
      <c r="E300" s="151">
        <f t="shared" si="9"/>
        <v>0.154</v>
      </c>
    </row>
    <row r="301" ht="21" customHeight="1" spans="1:5">
      <c r="A301" s="147">
        <v>295</v>
      </c>
      <c r="B301" s="149" t="s">
        <v>2197</v>
      </c>
      <c r="C301" s="150">
        <v>0.36</v>
      </c>
      <c r="D301" s="151">
        <f t="shared" si="8"/>
        <v>14.4</v>
      </c>
      <c r="E301" s="151">
        <f t="shared" si="9"/>
        <v>0.072</v>
      </c>
    </row>
    <row r="302" ht="21" customHeight="1" spans="1:5">
      <c r="A302" s="147">
        <v>296</v>
      </c>
      <c r="B302" s="149" t="s">
        <v>2198</v>
      </c>
      <c r="C302" s="150">
        <v>0.18</v>
      </c>
      <c r="D302" s="151">
        <f t="shared" si="8"/>
        <v>7.2</v>
      </c>
      <c r="E302" s="151">
        <f t="shared" si="9"/>
        <v>0.036</v>
      </c>
    </row>
    <row r="303" ht="21" customHeight="1" spans="1:5">
      <c r="A303" s="147">
        <v>297</v>
      </c>
      <c r="B303" s="149" t="s">
        <v>2199</v>
      </c>
      <c r="C303" s="150">
        <v>0.15</v>
      </c>
      <c r="D303" s="151">
        <f t="shared" si="8"/>
        <v>6</v>
      </c>
      <c r="E303" s="151">
        <f t="shared" si="9"/>
        <v>0.03</v>
      </c>
    </row>
    <row r="304" ht="21" customHeight="1" spans="1:5">
      <c r="A304" s="147">
        <v>298</v>
      </c>
      <c r="B304" s="149" t="s">
        <v>2200</v>
      </c>
      <c r="C304" s="150">
        <v>0.73</v>
      </c>
      <c r="D304" s="151">
        <f t="shared" si="8"/>
        <v>29.2</v>
      </c>
      <c r="E304" s="151">
        <f t="shared" si="9"/>
        <v>0.146</v>
      </c>
    </row>
    <row r="305" ht="21" customHeight="1" spans="1:5">
      <c r="A305" s="147">
        <v>299</v>
      </c>
      <c r="B305" s="149" t="s">
        <v>2201</v>
      </c>
      <c r="C305" s="150">
        <v>0.77</v>
      </c>
      <c r="D305" s="151">
        <f t="shared" si="8"/>
        <v>30.8</v>
      </c>
      <c r="E305" s="151">
        <f t="shared" si="9"/>
        <v>0.154</v>
      </c>
    </row>
    <row r="306" ht="21" customHeight="1" spans="1:5">
      <c r="A306" s="147">
        <v>300</v>
      </c>
      <c r="B306" s="149" t="s">
        <v>2202</v>
      </c>
      <c r="C306" s="150">
        <v>0.97</v>
      </c>
      <c r="D306" s="151">
        <f t="shared" si="8"/>
        <v>38.8</v>
      </c>
      <c r="E306" s="151">
        <f t="shared" si="9"/>
        <v>0.194</v>
      </c>
    </row>
    <row r="307" ht="21" customHeight="1" spans="1:5">
      <c r="A307" s="147">
        <v>301</v>
      </c>
      <c r="B307" s="149" t="s">
        <v>2203</v>
      </c>
      <c r="C307" s="150">
        <v>0.61</v>
      </c>
      <c r="D307" s="151">
        <f t="shared" si="8"/>
        <v>24.4</v>
      </c>
      <c r="E307" s="151">
        <f t="shared" si="9"/>
        <v>0.122</v>
      </c>
    </row>
    <row r="308" ht="21" customHeight="1" spans="1:5">
      <c r="A308" s="147">
        <v>302</v>
      </c>
      <c r="B308" s="149" t="s">
        <v>2204</v>
      </c>
      <c r="C308" s="150">
        <v>0.72</v>
      </c>
      <c r="D308" s="151">
        <f t="shared" si="8"/>
        <v>28.8</v>
      </c>
      <c r="E308" s="151">
        <f t="shared" si="9"/>
        <v>0.144</v>
      </c>
    </row>
    <row r="309" s="138" customFormat="1" ht="21" customHeight="1" spans="1:5">
      <c r="A309" s="154">
        <v>303</v>
      </c>
      <c r="B309" s="155" t="s">
        <v>2205</v>
      </c>
      <c r="C309" s="156">
        <v>0.61</v>
      </c>
      <c r="D309" s="157">
        <f t="shared" si="8"/>
        <v>24.4</v>
      </c>
      <c r="E309" s="157">
        <f t="shared" si="9"/>
        <v>0.122</v>
      </c>
    </row>
    <row r="310" ht="21" customHeight="1" spans="1:5">
      <c r="A310" s="147">
        <v>304</v>
      </c>
      <c r="B310" s="149" t="s">
        <v>2206</v>
      </c>
      <c r="C310" s="150">
        <v>0.49</v>
      </c>
      <c r="D310" s="151">
        <f t="shared" si="8"/>
        <v>19.6</v>
      </c>
      <c r="E310" s="151">
        <f t="shared" si="9"/>
        <v>0.098</v>
      </c>
    </row>
    <row r="311" ht="21" customHeight="1" spans="1:5">
      <c r="A311" s="147">
        <v>305</v>
      </c>
      <c r="B311" s="149" t="s">
        <v>2207</v>
      </c>
      <c r="C311" s="150">
        <v>0.45</v>
      </c>
      <c r="D311" s="151">
        <f t="shared" si="8"/>
        <v>18</v>
      </c>
      <c r="E311" s="151">
        <f t="shared" si="9"/>
        <v>0.09</v>
      </c>
    </row>
    <row r="312" ht="21" customHeight="1" spans="1:5">
      <c r="A312" s="147">
        <v>306</v>
      </c>
      <c r="B312" s="149" t="s">
        <v>2208</v>
      </c>
      <c r="C312" s="150">
        <v>0.19</v>
      </c>
      <c r="D312" s="151">
        <f t="shared" si="8"/>
        <v>7.6</v>
      </c>
      <c r="E312" s="151">
        <f t="shared" si="9"/>
        <v>0.038</v>
      </c>
    </row>
    <row r="313" ht="21" customHeight="1" spans="1:5">
      <c r="A313" s="147">
        <v>307</v>
      </c>
      <c r="B313" s="149" t="s">
        <v>2209</v>
      </c>
      <c r="C313" s="150">
        <v>0.73</v>
      </c>
      <c r="D313" s="151">
        <f t="shared" si="8"/>
        <v>29.2</v>
      </c>
      <c r="E313" s="151">
        <f t="shared" si="9"/>
        <v>0.146</v>
      </c>
    </row>
    <row r="314" ht="21" customHeight="1" spans="1:5">
      <c r="A314" s="147">
        <v>308</v>
      </c>
      <c r="B314" s="149" t="s">
        <v>2210</v>
      </c>
      <c r="C314" s="150">
        <v>0.39</v>
      </c>
      <c r="D314" s="151">
        <f t="shared" si="8"/>
        <v>15.6</v>
      </c>
      <c r="E314" s="151">
        <f t="shared" si="9"/>
        <v>0.078</v>
      </c>
    </row>
    <row r="315" ht="21" customHeight="1" spans="1:5">
      <c r="A315" s="147">
        <v>309</v>
      </c>
      <c r="B315" s="149" t="s">
        <v>2164</v>
      </c>
      <c r="C315" s="150">
        <v>0.66</v>
      </c>
      <c r="D315" s="151">
        <f t="shared" si="8"/>
        <v>26.4</v>
      </c>
      <c r="E315" s="151">
        <f t="shared" si="9"/>
        <v>0.132</v>
      </c>
    </row>
    <row r="316" ht="21" customHeight="1" spans="1:5">
      <c r="A316" s="147">
        <v>310</v>
      </c>
      <c r="B316" s="149" t="s">
        <v>2211</v>
      </c>
      <c r="C316" s="150">
        <v>0.61</v>
      </c>
      <c r="D316" s="151">
        <f t="shared" si="8"/>
        <v>24.4</v>
      </c>
      <c r="E316" s="151">
        <f t="shared" si="9"/>
        <v>0.122</v>
      </c>
    </row>
    <row r="317" ht="21" customHeight="1" spans="1:5">
      <c r="A317" s="147">
        <v>311</v>
      </c>
      <c r="B317" s="149" t="s">
        <v>2212</v>
      </c>
      <c r="C317" s="150">
        <v>0.79</v>
      </c>
      <c r="D317" s="151">
        <f t="shared" si="8"/>
        <v>31.6</v>
      </c>
      <c r="E317" s="151">
        <f t="shared" si="9"/>
        <v>0.158</v>
      </c>
    </row>
    <row r="318" ht="21" customHeight="1" spans="1:5">
      <c r="A318" s="147">
        <v>312</v>
      </c>
      <c r="B318" s="149" t="s">
        <v>2213</v>
      </c>
      <c r="C318" s="150">
        <v>0.66</v>
      </c>
      <c r="D318" s="151">
        <f t="shared" si="8"/>
        <v>26.4</v>
      </c>
      <c r="E318" s="151">
        <f t="shared" si="9"/>
        <v>0.132</v>
      </c>
    </row>
    <row r="319" ht="21" customHeight="1" spans="1:5">
      <c r="A319" s="147">
        <v>313</v>
      </c>
      <c r="B319" s="149" t="s">
        <v>2175</v>
      </c>
      <c r="C319" s="150">
        <v>0.65</v>
      </c>
      <c r="D319" s="151">
        <f t="shared" si="8"/>
        <v>26</v>
      </c>
      <c r="E319" s="151">
        <f t="shared" si="9"/>
        <v>0.13</v>
      </c>
    </row>
    <row r="320" ht="21" customHeight="1" spans="1:5">
      <c r="A320" s="147">
        <v>314</v>
      </c>
      <c r="B320" s="149" t="s">
        <v>2214</v>
      </c>
      <c r="C320" s="150">
        <v>0.49</v>
      </c>
      <c r="D320" s="151">
        <f t="shared" si="8"/>
        <v>19.6</v>
      </c>
      <c r="E320" s="151">
        <f t="shared" si="9"/>
        <v>0.098</v>
      </c>
    </row>
    <row r="321" ht="21" customHeight="1" spans="1:5">
      <c r="A321" s="147">
        <v>315</v>
      </c>
      <c r="B321" s="149" t="s">
        <v>2215</v>
      </c>
      <c r="C321" s="150">
        <v>0.61</v>
      </c>
      <c r="D321" s="151">
        <f t="shared" si="8"/>
        <v>24.4</v>
      </c>
      <c r="E321" s="151">
        <f t="shared" si="9"/>
        <v>0.122</v>
      </c>
    </row>
    <row r="322" ht="21" customHeight="1" spans="1:5">
      <c r="A322" s="147">
        <v>316</v>
      </c>
      <c r="B322" s="149" t="s">
        <v>2216</v>
      </c>
      <c r="C322" s="150">
        <v>0.61</v>
      </c>
      <c r="D322" s="151">
        <f t="shared" si="8"/>
        <v>24.4</v>
      </c>
      <c r="E322" s="151">
        <f t="shared" si="9"/>
        <v>0.122</v>
      </c>
    </row>
    <row r="323" ht="21" customHeight="1" spans="1:5">
      <c r="A323" s="147">
        <v>317</v>
      </c>
      <c r="B323" s="149" t="s">
        <v>2217</v>
      </c>
      <c r="C323" s="150">
        <v>0.73</v>
      </c>
      <c r="D323" s="151">
        <f t="shared" si="8"/>
        <v>29.2</v>
      </c>
      <c r="E323" s="151">
        <f t="shared" si="9"/>
        <v>0.146</v>
      </c>
    </row>
    <row r="324" ht="21" customHeight="1" spans="1:5">
      <c r="A324" s="147">
        <v>318</v>
      </c>
      <c r="B324" s="149" t="s">
        <v>2218</v>
      </c>
      <c r="C324" s="150">
        <v>0.75</v>
      </c>
      <c r="D324" s="151">
        <f t="shared" si="8"/>
        <v>30</v>
      </c>
      <c r="E324" s="151">
        <f t="shared" si="9"/>
        <v>0.15</v>
      </c>
    </row>
    <row r="325" ht="21" customHeight="1" spans="1:5">
      <c r="A325" s="147">
        <v>319</v>
      </c>
      <c r="B325" s="149" t="s">
        <v>2219</v>
      </c>
      <c r="C325" s="150">
        <v>0.7</v>
      </c>
      <c r="D325" s="151">
        <f t="shared" si="8"/>
        <v>28</v>
      </c>
      <c r="E325" s="151">
        <f t="shared" si="9"/>
        <v>0.14</v>
      </c>
    </row>
    <row r="326" ht="21" customHeight="1" spans="1:5">
      <c r="A326" s="147">
        <v>320</v>
      </c>
      <c r="B326" s="149" t="s">
        <v>2220</v>
      </c>
      <c r="C326" s="150">
        <v>0.73</v>
      </c>
      <c r="D326" s="151">
        <f t="shared" si="8"/>
        <v>29.2</v>
      </c>
      <c r="E326" s="151">
        <f t="shared" si="9"/>
        <v>0.146</v>
      </c>
    </row>
    <row r="327" ht="21" customHeight="1" spans="1:5">
      <c r="A327" s="147">
        <v>321</v>
      </c>
      <c r="B327" s="149" t="s">
        <v>2221</v>
      </c>
      <c r="C327" s="150">
        <v>0.61</v>
      </c>
      <c r="D327" s="151">
        <f t="shared" si="8"/>
        <v>24.4</v>
      </c>
      <c r="E327" s="151">
        <f t="shared" si="9"/>
        <v>0.122</v>
      </c>
    </row>
    <row r="328" ht="21" customHeight="1" spans="1:5">
      <c r="A328" s="147">
        <v>322</v>
      </c>
      <c r="B328" s="149" t="s">
        <v>2222</v>
      </c>
      <c r="C328" s="150">
        <v>0.3</v>
      </c>
      <c r="D328" s="151">
        <f t="shared" ref="D328:D391" si="10">C328*40</f>
        <v>12</v>
      </c>
      <c r="E328" s="151">
        <f t="shared" ref="E328:E391" si="11">C328*0.2</f>
        <v>0.06</v>
      </c>
    </row>
    <row r="329" ht="21" customHeight="1" spans="1:5">
      <c r="A329" s="147">
        <v>323</v>
      </c>
      <c r="B329" s="149" t="s">
        <v>2223</v>
      </c>
      <c r="C329" s="150">
        <v>0.81</v>
      </c>
      <c r="D329" s="151">
        <f t="shared" si="10"/>
        <v>32.4</v>
      </c>
      <c r="E329" s="151">
        <f t="shared" si="11"/>
        <v>0.162</v>
      </c>
    </row>
    <row r="330" ht="21" customHeight="1" spans="1:5">
      <c r="A330" s="147">
        <v>324</v>
      </c>
      <c r="B330" s="149" t="s">
        <v>2224</v>
      </c>
      <c r="C330" s="158">
        <v>1.19</v>
      </c>
      <c r="D330" s="151">
        <f t="shared" si="10"/>
        <v>47.6</v>
      </c>
      <c r="E330" s="151">
        <f t="shared" si="11"/>
        <v>0.238</v>
      </c>
    </row>
    <row r="331" ht="21" customHeight="1" spans="1:5">
      <c r="A331" s="147">
        <v>325</v>
      </c>
      <c r="B331" s="149" t="s">
        <v>2225</v>
      </c>
      <c r="C331" s="158">
        <v>1.41</v>
      </c>
      <c r="D331" s="151">
        <f t="shared" si="10"/>
        <v>56.4</v>
      </c>
      <c r="E331" s="151">
        <f t="shared" si="11"/>
        <v>0.282</v>
      </c>
    </row>
    <row r="332" ht="21" customHeight="1" spans="1:5">
      <c r="A332" s="147">
        <v>326</v>
      </c>
      <c r="B332" s="149" t="s">
        <v>2226</v>
      </c>
      <c r="C332" s="158">
        <v>0.83</v>
      </c>
      <c r="D332" s="151">
        <f t="shared" si="10"/>
        <v>33.2</v>
      </c>
      <c r="E332" s="151">
        <f t="shared" si="11"/>
        <v>0.166</v>
      </c>
    </row>
    <row r="333" ht="21" customHeight="1" spans="1:5">
      <c r="A333" s="147">
        <v>327</v>
      </c>
      <c r="B333" s="149" t="s">
        <v>2227</v>
      </c>
      <c r="C333" s="158">
        <v>0.75</v>
      </c>
      <c r="D333" s="151">
        <f t="shared" si="10"/>
        <v>30</v>
      </c>
      <c r="E333" s="151">
        <f t="shared" si="11"/>
        <v>0.15</v>
      </c>
    </row>
    <row r="334" ht="21" customHeight="1" spans="1:5">
      <c r="A334" s="147">
        <v>328</v>
      </c>
      <c r="B334" s="149" t="s">
        <v>2228</v>
      </c>
      <c r="C334" s="158">
        <v>0.8</v>
      </c>
      <c r="D334" s="151">
        <f t="shared" si="10"/>
        <v>32</v>
      </c>
      <c r="E334" s="151">
        <f t="shared" si="11"/>
        <v>0.16</v>
      </c>
    </row>
    <row r="335" ht="21" customHeight="1" spans="1:5">
      <c r="A335" s="147">
        <v>329</v>
      </c>
      <c r="B335" s="149" t="s">
        <v>2229</v>
      </c>
      <c r="C335" s="158">
        <v>0.75</v>
      </c>
      <c r="D335" s="151">
        <f t="shared" si="10"/>
        <v>30</v>
      </c>
      <c r="E335" s="151">
        <f t="shared" si="11"/>
        <v>0.15</v>
      </c>
    </row>
    <row r="336" ht="21" customHeight="1" spans="1:5">
      <c r="A336" s="147">
        <v>330</v>
      </c>
      <c r="B336" s="149" t="s">
        <v>2230</v>
      </c>
      <c r="C336" s="158">
        <v>0.8</v>
      </c>
      <c r="D336" s="151">
        <f t="shared" si="10"/>
        <v>32</v>
      </c>
      <c r="E336" s="151">
        <f t="shared" si="11"/>
        <v>0.16</v>
      </c>
    </row>
    <row r="337" ht="21" customHeight="1" spans="1:5">
      <c r="A337" s="147">
        <v>331</v>
      </c>
      <c r="B337" s="149" t="s">
        <v>2231</v>
      </c>
      <c r="C337" s="158">
        <v>1.09</v>
      </c>
      <c r="D337" s="151">
        <f t="shared" si="10"/>
        <v>43.6</v>
      </c>
      <c r="E337" s="151">
        <f t="shared" si="11"/>
        <v>0.218</v>
      </c>
    </row>
    <row r="338" ht="21" customHeight="1" spans="1:5">
      <c r="A338" s="147">
        <v>332</v>
      </c>
      <c r="B338" s="149" t="s">
        <v>2232</v>
      </c>
      <c r="C338" s="158">
        <v>0.34</v>
      </c>
      <c r="D338" s="151">
        <f t="shared" si="10"/>
        <v>13.6</v>
      </c>
      <c r="E338" s="151">
        <f t="shared" si="11"/>
        <v>0.068</v>
      </c>
    </row>
    <row r="339" ht="21" customHeight="1" spans="1:5">
      <c r="A339" s="147">
        <v>333</v>
      </c>
      <c r="B339" s="149" t="s">
        <v>2233</v>
      </c>
      <c r="C339" s="158">
        <v>0.11</v>
      </c>
      <c r="D339" s="151">
        <f t="shared" si="10"/>
        <v>4.4</v>
      </c>
      <c r="E339" s="151">
        <f t="shared" si="11"/>
        <v>0.022</v>
      </c>
    </row>
    <row r="340" ht="21" customHeight="1" spans="1:5">
      <c r="A340" s="147">
        <v>334</v>
      </c>
      <c r="B340" s="149" t="s">
        <v>2234</v>
      </c>
      <c r="C340" s="158">
        <v>0.44</v>
      </c>
      <c r="D340" s="151">
        <f t="shared" si="10"/>
        <v>17.6</v>
      </c>
      <c r="E340" s="151">
        <f t="shared" si="11"/>
        <v>0.088</v>
      </c>
    </row>
    <row r="341" ht="21" customHeight="1" spans="1:5">
      <c r="A341" s="147">
        <v>335</v>
      </c>
      <c r="B341" s="149" t="s">
        <v>2235</v>
      </c>
      <c r="C341" s="158">
        <v>0.57</v>
      </c>
      <c r="D341" s="151">
        <f t="shared" si="10"/>
        <v>22.8</v>
      </c>
      <c r="E341" s="151">
        <f t="shared" si="11"/>
        <v>0.114</v>
      </c>
    </row>
    <row r="342" ht="21" customHeight="1" spans="1:5">
      <c r="A342" s="147">
        <v>336</v>
      </c>
      <c r="B342" s="149" t="s">
        <v>2236</v>
      </c>
      <c r="C342" s="158">
        <v>0.34</v>
      </c>
      <c r="D342" s="151">
        <f t="shared" si="10"/>
        <v>13.6</v>
      </c>
      <c r="E342" s="151">
        <f t="shared" si="11"/>
        <v>0.068</v>
      </c>
    </row>
    <row r="343" ht="21" customHeight="1" spans="1:5">
      <c r="A343" s="147">
        <v>337</v>
      </c>
      <c r="B343" s="149" t="s">
        <v>2237</v>
      </c>
      <c r="C343" s="158">
        <v>0.57</v>
      </c>
      <c r="D343" s="151">
        <f t="shared" si="10"/>
        <v>22.8</v>
      </c>
      <c r="E343" s="151">
        <f t="shared" si="11"/>
        <v>0.114</v>
      </c>
    </row>
    <row r="344" ht="21" customHeight="1" spans="1:5">
      <c r="A344" s="147">
        <v>338</v>
      </c>
      <c r="B344" s="149" t="s">
        <v>2238</v>
      </c>
      <c r="C344" s="158">
        <v>0.69</v>
      </c>
      <c r="D344" s="151">
        <f t="shared" si="10"/>
        <v>27.6</v>
      </c>
      <c r="E344" s="151">
        <f t="shared" si="11"/>
        <v>0.138</v>
      </c>
    </row>
    <row r="345" ht="21" customHeight="1" spans="1:5">
      <c r="A345" s="147">
        <v>339</v>
      </c>
      <c r="B345" s="149" t="s">
        <v>2239</v>
      </c>
      <c r="C345" s="158">
        <v>0.23</v>
      </c>
      <c r="D345" s="151">
        <f t="shared" si="10"/>
        <v>9.2</v>
      </c>
      <c r="E345" s="151">
        <f t="shared" si="11"/>
        <v>0.046</v>
      </c>
    </row>
    <row r="346" ht="21" customHeight="1" spans="1:5">
      <c r="A346" s="147">
        <v>340</v>
      </c>
      <c r="B346" s="149" t="s">
        <v>2240</v>
      </c>
      <c r="C346" s="158">
        <v>0.23</v>
      </c>
      <c r="D346" s="151">
        <f t="shared" si="10"/>
        <v>9.2</v>
      </c>
      <c r="E346" s="151">
        <f t="shared" si="11"/>
        <v>0.046</v>
      </c>
    </row>
    <row r="347" ht="21" customHeight="1" spans="1:5">
      <c r="A347" s="147">
        <v>341</v>
      </c>
      <c r="B347" s="149" t="s">
        <v>2241</v>
      </c>
      <c r="C347" s="158">
        <v>0.34</v>
      </c>
      <c r="D347" s="151">
        <f t="shared" si="10"/>
        <v>13.6</v>
      </c>
      <c r="E347" s="151">
        <f t="shared" si="11"/>
        <v>0.068</v>
      </c>
    </row>
    <row r="348" ht="21" customHeight="1" spans="1:5">
      <c r="A348" s="147">
        <v>342</v>
      </c>
      <c r="B348" s="149" t="s">
        <v>2242</v>
      </c>
      <c r="C348" s="158">
        <v>0.52</v>
      </c>
      <c r="D348" s="151">
        <f t="shared" si="10"/>
        <v>20.8</v>
      </c>
      <c r="E348" s="151">
        <f t="shared" si="11"/>
        <v>0.104</v>
      </c>
    </row>
    <row r="349" ht="21" customHeight="1" spans="1:5">
      <c r="A349" s="147">
        <v>343</v>
      </c>
      <c r="B349" s="149" t="s">
        <v>2243</v>
      </c>
      <c r="C349" s="158">
        <v>0.52</v>
      </c>
      <c r="D349" s="151">
        <f t="shared" si="10"/>
        <v>20.8</v>
      </c>
      <c r="E349" s="151">
        <f t="shared" si="11"/>
        <v>0.104</v>
      </c>
    </row>
    <row r="350" ht="21" customHeight="1" spans="1:5">
      <c r="A350" s="147">
        <v>344</v>
      </c>
      <c r="B350" s="149" t="s">
        <v>2244</v>
      </c>
      <c r="C350" s="158">
        <v>0.34</v>
      </c>
      <c r="D350" s="151">
        <f t="shared" si="10"/>
        <v>13.6</v>
      </c>
      <c r="E350" s="151">
        <f t="shared" si="11"/>
        <v>0.068</v>
      </c>
    </row>
    <row r="351" ht="21" customHeight="1" spans="1:5">
      <c r="A351" s="147">
        <v>345</v>
      </c>
      <c r="B351" s="149" t="s">
        <v>2245</v>
      </c>
      <c r="C351" s="158">
        <v>0.57</v>
      </c>
      <c r="D351" s="151">
        <f t="shared" si="10"/>
        <v>22.8</v>
      </c>
      <c r="E351" s="151">
        <f t="shared" si="11"/>
        <v>0.114</v>
      </c>
    </row>
    <row r="352" ht="21" customHeight="1" spans="1:5">
      <c r="A352" s="147">
        <v>346</v>
      </c>
      <c r="B352" s="149" t="s">
        <v>2246</v>
      </c>
      <c r="C352" s="158">
        <v>0.23</v>
      </c>
      <c r="D352" s="151">
        <f t="shared" si="10"/>
        <v>9.2</v>
      </c>
      <c r="E352" s="151">
        <f t="shared" si="11"/>
        <v>0.046</v>
      </c>
    </row>
    <row r="353" ht="21" customHeight="1" spans="1:5">
      <c r="A353" s="147">
        <v>347</v>
      </c>
      <c r="B353" s="149" t="s">
        <v>179</v>
      </c>
      <c r="C353" s="158">
        <v>0.57</v>
      </c>
      <c r="D353" s="151">
        <f t="shared" si="10"/>
        <v>22.8</v>
      </c>
      <c r="E353" s="151">
        <f t="shared" si="11"/>
        <v>0.114</v>
      </c>
    </row>
    <row r="354" ht="21" customHeight="1" spans="1:5">
      <c r="A354" s="147">
        <v>348</v>
      </c>
      <c r="B354" s="149" t="s">
        <v>2247</v>
      </c>
      <c r="C354" s="158">
        <v>1.29</v>
      </c>
      <c r="D354" s="151">
        <f t="shared" si="10"/>
        <v>51.6</v>
      </c>
      <c r="E354" s="151">
        <f t="shared" si="11"/>
        <v>0.258</v>
      </c>
    </row>
    <row r="355" ht="21" customHeight="1" spans="1:5">
      <c r="A355" s="147">
        <v>349</v>
      </c>
      <c r="B355" s="149" t="s">
        <v>2248</v>
      </c>
      <c r="C355" s="158">
        <v>0.52</v>
      </c>
      <c r="D355" s="151">
        <f t="shared" si="10"/>
        <v>20.8</v>
      </c>
      <c r="E355" s="151">
        <f t="shared" si="11"/>
        <v>0.104</v>
      </c>
    </row>
    <row r="356" ht="21" customHeight="1" spans="1:5">
      <c r="A356" s="147">
        <v>350</v>
      </c>
      <c r="B356" s="149" t="s">
        <v>2249</v>
      </c>
      <c r="C356" s="158">
        <v>0.57</v>
      </c>
      <c r="D356" s="151">
        <f t="shared" si="10"/>
        <v>22.8</v>
      </c>
      <c r="E356" s="151">
        <f t="shared" si="11"/>
        <v>0.114</v>
      </c>
    </row>
    <row r="357" ht="21" customHeight="1" spans="1:5">
      <c r="A357" s="147">
        <v>351</v>
      </c>
      <c r="B357" s="149" t="s">
        <v>2250</v>
      </c>
      <c r="C357" s="158">
        <v>1.15</v>
      </c>
      <c r="D357" s="151">
        <f t="shared" si="10"/>
        <v>46</v>
      </c>
      <c r="E357" s="151">
        <f t="shared" si="11"/>
        <v>0.23</v>
      </c>
    </row>
    <row r="358" ht="21" customHeight="1" spans="1:5">
      <c r="A358" s="147">
        <v>352</v>
      </c>
      <c r="B358" s="149" t="s">
        <v>2251</v>
      </c>
      <c r="C358" s="158">
        <v>0.8</v>
      </c>
      <c r="D358" s="151">
        <f t="shared" si="10"/>
        <v>32</v>
      </c>
      <c r="E358" s="151">
        <f t="shared" si="11"/>
        <v>0.16</v>
      </c>
    </row>
    <row r="359" ht="21" customHeight="1" spans="1:5">
      <c r="A359" s="147">
        <v>353</v>
      </c>
      <c r="B359" s="149" t="s">
        <v>2252</v>
      </c>
      <c r="C359" s="158">
        <v>0.8</v>
      </c>
      <c r="D359" s="151">
        <f t="shared" si="10"/>
        <v>32</v>
      </c>
      <c r="E359" s="151">
        <f t="shared" si="11"/>
        <v>0.16</v>
      </c>
    </row>
    <row r="360" ht="21" customHeight="1" spans="1:5">
      <c r="A360" s="147">
        <v>354</v>
      </c>
      <c r="B360" s="149" t="s">
        <v>2253</v>
      </c>
      <c r="C360" s="158">
        <v>0.57</v>
      </c>
      <c r="D360" s="151">
        <f t="shared" si="10"/>
        <v>22.8</v>
      </c>
      <c r="E360" s="151">
        <f t="shared" si="11"/>
        <v>0.114</v>
      </c>
    </row>
    <row r="361" ht="21" customHeight="1" spans="1:5">
      <c r="A361" s="147">
        <v>355</v>
      </c>
      <c r="B361" s="149" t="s">
        <v>2254</v>
      </c>
      <c r="C361" s="158">
        <v>0.91</v>
      </c>
      <c r="D361" s="151">
        <f t="shared" si="10"/>
        <v>36.4</v>
      </c>
      <c r="E361" s="151">
        <f t="shared" si="11"/>
        <v>0.182</v>
      </c>
    </row>
    <row r="362" ht="21" customHeight="1" spans="1:5">
      <c r="A362" s="147">
        <v>356</v>
      </c>
      <c r="B362" s="149" t="s">
        <v>2255</v>
      </c>
      <c r="C362" s="158">
        <v>0.55</v>
      </c>
      <c r="D362" s="151">
        <f t="shared" si="10"/>
        <v>22</v>
      </c>
      <c r="E362" s="151">
        <f t="shared" si="11"/>
        <v>0.11</v>
      </c>
    </row>
    <row r="363" ht="21" customHeight="1" spans="1:5">
      <c r="A363" s="147">
        <v>357</v>
      </c>
      <c r="B363" s="149" t="s">
        <v>2256</v>
      </c>
      <c r="C363" s="158">
        <v>0.31</v>
      </c>
      <c r="D363" s="151">
        <f t="shared" si="10"/>
        <v>12.4</v>
      </c>
      <c r="E363" s="151">
        <f t="shared" si="11"/>
        <v>0.062</v>
      </c>
    </row>
    <row r="364" ht="21" customHeight="1" spans="1:5">
      <c r="A364" s="147">
        <v>358</v>
      </c>
      <c r="B364" s="149" t="s">
        <v>2257</v>
      </c>
      <c r="C364" s="158">
        <v>1.38</v>
      </c>
      <c r="D364" s="151">
        <f t="shared" si="10"/>
        <v>55.2</v>
      </c>
      <c r="E364" s="151">
        <f t="shared" si="11"/>
        <v>0.276</v>
      </c>
    </row>
    <row r="365" ht="21" customHeight="1" spans="1:5">
      <c r="A365" s="147">
        <v>359</v>
      </c>
      <c r="B365" s="149" t="s">
        <v>2224</v>
      </c>
      <c r="C365" s="158">
        <v>0.69</v>
      </c>
      <c r="D365" s="151">
        <f t="shared" si="10"/>
        <v>27.6</v>
      </c>
      <c r="E365" s="151">
        <f t="shared" si="11"/>
        <v>0.138</v>
      </c>
    </row>
    <row r="366" ht="21" customHeight="1" spans="1:5">
      <c r="A366" s="147">
        <v>360</v>
      </c>
      <c r="B366" s="149" t="s">
        <v>2258</v>
      </c>
      <c r="C366" s="158">
        <v>0.57</v>
      </c>
      <c r="D366" s="151">
        <f t="shared" si="10"/>
        <v>22.8</v>
      </c>
      <c r="E366" s="151">
        <f t="shared" si="11"/>
        <v>0.114</v>
      </c>
    </row>
    <row r="367" ht="21" customHeight="1" spans="1:5">
      <c r="A367" s="147">
        <v>361</v>
      </c>
      <c r="B367" s="149" t="s">
        <v>2259</v>
      </c>
      <c r="C367" s="158">
        <v>0.91</v>
      </c>
      <c r="D367" s="151">
        <f t="shared" si="10"/>
        <v>36.4</v>
      </c>
      <c r="E367" s="151">
        <f t="shared" si="11"/>
        <v>0.182</v>
      </c>
    </row>
    <row r="368" ht="21" customHeight="1" spans="1:5">
      <c r="A368" s="147">
        <v>362</v>
      </c>
      <c r="B368" s="149" t="s">
        <v>2260</v>
      </c>
      <c r="C368" s="159">
        <v>1.29</v>
      </c>
      <c r="D368" s="151">
        <f t="shared" si="10"/>
        <v>51.6</v>
      </c>
      <c r="E368" s="151">
        <f t="shared" si="11"/>
        <v>0.258</v>
      </c>
    </row>
    <row r="369" ht="21" customHeight="1" spans="1:5">
      <c r="A369" s="147">
        <v>363</v>
      </c>
      <c r="B369" s="149" t="s">
        <v>2261</v>
      </c>
      <c r="C369" s="159">
        <v>0.8</v>
      </c>
      <c r="D369" s="151">
        <f t="shared" si="10"/>
        <v>32</v>
      </c>
      <c r="E369" s="151">
        <f t="shared" si="11"/>
        <v>0.16</v>
      </c>
    </row>
    <row r="370" ht="21" customHeight="1" spans="1:5">
      <c r="A370" s="147">
        <v>364</v>
      </c>
      <c r="B370" s="149" t="s">
        <v>2262</v>
      </c>
      <c r="C370" s="158">
        <v>0.69</v>
      </c>
      <c r="D370" s="151">
        <f t="shared" si="10"/>
        <v>27.6</v>
      </c>
      <c r="E370" s="151">
        <f t="shared" si="11"/>
        <v>0.138</v>
      </c>
    </row>
    <row r="371" ht="21" customHeight="1" spans="1:5">
      <c r="A371" s="147">
        <v>365</v>
      </c>
      <c r="B371" s="149" t="s">
        <v>2263</v>
      </c>
      <c r="C371" s="158">
        <v>0.57</v>
      </c>
      <c r="D371" s="151">
        <f t="shared" si="10"/>
        <v>22.8</v>
      </c>
      <c r="E371" s="151">
        <f t="shared" si="11"/>
        <v>0.114</v>
      </c>
    </row>
    <row r="372" ht="21" customHeight="1" spans="1:5">
      <c r="A372" s="147">
        <v>366</v>
      </c>
      <c r="B372" s="149" t="s">
        <v>2264</v>
      </c>
      <c r="C372" s="158">
        <v>0.46</v>
      </c>
      <c r="D372" s="151">
        <f t="shared" si="10"/>
        <v>18.4</v>
      </c>
      <c r="E372" s="151">
        <f t="shared" si="11"/>
        <v>0.092</v>
      </c>
    </row>
    <row r="373" ht="21" customHeight="1" spans="1:5">
      <c r="A373" s="147">
        <v>367</v>
      </c>
      <c r="B373" s="149" t="s">
        <v>2265</v>
      </c>
      <c r="C373" s="158">
        <v>0.57</v>
      </c>
      <c r="D373" s="151">
        <f t="shared" si="10"/>
        <v>22.8</v>
      </c>
      <c r="E373" s="151">
        <f t="shared" si="11"/>
        <v>0.114</v>
      </c>
    </row>
    <row r="374" ht="21" customHeight="1" spans="1:5">
      <c r="A374" s="147">
        <v>368</v>
      </c>
      <c r="B374" s="149" t="s">
        <v>2266</v>
      </c>
      <c r="C374" s="158">
        <v>0.29</v>
      </c>
      <c r="D374" s="151">
        <f t="shared" si="10"/>
        <v>11.6</v>
      </c>
      <c r="E374" s="151">
        <f t="shared" si="11"/>
        <v>0.058</v>
      </c>
    </row>
    <row r="375" ht="21" customHeight="1" spans="1:5">
      <c r="A375" s="147">
        <v>369</v>
      </c>
      <c r="B375" s="149" t="s">
        <v>2267</v>
      </c>
      <c r="C375" s="158">
        <v>0.28</v>
      </c>
      <c r="D375" s="151">
        <f t="shared" si="10"/>
        <v>11.2</v>
      </c>
      <c r="E375" s="151">
        <f t="shared" si="11"/>
        <v>0.056</v>
      </c>
    </row>
    <row r="376" ht="21" customHeight="1" spans="1:5">
      <c r="A376" s="147">
        <v>370</v>
      </c>
      <c r="B376" s="149" t="s">
        <v>2268</v>
      </c>
      <c r="C376" s="158">
        <v>0.8</v>
      </c>
      <c r="D376" s="151">
        <f t="shared" si="10"/>
        <v>32</v>
      </c>
      <c r="E376" s="151">
        <f t="shared" si="11"/>
        <v>0.16</v>
      </c>
    </row>
    <row r="377" ht="21" customHeight="1" spans="1:5">
      <c r="A377" s="147">
        <v>371</v>
      </c>
      <c r="B377" s="149" t="s">
        <v>2269</v>
      </c>
      <c r="C377" s="158">
        <v>0.69</v>
      </c>
      <c r="D377" s="151">
        <f t="shared" si="10"/>
        <v>27.6</v>
      </c>
      <c r="E377" s="151">
        <f t="shared" si="11"/>
        <v>0.138</v>
      </c>
    </row>
    <row r="378" ht="21" customHeight="1" spans="1:5">
      <c r="A378" s="147">
        <v>372</v>
      </c>
      <c r="B378" s="149" t="s">
        <v>2270</v>
      </c>
      <c r="C378" s="158">
        <v>0.65</v>
      </c>
      <c r="D378" s="151">
        <f t="shared" si="10"/>
        <v>26</v>
      </c>
      <c r="E378" s="151">
        <f t="shared" si="11"/>
        <v>0.13</v>
      </c>
    </row>
    <row r="379" ht="21" customHeight="1" spans="1:5">
      <c r="A379" s="147">
        <v>373</v>
      </c>
      <c r="B379" s="149" t="s">
        <v>2271</v>
      </c>
      <c r="C379" s="158">
        <v>0.4</v>
      </c>
      <c r="D379" s="151">
        <f t="shared" si="10"/>
        <v>16</v>
      </c>
      <c r="E379" s="151">
        <f t="shared" si="11"/>
        <v>0.08</v>
      </c>
    </row>
    <row r="380" ht="21" customHeight="1" spans="1:5">
      <c r="A380" s="147">
        <v>374</v>
      </c>
      <c r="B380" s="149" t="s">
        <v>2272</v>
      </c>
      <c r="C380" s="158">
        <v>0.95</v>
      </c>
      <c r="D380" s="151">
        <f t="shared" si="10"/>
        <v>38</v>
      </c>
      <c r="E380" s="151">
        <f t="shared" si="11"/>
        <v>0.19</v>
      </c>
    </row>
    <row r="381" ht="21" customHeight="1" spans="1:5">
      <c r="A381" s="147">
        <v>375</v>
      </c>
      <c r="B381" s="149" t="s">
        <v>2273</v>
      </c>
      <c r="C381" s="158">
        <v>0.4</v>
      </c>
      <c r="D381" s="151">
        <f t="shared" si="10"/>
        <v>16</v>
      </c>
      <c r="E381" s="151">
        <f t="shared" si="11"/>
        <v>0.08</v>
      </c>
    </row>
    <row r="382" ht="21" customHeight="1" spans="1:5">
      <c r="A382" s="147">
        <v>376</v>
      </c>
      <c r="B382" s="149" t="s">
        <v>2274</v>
      </c>
      <c r="C382" s="158">
        <v>0.31</v>
      </c>
      <c r="D382" s="151">
        <f t="shared" si="10"/>
        <v>12.4</v>
      </c>
      <c r="E382" s="151">
        <f t="shared" si="11"/>
        <v>0.062</v>
      </c>
    </row>
    <row r="383" ht="21" customHeight="1" spans="1:5">
      <c r="A383" s="147">
        <v>377</v>
      </c>
      <c r="B383" s="149" t="s">
        <v>2275</v>
      </c>
      <c r="C383" s="158">
        <v>0.57</v>
      </c>
      <c r="D383" s="151">
        <f t="shared" si="10"/>
        <v>22.8</v>
      </c>
      <c r="E383" s="151">
        <f t="shared" si="11"/>
        <v>0.114</v>
      </c>
    </row>
    <row r="384" ht="21" customHeight="1" spans="1:5">
      <c r="A384" s="147">
        <v>378</v>
      </c>
      <c r="B384" s="149" t="s">
        <v>2276</v>
      </c>
      <c r="C384" s="158">
        <v>0.37</v>
      </c>
      <c r="D384" s="151">
        <f t="shared" si="10"/>
        <v>14.8</v>
      </c>
      <c r="E384" s="151">
        <f t="shared" si="11"/>
        <v>0.074</v>
      </c>
    </row>
    <row r="385" ht="21" customHeight="1" spans="1:5">
      <c r="A385" s="147">
        <v>379</v>
      </c>
      <c r="B385" s="149" t="s">
        <v>2277</v>
      </c>
      <c r="C385" s="158">
        <v>0.46</v>
      </c>
      <c r="D385" s="151">
        <f t="shared" si="10"/>
        <v>18.4</v>
      </c>
      <c r="E385" s="151">
        <f t="shared" si="11"/>
        <v>0.092</v>
      </c>
    </row>
    <row r="386" ht="21" customHeight="1" spans="1:5">
      <c r="A386" s="147">
        <v>380</v>
      </c>
      <c r="B386" s="149" t="s">
        <v>2278</v>
      </c>
      <c r="C386" s="158">
        <v>0.1</v>
      </c>
      <c r="D386" s="151">
        <f t="shared" si="10"/>
        <v>4</v>
      </c>
      <c r="E386" s="151">
        <f t="shared" si="11"/>
        <v>0.02</v>
      </c>
    </row>
    <row r="387" ht="21" customHeight="1" spans="1:5">
      <c r="A387" s="147">
        <v>381</v>
      </c>
      <c r="B387" s="149" t="s">
        <v>2279</v>
      </c>
      <c r="C387" s="158">
        <v>0.34</v>
      </c>
      <c r="D387" s="151">
        <f t="shared" si="10"/>
        <v>13.6</v>
      </c>
      <c r="E387" s="151">
        <f t="shared" si="11"/>
        <v>0.068</v>
      </c>
    </row>
    <row r="388" ht="21" customHeight="1" spans="1:5">
      <c r="A388" s="147">
        <v>382</v>
      </c>
      <c r="B388" s="149" t="s">
        <v>2280</v>
      </c>
      <c r="C388" s="158">
        <v>0.12</v>
      </c>
      <c r="D388" s="151">
        <f t="shared" si="10"/>
        <v>4.8</v>
      </c>
      <c r="E388" s="151">
        <f t="shared" si="11"/>
        <v>0.024</v>
      </c>
    </row>
    <row r="389" ht="21" customHeight="1" spans="1:5">
      <c r="A389" s="147">
        <v>383</v>
      </c>
      <c r="B389" s="149" t="s">
        <v>2281</v>
      </c>
      <c r="C389" s="158">
        <v>0.63</v>
      </c>
      <c r="D389" s="151">
        <f t="shared" si="10"/>
        <v>25.2</v>
      </c>
      <c r="E389" s="151">
        <f t="shared" si="11"/>
        <v>0.126</v>
      </c>
    </row>
    <row r="390" s="138" customFormat="1" ht="21" customHeight="1" spans="1:5">
      <c r="A390" s="154">
        <v>384</v>
      </c>
      <c r="B390" s="160" t="s">
        <v>2282</v>
      </c>
      <c r="C390" s="161">
        <v>0.23</v>
      </c>
      <c r="D390" s="157">
        <f t="shared" si="10"/>
        <v>9.2</v>
      </c>
      <c r="E390" s="157">
        <f t="shared" si="11"/>
        <v>0.046</v>
      </c>
    </row>
    <row r="391" ht="21" customHeight="1" spans="1:5">
      <c r="A391" s="147">
        <v>385</v>
      </c>
      <c r="B391" s="149" t="s">
        <v>2283</v>
      </c>
      <c r="C391" s="158">
        <v>0.63</v>
      </c>
      <c r="D391" s="151">
        <f t="shared" si="10"/>
        <v>25.2</v>
      </c>
      <c r="E391" s="151">
        <f t="shared" si="11"/>
        <v>0.126</v>
      </c>
    </row>
    <row r="392" ht="21" customHeight="1" spans="1:5">
      <c r="A392" s="147">
        <v>386</v>
      </c>
      <c r="B392" s="149" t="s">
        <v>2284</v>
      </c>
      <c r="C392" s="158">
        <v>0.4</v>
      </c>
      <c r="D392" s="151">
        <f t="shared" ref="D392:D455" si="12">C392*40</f>
        <v>16</v>
      </c>
      <c r="E392" s="151">
        <f t="shared" ref="E392:E455" si="13">C392*0.2</f>
        <v>0.08</v>
      </c>
    </row>
    <row r="393" ht="21" customHeight="1" spans="1:5">
      <c r="A393" s="147">
        <v>387</v>
      </c>
      <c r="B393" s="149" t="s">
        <v>2285</v>
      </c>
      <c r="C393" s="158">
        <v>0.63</v>
      </c>
      <c r="D393" s="151">
        <f t="shared" si="12"/>
        <v>25.2</v>
      </c>
      <c r="E393" s="151">
        <f t="shared" si="13"/>
        <v>0.126</v>
      </c>
    </row>
    <row r="394" ht="21" customHeight="1" spans="1:5">
      <c r="A394" s="147">
        <v>388</v>
      </c>
      <c r="B394" s="149" t="s">
        <v>2286</v>
      </c>
      <c r="C394" s="158">
        <v>0.63</v>
      </c>
      <c r="D394" s="151">
        <f t="shared" si="12"/>
        <v>25.2</v>
      </c>
      <c r="E394" s="151">
        <f t="shared" si="13"/>
        <v>0.126</v>
      </c>
    </row>
    <row r="395" ht="21" customHeight="1" spans="1:5">
      <c r="A395" s="147">
        <v>389</v>
      </c>
      <c r="B395" s="149" t="s">
        <v>2287</v>
      </c>
      <c r="C395" s="158">
        <v>0.69</v>
      </c>
      <c r="D395" s="151">
        <f t="shared" si="12"/>
        <v>27.6</v>
      </c>
      <c r="E395" s="151">
        <f t="shared" si="13"/>
        <v>0.138</v>
      </c>
    </row>
    <row r="396" ht="21" customHeight="1" spans="1:5">
      <c r="A396" s="147">
        <v>390</v>
      </c>
      <c r="B396" s="149" t="s">
        <v>2288</v>
      </c>
      <c r="C396" s="158">
        <v>0.46</v>
      </c>
      <c r="D396" s="151">
        <f t="shared" si="12"/>
        <v>18.4</v>
      </c>
      <c r="E396" s="151">
        <f t="shared" si="13"/>
        <v>0.092</v>
      </c>
    </row>
    <row r="397" ht="21" customHeight="1" spans="1:5">
      <c r="A397" s="147">
        <v>391</v>
      </c>
      <c r="B397" s="149" t="s">
        <v>2289</v>
      </c>
      <c r="C397" s="158">
        <v>0.34</v>
      </c>
      <c r="D397" s="151">
        <f t="shared" si="12"/>
        <v>13.6</v>
      </c>
      <c r="E397" s="151">
        <f t="shared" si="13"/>
        <v>0.068</v>
      </c>
    </row>
    <row r="398" ht="21" customHeight="1" spans="1:5">
      <c r="A398" s="147">
        <v>392</v>
      </c>
      <c r="B398" s="149" t="s">
        <v>2290</v>
      </c>
      <c r="C398" s="158">
        <v>0.19</v>
      </c>
      <c r="D398" s="151">
        <f t="shared" si="12"/>
        <v>7.6</v>
      </c>
      <c r="E398" s="151">
        <f t="shared" si="13"/>
        <v>0.038</v>
      </c>
    </row>
    <row r="399" ht="21" customHeight="1" spans="1:5">
      <c r="A399" s="147">
        <v>393</v>
      </c>
      <c r="B399" s="149" t="s">
        <v>2260</v>
      </c>
      <c r="C399" s="159">
        <v>0.3</v>
      </c>
      <c r="D399" s="151">
        <f t="shared" si="12"/>
        <v>12</v>
      </c>
      <c r="E399" s="151">
        <f t="shared" si="13"/>
        <v>0.06</v>
      </c>
    </row>
    <row r="400" ht="21" customHeight="1" spans="1:5">
      <c r="A400" s="147">
        <v>394</v>
      </c>
      <c r="B400" s="150" t="s">
        <v>2291</v>
      </c>
      <c r="C400" s="158">
        <v>0.3</v>
      </c>
      <c r="D400" s="151">
        <f t="shared" si="12"/>
        <v>12</v>
      </c>
      <c r="E400" s="151">
        <f t="shared" si="13"/>
        <v>0.06</v>
      </c>
    </row>
    <row r="401" ht="21" customHeight="1" spans="1:5">
      <c r="A401" s="147">
        <v>395</v>
      </c>
      <c r="B401" s="149" t="s">
        <v>2292</v>
      </c>
      <c r="C401" s="158">
        <v>0.2</v>
      </c>
      <c r="D401" s="151">
        <f t="shared" si="12"/>
        <v>8</v>
      </c>
      <c r="E401" s="151">
        <f t="shared" si="13"/>
        <v>0.04</v>
      </c>
    </row>
    <row r="402" ht="21" customHeight="1" spans="1:5">
      <c r="A402" s="147">
        <v>396</v>
      </c>
      <c r="B402" s="149" t="s">
        <v>2293</v>
      </c>
      <c r="C402" s="158">
        <v>0.8</v>
      </c>
      <c r="D402" s="151">
        <f t="shared" si="12"/>
        <v>32</v>
      </c>
      <c r="E402" s="151">
        <f t="shared" si="13"/>
        <v>0.16</v>
      </c>
    </row>
    <row r="403" ht="21" customHeight="1" spans="1:5">
      <c r="A403" s="147">
        <v>397</v>
      </c>
      <c r="B403" s="149" t="s">
        <v>2294</v>
      </c>
      <c r="C403" s="158">
        <v>0.69</v>
      </c>
      <c r="D403" s="151">
        <f t="shared" si="12"/>
        <v>27.6</v>
      </c>
      <c r="E403" s="151">
        <f t="shared" si="13"/>
        <v>0.138</v>
      </c>
    </row>
    <row r="404" ht="21" customHeight="1" spans="1:5">
      <c r="A404" s="147">
        <v>398</v>
      </c>
      <c r="B404" s="149" t="s">
        <v>2295</v>
      </c>
      <c r="C404" s="158">
        <v>0.57</v>
      </c>
      <c r="D404" s="151">
        <f t="shared" si="12"/>
        <v>22.8</v>
      </c>
      <c r="E404" s="151">
        <f t="shared" si="13"/>
        <v>0.114</v>
      </c>
    </row>
    <row r="405" ht="21" customHeight="1" spans="1:5">
      <c r="A405" s="147">
        <v>399</v>
      </c>
      <c r="B405" s="149" t="s">
        <v>2296</v>
      </c>
      <c r="C405" s="158">
        <v>0.91</v>
      </c>
      <c r="D405" s="151">
        <f t="shared" si="12"/>
        <v>36.4</v>
      </c>
      <c r="E405" s="151">
        <f t="shared" si="13"/>
        <v>0.182</v>
      </c>
    </row>
    <row r="406" ht="21" customHeight="1" spans="1:5">
      <c r="A406" s="147">
        <v>400</v>
      </c>
      <c r="B406" s="149" t="s">
        <v>2297</v>
      </c>
      <c r="C406" s="158">
        <v>0.86</v>
      </c>
      <c r="D406" s="151">
        <f t="shared" si="12"/>
        <v>34.4</v>
      </c>
      <c r="E406" s="151">
        <f t="shared" si="13"/>
        <v>0.172</v>
      </c>
    </row>
    <row r="407" ht="21" customHeight="1" spans="1:5">
      <c r="A407" s="147">
        <v>401</v>
      </c>
      <c r="B407" s="149" t="s">
        <v>2298</v>
      </c>
      <c r="C407" s="158">
        <v>1.09</v>
      </c>
      <c r="D407" s="151">
        <f t="shared" si="12"/>
        <v>43.6</v>
      </c>
      <c r="E407" s="151">
        <f t="shared" si="13"/>
        <v>0.218</v>
      </c>
    </row>
    <row r="408" ht="21" customHeight="1" spans="1:5">
      <c r="A408" s="147">
        <v>402</v>
      </c>
      <c r="B408" s="149" t="s">
        <v>2299</v>
      </c>
      <c r="C408" s="158">
        <v>1.16</v>
      </c>
      <c r="D408" s="151">
        <f t="shared" si="12"/>
        <v>46.4</v>
      </c>
      <c r="E408" s="151">
        <f t="shared" si="13"/>
        <v>0.232</v>
      </c>
    </row>
    <row r="409" ht="21" customHeight="1" spans="1:5">
      <c r="A409" s="147">
        <v>403</v>
      </c>
      <c r="B409" s="149" t="s">
        <v>2300</v>
      </c>
      <c r="C409" s="158">
        <v>0.69</v>
      </c>
      <c r="D409" s="151">
        <f t="shared" si="12"/>
        <v>27.6</v>
      </c>
      <c r="E409" s="151">
        <f t="shared" si="13"/>
        <v>0.138</v>
      </c>
    </row>
    <row r="410" ht="21" customHeight="1" spans="1:5">
      <c r="A410" s="147">
        <v>404</v>
      </c>
      <c r="B410" s="149" t="s">
        <v>2301</v>
      </c>
      <c r="C410" s="158">
        <v>0.57</v>
      </c>
      <c r="D410" s="151">
        <f t="shared" si="12"/>
        <v>22.8</v>
      </c>
      <c r="E410" s="151">
        <f t="shared" si="13"/>
        <v>0.114</v>
      </c>
    </row>
    <row r="411" ht="21" customHeight="1" spans="1:5">
      <c r="A411" s="147">
        <v>405</v>
      </c>
      <c r="B411" s="149" t="s">
        <v>1938</v>
      </c>
      <c r="C411" s="158">
        <v>0.57</v>
      </c>
      <c r="D411" s="151">
        <f t="shared" si="12"/>
        <v>22.8</v>
      </c>
      <c r="E411" s="151">
        <f t="shared" si="13"/>
        <v>0.114</v>
      </c>
    </row>
    <row r="412" ht="21" customHeight="1" spans="1:5">
      <c r="A412" s="147">
        <v>406</v>
      </c>
      <c r="B412" s="149" t="s">
        <v>2302</v>
      </c>
      <c r="C412" s="158">
        <v>0.34</v>
      </c>
      <c r="D412" s="151">
        <f t="shared" si="12"/>
        <v>13.6</v>
      </c>
      <c r="E412" s="151">
        <f t="shared" si="13"/>
        <v>0.068</v>
      </c>
    </row>
    <row r="413" ht="21" customHeight="1" spans="1:5">
      <c r="A413" s="147">
        <v>407</v>
      </c>
      <c r="B413" s="149" t="s">
        <v>2303</v>
      </c>
      <c r="C413" s="158">
        <v>0.91</v>
      </c>
      <c r="D413" s="151">
        <f t="shared" si="12"/>
        <v>36.4</v>
      </c>
      <c r="E413" s="151">
        <f t="shared" si="13"/>
        <v>0.182</v>
      </c>
    </row>
    <row r="414" ht="21" customHeight="1" spans="1:5">
      <c r="A414" s="147">
        <v>408</v>
      </c>
      <c r="B414" s="149" t="s">
        <v>2304</v>
      </c>
      <c r="C414" s="158">
        <v>0.61</v>
      </c>
      <c r="D414" s="151">
        <f t="shared" si="12"/>
        <v>24.4</v>
      </c>
      <c r="E414" s="151">
        <f t="shared" si="13"/>
        <v>0.122</v>
      </c>
    </row>
    <row r="415" ht="21" customHeight="1" spans="1:5">
      <c r="A415" s="147">
        <v>409</v>
      </c>
      <c r="B415" s="149" t="s">
        <v>2305</v>
      </c>
      <c r="C415" s="158">
        <v>0.23</v>
      </c>
      <c r="D415" s="151">
        <f t="shared" si="12"/>
        <v>9.2</v>
      </c>
      <c r="E415" s="151">
        <f t="shared" si="13"/>
        <v>0.046</v>
      </c>
    </row>
    <row r="416" ht="21" customHeight="1" spans="1:5">
      <c r="A416" s="147">
        <v>410</v>
      </c>
      <c r="B416" s="149" t="s">
        <v>2306</v>
      </c>
      <c r="C416" s="158">
        <v>0.69</v>
      </c>
      <c r="D416" s="151">
        <f t="shared" si="12"/>
        <v>27.6</v>
      </c>
      <c r="E416" s="151">
        <f t="shared" si="13"/>
        <v>0.138</v>
      </c>
    </row>
    <row r="417" ht="21" customHeight="1" spans="1:5">
      <c r="A417" s="147">
        <v>411</v>
      </c>
      <c r="B417" s="149" t="s">
        <v>2307</v>
      </c>
      <c r="C417" s="158">
        <v>0.12</v>
      </c>
      <c r="D417" s="151">
        <f t="shared" si="12"/>
        <v>4.8</v>
      </c>
      <c r="E417" s="151">
        <f t="shared" si="13"/>
        <v>0.024</v>
      </c>
    </row>
    <row r="418" ht="21" customHeight="1" spans="1:5">
      <c r="A418" s="147">
        <v>412</v>
      </c>
      <c r="B418" s="149" t="s">
        <v>2308</v>
      </c>
      <c r="C418" s="158">
        <v>0.12</v>
      </c>
      <c r="D418" s="151">
        <f t="shared" si="12"/>
        <v>4.8</v>
      </c>
      <c r="E418" s="151">
        <f t="shared" si="13"/>
        <v>0.024</v>
      </c>
    </row>
    <row r="419" ht="21" customHeight="1" spans="1:5">
      <c r="A419" s="147">
        <v>413</v>
      </c>
      <c r="B419" s="149" t="s">
        <v>2309</v>
      </c>
      <c r="C419" s="158">
        <v>0.36</v>
      </c>
      <c r="D419" s="151">
        <f t="shared" si="12"/>
        <v>14.4</v>
      </c>
      <c r="E419" s="151">
        <f t="shared" si="13"/>
        <v>0.072</v>
      </c>
    </row>
    <row r="420" ht="21" customHeight="1" spans="1:5">
      <c r="A420" s="147">
        <v>414</v>
      </c>
      <c r="B420" s="149" t="s">
        <v>2310</v>
      </c>
      <c r="C420" s="158">
        <v>0.34</v>
      </c>
      <c r="D420" s="151">
        <f t="shared" si="12"/>
        <v>13.6</v>
      </c>
      <c r="E420" s="151">
        <f t="shared" si="13"/>
        <v>0.068</v>
      </c>
    </row>
    <row r="421" ht="21" customHeight="1" spans="1:5">
      <c r="A421" s="147">
        <v>415</v>
      </c>
      <c r="B421" s="149" t="s">
        <v>2311</v>
      </c>
      <c r="C421" s="158">
        <v>0.61</v>
      </c>
      <c r="D421" s="151">
        <f t="shared" si="12"/>
        <v>24.4</v>
      </c>
      <c r="E421" s="151">
        <f t="shared" si="13"/>
        <v>0.122</v>
      </c>
    </row>
    <row r="422" ht="21" customHeight="1" spans="1:5">
      <c r="A422" s="147">
        <v>416</v>
      </c>
      <c r="B422" s="149" t="s">
        <v>2312</v>
      </c>
      <c r="C422" s="158">
        <v>0.97</v>
      </c>
      <c r="D422" s="151">
        <f t="shared" si="12"/>
        <v>38.8</v>
      </c>
      <c r="E422" s="151">
        <f t="shared" si="13"/>
        <v>0.194</v>
      </c>
    </row>
    <row r="423" ht="21" customHeight="1" spans="1:5">
      <c r="A423" s="147">
        <v>417</v>
      </c>
      <c r="B423" s="149" t="s">
        <v>2313</v>
      </c>
      <c r="C423" s="158">
        <v>0.24</v>
      </c>
      <c r="D423" s="151">
        <f t="shared" si="12"/>
        <v>9.6</v>
      </c>
      <c r="E423" s="151">
        <f t="shared" si="13"/>
        <v>0.048</v>
      </c>
    </row>
    <row r="424" ht="21" customHeight="1" spans="1:5">
      <c r="A424" s="147">
        <v>418</v>
      </c>
      <c r="B424" s="149" t="s">
        <v>2314</v>
      </c>
      <c r="C424" s="158">
        <v>0.4</v>
      </c>
      <c r="D424" s="151">
        <f t="shared" si="12"/>
        <v>16</v>
      </c>
      <c r="E424" s="151">
        <f t="shared" si="13"/>
        <v>0.08</v>
      </c>
    </row>
    <row r="425" ht="21" customHeight="1" spans="1:5">
      <c r="A425" s="147">
        <v>419</v>
      </c>
      <c r="B425" s="149" t="s">
        <v>2315</v>
      </c>
      <c r="C425" s="159">
        <v>3.94</v>
      </c>
      <c r="D425" s="151">
        <f t="shared" si="12"/>
        <v>157.6</v>
      </c>
      <c r="E425" s="151">
        <f t="shared" si="13"/>
        <v>0.788</v>
      </c>
    </row>
    <row r="426" ht="21" customHeight="1" spans="1:5">
      <c r="A426" s="147">
        <v>420</v>
      </c>
      <c r="B426" s="149" t="s">
        <v>2316</v>
      </c>
      <c r="C426" s="158">
        <v>0.2</v>
      </c>
      <c r="D426" s="151">
        <f t="shared" si="12"/>
        <v>8</v>
      </c>
      <c r="E426" s="151">
        <f t="shared" si="13"/>
        <v>0.04</v>
      </c>
    </row>
    <row r="427" ht="21" customHeight="1" spans="1:5">
      <c r="A427" s="147">
        <v>421</v>
      </c>
      <c r="B427" s="149" t="s">
        <v>2317</v>
      </c>
      <c r="C427" s="158">
        <v>0.51</v>
      </c>
      <c r="D427" s="151">
        <f t="shared" si="12"/>
        <v>20.4</v>
      </c>
      <c r="E427" s="151">
        <f t="shared" si="13"/>
        <v>0.102</v>
      </c>
    </row>
    <row r="428" ht="21" customHeight="1" spans="1:5">
      <c r="A428" s="147">
        <v>422</v>
      </c>
      <c r="B428" s="149" t="s">
        <v>2318</v>
      </c>
      <c r="C428" s="158">
        <v>0.34</v>
      </c>
      <c r="D428" s="151">
        <f t="shared" si="12"/>
        <v>13.6</v>
      </c>
      <c r="E428" s="151">
        <f t="shared" si="13"/>
        <v>0.068</v>
      </c>
    </row>
    <row r="429" ht="21" customHeight="1" spans="1:5">
      <c r="A429" s="147">
        <v>423</v>
      </c>
      <c r="B429" s="149" t="s">
        <v>2319</v>
      </c>
      <c r="C429" s="158">
        <v>0.3</v>
      </c>
      <c r="D429" s="151">
        <f t="shared" si="12"/>
        <v>12</v>
      </c>
      <c r="E429" s="151">
        <f t="shared" si="13"/>
        <v>0.06</v>
      </c>
    </row>
    <row r="430" ht="21" customHeight="1" spans="1:5">
      <c r="A430" s="147">
        <v>424</v>
      </c>
      <c r="B430" s="149" t="s">
        <v>2320</v>
      </c>
      <c r="C430" s="158">
        <v>0.81</v>
      </c>
      <c r="D430" s="151">
        <f t="shared" si="12"/>
        <v>32.4</v>
      </c>
      <c r="E430" s="151">
        <f t="shared" si="13"/>
        <v>0.162</v>
      </c>
    </row>
    <row r="431" ht="21" customHeight="1" spans="1:5">
      <c r="A431" s="147">
        <v>425</v>
      </c>
      <c r="B431" s="149" t="s">
        <v>2321</v>
      </c>
      <c r="C431" s="158">
        <v>1.21</v>
      </c>
      <c r="D431" s="151">
        <f t="shared" si="12"/>
        <v>48.4</v>
      </c>
      <c r="E431" s="151">
        <f t="shared" si="13"/>
        <v>0.242</v>
      </c>
    </row>
    <row r="432" ht="21" customHeight="1" spans="1:5">
      <c r="A432" s="147">
        <v>426</v>
      </c>
      <c r="B432" s="149" t="s">
        <v>2322</v>
      </c>
      <c r="C432" s="158">
        <v>0.67</v>
      </c>
      <c r="D432" s="151">
        <f t="shared" si="12"/>
        <v>26.8</v>
      </c>
      <c r="E432" s="151">
        <f t="shared" si="13"/>
        <v>0.134</v>
      </c>
    </row>
    <row r="433" ht="21" customHeight="1" spans="1:5">
      <c r="A433" s="147">
        <v>427</v>
      </c>
      <c r="B433" s="149" t="s">
        <v>2323</v>
      </c>
      <c r="C433" s="158">
        <v>0.69</v>
      </c>
      <c r="D433" s="151">
        <f t="shared" si="12"/>
        <v>27.6</v>
      </c>
      <c r="E433" s="151">
        <f t="shared" si="13"/>
        <v>0.138</v>
      </c>
    </row>
    <row r="434" ht="21" customHeight="1" spans="1:5">
      <c r="A434" s="147">
        <v>428</v>
      </c>
      <c r="B434" s="149" t="s">
        <v>2324</v>
      </c>
      <c r="C434" s="158">
        <v>0.44</v>
      </c>
      <c r="D434" s="151">
        <f t="shared" si="12"/>
        <v>17.6</v>
      </c>
      <c r="E434" s="151">
        <f t="shared" si="13"/>
        <v>0.088</v>
      </c>
    </row>
    <row r="435" ht="21" customHeight="1" spans="1:5">
      <c r="A435" s="147">
        <v>429</v>
      </c>
      <c r="B435" s="149" t="s">
        <v>2255</v>
      </c>
      <c r="C435" s="158">
        <v>0.61</v>
      </c>
      <c r="D435" s="151">
        <f t="shared" si="12"/>
        <v>24.4</v>
      </c>
      <c r="E435" s="151">
        <f t="shared" si="13"/>
        <v>0.122</v>
      </c>
    </row>
    <row r="436" ht="21" customHeight="1" spans="1:5">
      <c r="A436" s="147">
        <v>430</v>
      </c>
      <c r="B436" s="149" t="s">
        <v>1941</v>
      </c>
      <c r="C436" s="158">
        <v>0.61</v>
      </c>
      <c r="D436" s="151">
        <f t="shared" si="12"/>
        <v>24.4</v>
      </c>
      <c r="E436" s="151">
        <f t="shared" si="13"/>
        <v>0.122</v>
      </c>
    </row>
    <row r="437" ht="21" customHeight="1" spans="1:5">
      <c r="A437" s="147">
        <v>431</v>
      </c>
      <c r="B437" s="149" t="s">
        <v>2325</v>
      </c>
      <c r="C437" s="158">
        <v>0.41</v>
      </c>
      <c r="D437" s="151">
        <f t="shared" si="12"/>
        <v>16.4</v>
      </c>
      <c r="E437" s="151">
        <f t="shared" si="13"/>
        <v>0.082</v>
      </c>
    </row>
    <row r="438" ht="21" customHeight="1" spans="1:5">
      <c r="A438" s="147">
        <v>432</v>
      </c>
      <c r="B438" s="149" t="s">
        <v>2326</v>
      </c>
      <c r="C438" s="158">
        <v>0.54</v>
      </c>
      <c r="D438" s="151">
        <f t="shared" si="12"/>
        <v>21.6</v>
      </c>
      <c r="E438" s="151">
        <f t="shared" si="13"/>
        <v>0.108</v>
      </c>
    </row>
    <row r="439" ht="21" customHeight="1" spans="1:5">
      <c r="A439" s="147">
        <v>433</v>
      </c>
      <c r="B439" s="149" t="s">
        <v>2327</v>
      </c>
      <c r="C439" s="158">
        <v>0.22</v>
      </c>
      <c r="D439" s="151">
        <f t="shared" si="12"/>
        <v>8.8</v>
      </c>
      <c r="E439" s="151">
        <f t="shared" si="13"/>
        <v>0.044</v>
      </c>
    </row>
    <row r="440" ht="21" customHeight="1" spans="1:5">
      <c r="A440" s="147">
        <v>434</v>
      </c>
      <c r="B440" s="149" t="s">
        <v>2328</v>
      </c>
      <c r="C440" s="158">
        <v>0.22</v>
      </c>
      <c r="D440" s="151">
        <f t="shared" si="12"/>
        <v>8.8</v>
      </c>
      <c r="E440" s="151">
        <f t="shared" si="13"/>
        <v>0.044</v>
      </c>
    </row>
    <row r="441" ht="21" customHeight="1" spans="1:5">
      <c r="A441" s="147">
        <v>435</v>
      </c>
      <c r="B441" s="149" t="s">
        <v>2329</v>
      </c>
      <c r="C441" s="158">
        <v>0.31</v>
      </c>
      <c r="D441" s="151">
        <f t="shared" si="12"/>
        <v>12.4</v>
      </c>
      <c r="E441" s="151">
        <f t="shared" si="13"/>
        <v>0.062</v>
      </c>
    </row>
    <row r="442" ht="21" customHeight="1" spans="1:5">
      <c r="A442" s="147">
        <v>436</v>
      </c>
      <c r="B442" s="149" t="s">
        <v>2330</v>
      </c>
      <c r="C442" s="158">
        <v>0.56</v>
      </c>
      <c r="D442" s="151">
        <f t="shared" si="12"/>
        <v>22.4</v>
      </c>
      <c r="E442" s="151">
        <f t="shared" si="13"/>
        <v>0.112</v>
      </c>
    </row>
    <row r="443" ht="21" customHeight="1" spans="1:5">
      <c r="A443" s="147">
        <v>437</v>
      </c>
      <c r="B443" s="149" t="s">
        <v>2331</v>
      </c>
      <c r="C443" s="158">
        <v>0.63</v>
      </c>
      <c r="D443" s="151">
        <f t="shared" si="12"/>
        <v>25.2</v>
      </c>
      <c r="E443" s="151">
        <f t="shared" si="13"/>
        <v>0.126</v>
      </c>
    </row>
    <row r="444" ht="21" customHeight="1" spans="1:5">
      <c r="A444" s="147">
        <v>438</v>
      </c>
      <c r="B444" s="149" t="s">
        <v>2332</v>
      </c>
      <c r="C444" s="158">
        <v>0.69</v>
      </c>
      <c r="D444" s="151">
        <f t="shared" si="12"/>
        <v>27.6</v>
      </c>
      <c r="E444" s="151">
        <f t="shared" si="13"/>
        <v>0.138</v>
      </c>
    </row>
    <row r="445" ht="21" customHeight="1" spans="1:5">
      <c r="A445" s="147">
        <v>439</v>
      </c>
      <c r="B445" s="160" t="s">
        <v>2333</v>
      </c>
      <c r="C445" s="158">
        <v>0.94</v>
      </c>
      <c r="D445" s="151">
        <f t="shared" si="12"/>
        <v>37.6</v>
      </c>
      <c r="E445" s="151">
        <f t="shared" si="13"/>
        <v>0.188</v>
      </c>
    </row>
    <row r="446" ht="21" customHeight="1" spans="1:5">
      <c r="A446" s="147">
        <v>440</v>
      </c>
      <c r="B446" s="149" t="s">
        <v>2315</v>
      </c>
      <c r="C446" s="158">
        <v>0.64</v>
      </c>
      <c r="D446" s="151">
        <f t="shared" si="12"/>
        <v>25.6</v>
      </c>
      <c r="E446" s="151">
        <f t="shared" si="13"/>
        <v>0.128</v>
      </c>
    </row>
    <row r="447" ht="21" customHeight="1" spans="1:5">
      <c r="A447" s="147">
        <v>441</v>
      </c>
      <c r="B447" s="149" t="s">
        <v>2334</v>
      </c>
      <c r="C447" s="158">
        <v>0.56</v>
      </c>
      <c r="D447" s="151">
        <f t="shared" si="12"/>
        <v>22.4</v>
      </c>
      <c r="E447" s="151">
        <f t="shared" si="13"/>
        <v>0.112</v>
      </c>
    </row>
    <row r="448" ht="21" customHeight="1" spans="1:5">
      <c r="A448" s="147">
        <v>442</v>
      </c>
      <c r="B448" s="149" t="s">
        <v>2261</v>
      </c>
      <c r="C448" s="159">
        <v>0.35</v>
      </c>
      <c r="D448" s="151">
        <f t="shared" si="12"/>
        <v>14</v>
      </c>
      <c r="E448" s="151">
        <f t="shared" si="13"/>
        <v>0.07</v>
      </c>
    </row>
    <row r="449" ht="21" customHeight="1" spans="1:5">
      <c r="A449" s="147">
        <v>443</v>
      </c>
      <c r="B449" s="149" t="s">
        <v>2335</v>
      </c>
      <c r="C449" s="158">
        <v>0.67</v>
      </c>
      <c r="D449" s="151">
        <f t="shared" si="12"/>
        <v>26.8</v>
      </c>
      <c r="E449" s="151">
        <f t="shared" si="13"/>
        <v>0.134</v>
      </c>
    </row>
    <row r="450" ht="21" customHeight="1" spans="1:5">
      <c r="A450" s="147">
        <v>444</v>
      </c>
      <c r="B450" s="149" t="s">
        <v>2336</v>
      </c>
      <c r="C450" s="158">
        <v>1.27</v>
      </c>
      <c r="D450" s="151">
        <f t="shared" si="12"/>
        <v>50.8</v>
      </c>
      <c r="E450" s="151">
        <f t="shared" si="13"/>
        <v>0.254</v>
      </c>
    </row>
    <row r="451" ht="21" customHeight="1" spans="1:5">
      <c r="A451" s="147">
        <v>445</v>
      </c>
      <c r="B451" s="149" t="s">
        <v>2337</v>
      </c>
      <c r="C451" s="158">
        <v>0.58</v>
      </c>
      <c r="D451" s="151">
        <f t="shared" si="12"/>
        <v>23.2</v>
      </c>
      <c r="E451" s="151">
        <f t="shared" si="13"/>
        <v>0.116</v>
      </c>
    </row>
    <row r="452" ht="21" customHeight="1" spans="1:5">
      <c r="A452" s="147">
        <v>446</v>
      </c>
      <c r="B452" s="149" t="s">
        <v>2338</v>
      </c>
      <c r="C452" s="158">
        <v>0.61</v>
      </c>
      <c r="D452" s="151">
        <f t="shared" si="12"/>
        <v>24.4</v>
      </c>
      <c r="E452" s="151">
        <f t="shared" si="13"/>
        <v>0.122</v>
      </c>
    </row>
    <row r="453" ht="21" customHeight="1" spans="1:5">
      <c r="A453" s="147">
        <v>447</v>
      </c>
      <c r="B453" s="149" t="s">
        <v>2339</v>
      </c>
      <c r="C453" s="158">
        <v>0.26</v>
      </c>
      <c r="D453" s="151">
        <f t="shared" si="12"/>
        <v>10.4</v>
      </c>
      <c r="E453" s="151">
        <f t="shared" si="13"/>
        <v>0.052</v>
      </c>
    </row>
    <row r="454" ht="21" customHeight="1" spans="1:5">
      <c r="A454" s="147">
        <v>448</v>
      </c>
      <c r="B454" s="149" t="s">
        <v>2340</v>
      </c>
      <c r="C454" s="158">
        <v>0.2</v>
      </c>
      <c r="D454" s="151">
        <f t="shared" si="12"/>
        <v>8</v>
      </c>
      <c r="E454" s="151">
        <f t="shared" si="13"/>
        <v>0.04</v>
      </c>
    </row>
    <row r="455" ht="21" customHeight="1" spans="1:5">
      <c r="A455" s="147">
        <v>449</v>
      </c>
      <c r="B455" s="149" t="s">
        <v>1911</v>
      </c>
      <c r="C455" s="158">
        <v>0.58</v>
      </c>
      <c r="D455" s="151">
        <f t="shared" si="12"/>
        <v>23.2</v>
      </c>
      <c r="E455" s="151">
        <f t="shared" si="13"/>
        <v>0.116</v>
      </c>
    </row>
    <row r="456" ht="21" customHeight="1" spans="1:5">
      <c r="A456" s="147">
        <v>450</v>
      </c>
      <c r="B456" s="149" t="s">
        <v>1954</v>
      </c>
      <c r="C456" s="158">
        <v>0.39</v>
      </c>
      <c r="D456" s="151">
        <f t="shared" ref="D456:D519" si="14">C456*40</f>
        <v>15.6</v>
      </c>
      <c r="E456" s="151">
        <f t="shared" ref="E456:E519" si="15">C456*0.2</f>
        <v>0.078</v>
      </c>
    </row>
    <row r="457" ht="21" customHeight="1" spans="1:5">
      <c r="A457" s="147">
        <v>451</v>
      </c>
      <c r="B457" s="149" t="s">
        <v>2341</v>
      </c>
      <c r="C457" s="158">
        <v>0.3</v>
      </c>
      <c r="D457" s="151">
        <f t="shared" si="14"/>
        <v>12</v>
      </c>
      <c r="E457" s="151">
        <f t="shared" si="15"/>
        <v>0.06</v>
      </c>
    </row>
    <row r="458" ht="21" customHeight="1" spans="1:5">
      <c r="A458" s="147">
        <v>452</v>
      </c>
      <c r="B458" s="149" t="s">
        <v>2342</v>
      </c>
      <c r="C458" s="158">
        <v>0.2</v>
      </c>
      <c r="D458" s="151">
        <f t="shared" si="14"/>
        <v>8</v>
      </c>
      <c r="E458" s="151">
        <f t="shared" si="15"/>
        <v>0.04</v>
      </c>
    </row>
    <row r="459" ht="21" customHeight="1" spans="1:5">
      <c r="A459" s="147">
        <v>453</v>
      </c>
      <c r="B459" s="149" t="s">
        <v>2343</v>
      </c>
      <c r="C459" s="158">
        <v>0.31</v>
      </c>
      <c r="D459" s="151">
        <f t="shared" si="14"/>
        <v>12.4</v>
      </c>
      <c r="E459" s="151">
        <f t="shared" si="15"/>
        <v>0.062</v>
      </c>
    </row>
    <row r="460" ht="21" customHeight="1" spans="1:5">
      <c r="A460" s="147">
        <v>454</v>
      </c>
      <c r="B460" s="149" t="s">
        <v>2344</v>
      </c>
      <c r="C460" s="158">
        <v>0.51</v>
      </c>
      <c r="D460" s="151">
        <f t="shared" si="14"/>
        <v>20.4</v>
      </c>
      <c r="E460" s="151">
        <f t="shared" si="15"/>
        <v>0.102</v>
      </c>
    </row>
    <row r="461" ht="21" customHeight="1" spans="1:5">
      <c r="A461" s="147">
        <v>455</v>
      </c>
      <c r="B461" s="149" t="s">
        <v>2345</v>
      </c>
      <c r="C461" s="158">
        <v>0.68</v>
      </c>
      <c r="D461" s="151">
        <f t="shared" si="14"/>
        <v>27.2</v>
      </c>
      <c r="E461" s="151">
        <f t="shared" si="15"/>
        <v>0.136</v>
      </c>
    </row>
    <row r="462" ht="21" customHeight="1" spans="1:5">
      <c r="A462" s="147">
        <v>456</v>
      </c>
      <c r="B462" s="149" t="s">
        <v>2346</v>
      </c>
      <c r="C462" s="158">
        <v>0.56</v>
      </c>
      <c r="D462" s="151">
        <f t="shared" si="14"/>
        <v>22.4</v>
      </c>
      <c r="E462" s="151">
        <f t="shared" si="15"/>
        <v>0.112</v>
      </c>
    </row>
    <row r="463" ht="21" customHeight="1" spans="1:5">
      <c r="A463" s="147">
        <v>457</v>
      </c>
      <c r="B463" s="149" t="s">
        <v>2347</v>
      </c>
      <c r="C463" s="158">
        <v>0.58</v>
      </c>
      <c r="D463" s="151">
        <f t="shared" si="14"/>
        <v>23.2</v>
      </c>
      <c r="E463" s="151">
        <f t="shared" si="15"/>
        <v>0.116</v>
      </c>
    </row>
    <row r="464" ht="21" customHeight="1" spans="1:5">
      <c r="A464" s="147">
        <v>458</v>
      </c>
      <c r="B464" s="149" t="s">
        <v>1926</v>
      </c>
      <c r="C464" s="158">
        <v>0.61</v>
      </c>
      <c r="D464" s="151">
        <f t="shared" si="14"/>
        <v>24.4</v>
      </c>
      <c r="E464" s="151">
        <f t="shared" si="15"/>
        <v>0.122</v>
      </c>
    </row>
    <row r="465" ht="21" customHeight="1" spans="1:5">
      <c r="A465" s="147">
        <v>459</v>
      </c>
      <c r="B465" s="149" t="s">
        <v>2348</v>
      </c>
      <c r="C465" s="158">
        <v>0.16</v>
      </c>
      <c r="D465" s="151">
        <f t="shared" si="14"/>
        <v>6.4</v>
      </c>
      <c r="E465" s="151">
        <f t="shared" si="15"/>
        <v>0.032</v>
      </c>
    </row>
    <row r="466" ht="21" customHeight="1" spans="1:5">
      <c r="A466" s="147">
        <v>460</v>
      </c>
      <c r="B466" s="149" t="s">
        <v>2349</v>
      </c>
      <c r="C466" s="158">
        <v>0.15</v>
      </c>
      <c r="D466" s="151">
        <f t="shared" si="14"/>
        <v>6</v>
      </c>
      <c r="E466" s="151">
        <f t="shared" si="15"/>
        <v>0.03</v>
      </c>
    </row>
    <row r="467" ht="21" customHeight="1" spans="1:5">
      <c r="A467" s="147">
        <v>461</v>
      </c>
      <c r="B467" s="149" t="s">
        <v>2350</v>
      </c>
      <c r="C467" s="158">
        <v>0.15</v>
      </c>
      <c r="D467" s="151">
        <f t="shared" si="14"/>
        <v>6</v>
      </c>
      <c r="E467" s="151">
        <f t="shared" si="15"/>
        <v>0.03</v>
      </c>
    </row>
    <row r="468" ht="21" customHeight="1" spans="1:5">
      <c r="A468" s="147">
        <v>462</v>
      </c>
      <c r="B468" s="149" t="s">
        <v>2351</v>
      </c>
      <c r="C468" s="158">
        <v>0.15</v>
      </c>
      <c r="D468" s="151">
        <f t="shared" si="14"/>
        <v>6</v>
      </c>
      <c r="E468" s="151">
        <f t="shared" si="15"/>
        <v>0.03</v>
      </c>
    </row>
    <row r="469" ht="21" customHeight="1" spans="1:5">
      <c r="A469" s="147">
        <v>463</v>
      </c>
      <c r="B469" s="149" t="s">
        <v>2352</v>
      </c>
      <c r="C469" s="158">
        <v>0.51</v>
      </c>
      <c r="D469" s="151">
        <f t="shared" si="14"/>
        <v>20.4</v>
      </c>
      <c r="E469" s="151">
        <f t="shared" si="15"/>
        <v>0.102</v>
      </c>
    </row>
    <row r="470" ht="21" customHeight="1" spans="1:5">
      <c r="A470" s="147">
        <v>464</v>
      </c>
      <c r="B470" s="149" t="s">
        <v>2353</v>
      </c>
      <c r="C470" s="158">
        <v>0.51</v>
      </c>
      <c r="D470" s="151">
        <f t="shared" si="14"/>
        <v>20.4</v>
      </c>
      <c r="E470" s="151">
        <f t="shared" si="15"/>
        <v>0.102</v>
      </c>
    </row>
    <row r="471" ht="21" customHeight="1" spans="1:5">
      <c r="A471" s="147">
        <v>465</v>
      </c>
      <c r="B471" s="149" t="s">
        <v>2354</v>
      </c>
      <c r="C471" s="158">
        <v>0.77</v>
      </c>
      <c r="D471" s="151">
        <f t="shared" si="14"/>
        <v>30.8</v>
      </c>
      <c r="E471" s="151">
        <f t="shared" si="15"/>
        <v>0.154</v>
      </c>
    </row>
    <row r="472" ht="21" customHeight="1" spans="1:5">
      <c r="A472" s="147">
        <v>466</v>
      </c>
      <c r="B472" s="149" t="s">
        <v>1930</v>
      </c>
      <c r="C472" s="158">
        <v>0.46</v>
      </c>
      <c r="D472" s="151">
        <f t="shared" si="14"/>
        <v>18.4</v>
      </c>
      <c r="E472" s="151">
        <f t="shared" si="15"/>
        <v>0.092</v>
      </c>
    </row>
    <row r="473" ht="21" customHeight="1" spans="1:5">
      <c r="A473" s="147">
        <v>467</v>
      </c>
      <c r="B473" s="149" t="s">
        <v>2355</v>
      </c>
      <c r="C473" s="158">
        <v>0.64</v>
      </c>
      <c r="D473" s="151">
        <f t="shared" si="14"/>
        <v>25.6</v>
      </c>
      <c r="E473" s="151">
        <f t="shared" si="15"/>
        <v>0.128</v>
      </c>
    </row>
    <row r="474" ht="21" customHeight="1" spans="1:5">
      <c r="A474" s="147">
        <v>468</v>
      </c>
      <c r="B474" s="149" t="s">
        <v>2356</v>
      </c>
      <c r="C474" s="158">
        <v>0.51</v>
      </c>
      <c r="D474" s="151">
        <f t="shared" si="14"/>
        <v>20.4</v>
      </c>
      <c r="E474" s="151">
        <f t="shared" si="15"/>
        <v>0.102</v>
      </c>
    </row>
    <row r="475" ht="21" customHeight="1" spans="1:5">
      <c r="A475" s="147">
        <v>469</v>
      </c>
      <c r="B475" s="150" t="s">
        <v>2357</v>
      </c>
      <c r="C475" s="158">
        <v>0.42</v>
      </c>
      <c r="D475" s="151">
        <f t="shared" si="14"/>
        <v>16.8</v>
      </c>
      <c r="E475" s="151">
        <f t="shared" si="15"/>
        <v>0.084</v>
      </c>
    </row>
    <row r="476" ht="21" customHeight="1" spans="1:5">
      <c r="A476" s="147">
        <v>470</v>
      </c>
      <c r="B476" s="149" t="s">
        <v>2358</v>
      </c>
      <c r="C476" s="158">
        <v>0.65</v>
      </c>
      <c r="D476" s="151">
        <f t="shared" si="14"/>
        <v>26</v>
      </c>
      <c r="E476" s="151">
        <f t="shared" si="15"/>
        <v>0.13</v>
      </c>
    </row>
    <row r="477" ht="21" customHeight="1" spans="1:5">
      <c r="A477" s="147">
        <v>471</v>
      </c>
      <c r="B477" s="149" t="s">
        <v>2359</v>
      </c>
      <c r="C477" s="158">
        <v>0.51</v>
      </c>
      <c r="D477" s="151">
        <f t="shared" si="14"/>
        <v>20.4</v>
      </c>
      <c r="E477" s="151">
        <f t="shared" si="15"/>
        <v>0.102</v>
      </c>
    </row>
    <row r="478" ht="21" customHeight="1" spans="1:5">
      <c r="A478" s="147">
        <v>472</v>
      </c>
      <c r="B478" s="149" t="s">
        <v>2360</v>
      </c>
      <c r="C478" s="158">
        <v>0.51</v>
      </c>
      <c r="D478" s="151">
        <f t="shared" si="14"/>
        <v>20.4</v>
      </c>
      <c r="E478" s="151">
        <f t="shared" si="15"/>
        <v>0.102</v>
      </c>
    </row>
    <row r="479" ht="21" customHeight="1" spans="1:5">
      <c r="A479" s="147">
        <v>473</v>
      </c>
      <c r="B479" s="149" t="s">
        <v>2361</v>
      </c>
      <c r="C479" s="158">
        <v>0.31</v>
      </c>
      <c r="D479" s="151">
        <f t="shared" si="14"/>
        <v>12.4</v>
      </c>
      <c r="E479" s="151">
        <f t="shared" si="15"/>
        <v>0.062</v>
      </c>
    </row>
    <row r="480" ht="21" customHeight="1" spans="1:5">
      <c r="A480" s="147">
        <v>474</v>
      </c>
      <c r="B480" s="149" t="s">
        <v>2362</v>
      </c>
      <c r="C480" s="158">
        <v>0.3</v>
      </c>
      <c r="D480" s="151">
        <f t="shared" si="14"/>
        <v>12</v>
      </c>
      <c r="E480" s="151">
        <f t="shared" si="15"/>
        <v>0.06</v>
      </c>
    </row>
    <row r="481" ht="21" customHeight="1" spans="1:5">
      <c r="A481" s="147">
        <v>475</v>
      </c>
      <c r="B481" s="149" t="s">
        <v>2363</v>
      </c>
      <c r="C481" s="158">
        <v>0.3</v>
      </c>
      <c r="D481" s="151">
        <f t="shared" si="14"/>
        <v>12</v>
      </c>
      <c r="E481" s="151">
        <f t="shared" si="15"/>
        <v>0.06</v>
      </c>
    </row>
    <row r="482" ht="21" customHeight="1" spans="1:5">
      <c r="A482" s="147">
        <v>476</v>
      </c>
      <c r="B482" s="149" t="s">
        <v>2364</v>
      </c>
      <c r="C482" s="158">
        <v>0.67</v>
      </c>
      <c r="D482" s="151">
        <f t="shared" si="14"/>
        <v>26.8</v>
      </c>
      <c r="E482" s="151">
        <f t="shared" si="15"/>
        <v>0.134</v>
      </c>
    </row>
    <row r="483" ht="21" customHeight="1" spans="1:5">
      <c r="A483" s="147">
        <v>477</v>
      </c>
      <c r="B483" s="149" t="s">
        <v>2365</v>
      </c>
      <c r="C483" s="158">
        <v>0.73</v>
      </c>
      <c r="D483" s="151">
        <f t="shared" si="14"/>
        <v>29.2</v>
      </c>
      <c r="E483" s="151">
        <f t="shared" si="15"/>
        <v>0.146</v>
      </c>
    </row>
    <row r="484" ht="21" customHeight="1" spans="1:5">
      <c r="A484" s="147">
        <v>478</v>
      </c>
      <c r="B484" s="149" t="s">
        <v>2366</v>
      </c>
      <c r="C484" s="158">
        <v>0.2</v>
      </c>
      <c r="D484" s="151">
        <f t="shared" si="14"/>
        <v>8</v>
      </c>
      <c r="E484" s="151">
        <f t="shared" si="15"/>
        <v>0.04</v>
      </c>
    </row>
    <row r="485" ht="21" customHeight="1" spans="1:5">
      <c r="A485" s="147">
        <v>479</v>
      </c>
      <c r="B485" s="149" t="s">
        <v>2367</v>
      </c>
      <c r="C485" s="158">
        <v>0.19</v>
      </c>
      <c r="D485" s="151">
        <f t="shared" si="14"/>
        <v>7.6</v>
      </c>
      <c r="E485" s="151">
        <f t="shared" si="15"/>
        <v>0.038</v>
      </c>
    </row>
    <row r="486" ht="21" customHeight="1" spans="1:5">
      <c r="A486" s="147">
        <v>480</v>
      </c>
      <c r="B486" s="149" t="s">
        <v>2368</v>
      </c>
      <c r="C486" s="158">
        <v>0.5</v>
      </c>
      <c r="D486" s="151">
        <f t="shared" si="14"/>
        <v>20</v>
      </c>
      <c r="E486" s="151">
        <f t="shared" si="15"/>
        <v>0.1</v>
      </c>
    </row>
    <row r="487" ht="21" customHeight="1" spans="1:5">
      <c r="A487" s="147">
        <v>481</v>
      </c>
      <c r="B487" s="149" t="s">
        <v>2369</v>
      </c>
      <c r="C487" s="158">
        <v>0.31</v>
      </c>
      <c r="D487" s="151">
        <f t="shared" si="14"/>
        <v>12.4</v>
      </c>
      <c r="E487" s="151">
        <f t="shared" si="15"/>
        <v>0.062</v>
      </c>
    </row>
    <row r="488" ht="21" customHeight="1" spans="1:5">
      <c r="A488" s="147">
        <v>482</v>
      </c>
      <c r="B488" s="149" t="s">
        <v>2370</v>
      </c>
      <c r="C488" s="158">
        <v>0.76</v>
      </c>
      <c r="D488" s="151">
        <f t="shared" si="14"/>
        <v>30.4</v>
      </c>
      <c r="E488" s="151">
        <f t="shared" si="15"/>
        <v>0.152</v>
      </c>
    </row>
    <row r="489" ht="21" customHeight="1" spans="1:5">
      <c r="A489" s="147">
        <v>483</v>
      </c>
      <c r="B489" s="149" t="s">
        <v>2371</v>
      </c>
      <c r="C489" s="158">
        <v>0.61</v>
      </c>
      <c r="D489" s="151">
        <f t="shared" si="14"/>
        <v>24.4</v>
      </c>
      <c r="E489" s="151">
        <f t="shared" si="15"/>
        <v>0.122</v>
      </c>
    </row>
    <row r="490" ht="21" customHeight="1" spans="1:5">
      <c r="A490" s="147">
        <v>484</v>
      </c>
      <c r="B490" s="149" t="s">
        <v>2372</v>
      </c>
      <c r="C490" s="158">
        <v>0.24</v>
      </c>
      <c r="D490" s="151">
        <f t="shared" si="14"/>
        <v>9.6</v>
      </c>
      <c r="E490" s="151">
        <f t="shared" si="15"/>
        <v>0.048</v>
      </c>
    </row>
    <row r="491" ht="21" customHeight="1" spans="1:5">
      <c r="A491" s="147">
        <v>485</v>
      </c>
      <c r="B491" s="149" t="s">
        <v>2373</v>
      </c>
      <c r="C491" s="158">
        <v>0.51</v>
      </c>
      <c r="D491" s="151">
        <f t="shared" si="14"/>
        <v>20.4</v>
      </c>
      <c r="E491" s="151">
        <f t="shared" si="15"/>
        <v>0.102</v>
      </c>
    </row>
    <row r="492" ht="21" customHeight="1" spans="1:5">
      <c r="A492" s="147">
        <v>486</v>
      </c>
      <c r="B492" s="149" t="s">
        <v>2374</v>
      </c>
      <c r="C492" s="158">
        <v>0.61</v>
      </c>
      <c r="D492" s="151">
        <f t="shared" si="14"/>
        <v>24.4</v>
      </c>
      <c r="E492" s="151">
        <f t="shared" si="15"/>
        <v>0.122</v>
      </c>
    </row>
    <row r="493" ht="21" customHeight="1" spans="1:5">
      <c r="A493" s="147">
        <v>487</v>
      </c>
      <c r="B493" s="149" t="s">
        <v>2375</v>
      </c>
      <c r="C493" s="158">
        <v>0.45</v>
      </c>
      <c r="D493" s="151">
        <f t="shared" si="14"/>
        <v>18</v>
      </c>
      <c r="E493" s="151">
        <f t="shared" si="15"/>
        <v>0.09</v>
      </c>
    </row>
    <row r="494" ht="21" customHeight="1" spans="1:5">
      <c r="A494" s="147">
        <v>488</v>
      </c>
      <c r="B494" s="149" t="s">
        <v>2376</v>
      </c>
      <c r="C494" s="158">
        <v>0.67</v>
      </c>
      <c r="D494" s="151">
        <f t="shared" si="14"/>
        <v>26.8</v>
      </c>
      <c r="E494" s="151">
        <f t="shared" si="15"/>
        <v>0.134</v>
      </c>
    </row>
    <row r="495" ht="21" customHeight="1" spans="1:5">
      <c r="A495" s="147">
        <v>489</v>
      </c>
      <c r="B495" s="149" t="s">
        <v>2377</v>
      </c>
      <c r="C495" s="158">
        <v>0.34</v>
      </c>
      <c r="D495" s="151">
        <f t="shared" si="14"/>
        <v>13.6</v>
      </c>
      <c r="E495" s="151">
        <f t="shared" si="15"/>
        <v>0.068</v>
      </c>
    </row>
    <row r="496" ht="21" customHeight="1" spans="1:5">
      <c r="A496" s="147">
        <v>490</v>
      </c>
      <c r="B496" s="149" t="s">
        <v>2378</v>
      </c>
      <c r="C496" s="158">
        <v>0.32</v>
      </c>
      <c r="D496" s="151">
        <f t="shared" si="14"/>
        <v>12.8</v>
      </c>
      <c r="E496" s="151">
        <f t="shared" si="15"/>
        <v>0.064</v>
      </c>
    </row>
    <row r="497" ht="21" customHeight="1" spans="1:5">
      <c r="A497" s="147">
        <v>491</v>
      </c>
      <c r="B497" s="160" t="s">
        <v>2379</v>
      </c>
      <c r="C497" s="158">
        <v>0.32</v>
      </c>
      <c r="D497" s="151">
        <f t="shared" si="14"/>
        <v>12.8</v>
      </c>
      <c r="E497" s="151">
        <f t="shared" si="15"/>
        <v>0.064</v>
      </c>
    </row>
    <row r="498" ht="21" customHeight="1" spans="1:5">
      <c r="A498" s="147">
        <v>492</v>
      </c>
      <c r="B498" s="149" t="s">
        <v>2380</v>
      </c>
      <c r="C498" s="158">
        <v>0.79</v>
      </c>
      <c r="D498" s="151">
        <f t="shared" si="14"/>
        <v>31.6</v>
      </c>
      <c r="E498" s="151">
        <f t="shared" si="15"/>
        <v>0.158</v>
      </c>
    </row>
    <row r="499" ht="21" customHeight="1" spans="1:5">
      <c r="A499" s="147">
        <v>493</v>
      </c>
      <c r="B499" s="149" t="s">
        <v>2381</v>
      </c>
      <c r="C499" s="158">
        <v>0.9</v>
      </c>
      <c r="D499" s="151">
        <f t="shared" si="14"/>
        <v>36</v>
      </c>
      <c r="E499" s="151">
        <f t="shared" si="15"/>
        <v>0.18</v>
      </c>
    </row>
    <row r="500" ht="21" customHeight="1" spans="1:5">
      <c r="A500" s="147">
        <v>494</v>
      </c>
      <c r="B500" s="149" t="s">
        <v>2382</v>
      </c>
      <c r="C500" s="158">
        <v>0.58</v>
      </c>
      <c r="D500" s="151">
        <f t="shared" si="14"/>
        <v>23.2</v>
      </c>
      <c r="E500" s="151">
        <f t="shared" si="15"/>
        <v>0.116</v>
      </c>
    </row>
    <row r="501" ht="21" customHeight="1" spans="1:5">
      <c r="A501" s="147">
        <v>495</v>
      </c>
      <c r="B501" s="149" t="s">
        <v>2383</v>
      </c>
      <c r="C501" s="158">
        <v>1.03</v>
      </c>
      <c r="D501" s="151">
        <f t="shared" si="14"/>
        <v>41.2</v>
      </c>
      <c r="E501" s="151">
        <f t="shared" si="15"/>
        <v>0.206</v>
      </c>
    </row>
    <row r="502" ht="21" customHeight="1" spans="1:5">
      <c r="A502" s="147">
        <v>496</v>
      </c>
      <c r="B502" s="149" t="s">
        <v>2384</v>
      </c>
      <c r="C502" s="158">
        <v>0.52</v>
      </c>
      <c r="D502" s="151">
        <f t="shared" si="14"/>
        <v>20.8</v>
      </c>
      <c r="E502" s="151">
        <f t="shared" si="15"/>
        <v>0.104</v>
      </c>
    </row>
    <row r="503" ht="21" customHeight="1" spans="1:5">
      <c r="A503" s="147">
        <v>497</v>
      </c>
      <c r="B503" s="149" t="s">
        <v>2194</v>
      </c>
      <c r="C503" s="158">
        <v>0.71</v>
      </c>
      <c r="D503" s="151">
        <f t="shared" si="14"/>
        <v>28.4</v>
      </c>
      <c r="E503" s="151">
        <f t="shared" si="15"/>
        <v>0.142</v>
      </c>
    </row>
    <row r="504" ht="21" customHeight="1" spans="1:5">
      <c r="A504" s="147">
        <v>498</v>
      </c>
      <c r="B504" s="149" t="s">
        <v>2385</v>
      </c>
      <c r="C504" s="158">
        <v>0.96</v>
      </c>
      <c r="D504" s="151">
        <f t="shared" si="14"/>
        <v>38.4</v>
      </c>
      <c r="E504" s="151">
        <f t="shared" si="15"/>
        <v>0.192</v>
      </c>
    </row>
    <row r="505" ht="21" customHeight="1" spans="1:5">
      <c r="A505" s="147">
        <v>499</v>
      </c>
      <c r="B505" s="149" t="s">
        <v>2386</v>
      </c>
      <c r="C505" s="158">
        <v>0.27</v>
      </c>
      <c r="D505" s="151">
        <f t="shared" si="14"/>
        <v>10.8</v>
      </c>
      <c r="E505" s="151">
        <f t="shared" si="15"/>
        <v>0.054</v>
      </c>
    </row>
    <row r="506" ht="21" customHeight="1" spans="1:5">
      <c r="A506" s="147">
        <v>500</v>
      </c>
      <c r="B506" s="149" t="s">
        <v>2387</v>
      </c>
      <c r="C506" s="158">
        <v>0.48</v>
      </c>
      <c r="D506" s="151">
        <f t="shared" si="14"/>
        <v>19.2</v>
      </c>
      <c r="E506" s="151">
        <f t="shared" si="15"/>
        <v>0.096</v>
      </c>
    </row>
    <row r="507" ht="21" customHeight="1" spans="1:5">
      <c r="A507" s="147">
        <v>501</v>
      </c>
      <c r="B507" s="149" t="s">
        <v>2388</v>
      </c>
      <c r="C507" s="158">
        <v>0.15</v>
      </c>
      <c r="D507" s="151">
        <f t="shared" si="14"/>
        <v>6</v>
      </c>
      <c r="E507" s="151">
        <f t="shared" si="15"/>
        <v>0.03</v>
      </c>
    </row>
    <row r="508" s="138" customFormat="1" ht="21" customHeight="1" spans="1:5">
      <c r="A508" s="154">
        <v>502</v>
      </c>
      <c r="B508" s="155" t="s">
        <v>2389</v>
      </c>
      <c r="C508" s="161">
        <v>0.36</v>
      </c>
      <c r="D508" s="157">
        <f t="shared" si="14"/>
        <v>14.4</v>
      </c>
      <c r="E508" s="157">
        <f t="shared" si="15"/>
        <v>0.072</v>
      </c>
    </row>
    <row r="509" ht="21" customHeight="1" spans="1:5">
      <c r="A509" s="147">
        <v>503</v>
      </c>
      <c r="B509" s="149" t="s">
        <v>2390</v>
      </c>
      <c r="C509" s="158">
        <v>0.21</v>
      </c>
      <c r="D509" s="151">
        <f t="shared" si="14"/>
        <v>8.4</v>
      </c>
      <c r="E509" s="151">
        <f t="shared" si="15"/>
        <v>0.042</v>
      </c>
    </row>
    <row r="510" ht="21" customHeight="1" spans="1:5">
      <c r="A510" s="147">
        <v>504</v>
      </c>
      <c r="B510" s="149" t="s">
        <v>2156</v>
      </c>
      <c r="C510" s="158">
        <v>0.2</v>
      </c>
      <c r="D510" s="151">
        <f t="shared" si="14"/>
        <v>8</v>
      </c>
      <c r="E510" s="151">
        <f t="shared" si="15"/>
        <v>0.04</v>
      </c>
    </row>
    <row r="511" ht="21" customHeight="1" spans="1:5">
      <c r="A511" s="147">
        <v>505</v>
      </c>
      <c r="B511" s="149" t="s">
        <v>2391</v>
      </c>
      <c r="C511" s="158">
        <v>0.2</v>
      </c>
      <c r="D511" s="151">
        <f t="shared" si="14"/>
        <v>8</v>
      </c>
      <c r="E511" s="151">
        <f t="shared" si="15"/>
        <v>0.04</v>
      </c>
    </row>
    <row r="512" ht="21" customHeight="1" spans="1:5">
      <c r="A512" s="147">
        <v>506</v>
      </c>
      <c r="B512" s="149" t="s">
        <v>2392</v>
      </c>
      <c r="C512" s="158">
        <v>0.79</v>
      </c>
      <c r="D512" s="151">
        <f t="shared" si="14"/>
        <v>31.6</v>
      </c>
      <c r="E512" s="151">
        <f t="shared" si="15"/>
        <v>0.158</v>
      </c>
    </row>
    <row r="513" ht="21" customHeight="1" spans="1:5">
      <c r="A513" s="147">
        <v>507</v>
      </c>
      <c r="B513" s="149" t="s">
        <v>2393</v>
      </c>
      <c r="C513" s="158">
        <v>1.42</v>
      </c>
      <c r="D513" s="151">
        <f t="shared" si="14"/>
        <v>56.8</v>
      </c>
      <c r="E513" s="151">
        <f t="shared" si="15"/>
        <v>0.284</v>
      </c>
    </row>
    <row r="514" ht="21" customHeight="1" spans="1:5">
      <c r="A514" s="147">
        <v>508</v>
      </c>
      <c r="B514" s="149" t="s">
        <v>2394</v>
      </c>
      <c r="C514" s="158">
        <v>1.61</v>
      </c>
      <c r="D514" s="151">
        <f t="shared" si="14"/>
        <v>64.4</v>
      </c>
      <c r="E514" s="151">
        <f t="shared" si="15"/>
        <v>0.322</v>
      </c>
    </row>
    <row r="515" ht="21" customHeight="1" spans="1:5">
      <c r="A515" s="147">
        <v>509</v>
      </c>
      <c r="B515" s="149" t="s">
        <v>2395</v>
      </c>
      <c r="C515" s="158">
        <v>0.15</v>
      </c>
      <c r="D515" s="151">
        <f t="shared" si="14"/>
        <v>6</v>
      </c>
      <c r="E515" s="151">
        <f t="shared" si="15"/>
        <v>0.03</v>
      </c>
    </row>
    <row r="516" ht="21" customHeight="1" spans="1:5">
      <c r="A516" s="147">
        <v>510</v>
      </c>
      <c r="B516" s="149" t="s">
        <v>2396</v>
      </c>
      <c r="C516" s="158">
        <v>0.73</v>
      </c>
      <c r="D516" s="151">
        <f t="shared" si="14"/>
        <v>29.2</v>
      </c>
      <c r="E516" s="151">
        <f t="shared" si="15"/>
        <v>0.146</v>
      </c>
    </row>
    <row r="517" ht="21" customHeight="1" spans="1:5">
      <c r="A517" s="147">
        <v>511</v>
      </c>
      <c r="B517" s="149" t="s">
        <v>1946</v>
      </c>
      <c r="C517" s="158">
        <v>0.15</v>
      </c>
      <c r="D517" s="151">
        <f t="shared" si="14"/>
        <v>6</v>
      </c>
      <c r="E517" s="151">
        <f t="shared" si="15"/>
        <v>0.03</v>
      </c>
    </row>
    <row r="518" ht="21" customHeight="1" spans="1:5">
      <c r="A518" s="147">
        <v>512</v>
      </c>
      <c r="B518" s="149" t="s">
        <v>2397</v>
      </c>
      <c r="C518" s="158">
        <v>1.4</v>
      </c>
      <c r="D518" s="151">
        <f t="shared" si="14"/>
        <v>56</v>
      </c>
      <c r="E518" s="151">
        <f t="shared" si="15"/>
        <v>0.28</v>
      </c>
    </row>
    <row r="519" ht="21" customHeight="1" spans="1:5">
      <c r="A519" s="147">
        <v>513</v>
      </c>
      <c r="B519" s="149" t="s">
        <v>2398</v>
      </c>
      <c r="C519" s="158">
        <v>0.92</v>
      </c>
      <c r="D519" s="151">
        <f t="shared" si="14"/>
        <v>36.8</v>
      </c>
      <c r="E519" s="151">
        <f t="shared" si="15"/>
        <v>0.184</v>
      </c>
    </row>
    <row r="520" ht="21" customHeight="1" spans="1:5">
      <c r="A520" s="147">
        <v>514</v>
      </c>
      <c r="B520" s="149" t="s">
        <v>2399</v>
      </c>
      <c r="C520" s="158">
        <v>0.61</v>
      </c>
      <c r="D520" s="151">
        <f t="shared" ref="D520:D583" si="16">C520*40</f>
        <v>24.4</v>
      </c>
      <c r="E520" s="151">
        <f t="shared" ref="E520:E583" si="17">C520*0.2</f>
        <v>0.122</v>
      </c>
    </row>
    <row r="521" ht="21" customHeight="1" spans="1:5">
      <c r="A521" s="147">
        <v>515</v>
      </c>
      <c r="B521" s="149" t="s">
        <v>2400</v>
      </c>
      <c r="C521" s="158">
        <v>0.67</v>
      </c>
      <c r="D521" s="151">
        <f t="shared" si="16"/>
        <v>26.8</v>
      </c>
      <c r="E521" s="151">
        <f t="shared" si="17"/>
        <v>0.134</v>
      </c>
    </row>
    <row r="522" ht="21" customHeight="1" spans="1:5">
      <c r="A522" s="147">
        <v>516</v>
      </c>
      <c r="B522" s="149" t="s">
        <v>2401</v>
      </c>
      <c r="C522" s="158">
        <v>0.73</v>
      </c>
      <c r="D522" s="151">
        <f t="shared" si="16"/>
        <v>29.2</v>
      </c>
      <c r="E522" s="151">
        <f t="shared" si="17"/>
        <v>0.146</v>
      </c>
    </row>
    <row r="523" ht="21" customHeight="1" spans="1:5">
      <c r="A523" s="147">
        <v>517</v>
      </c>
      <c r="B523" s="149" t="s">
        <v>2402</v>
      </c>
      <c r="C523" s="158">
        <v>0.72</v>
      </c>
      <c r="D523" s="151">
        <f t="shared" si="16"/>
        <v>28.8</v>
      </c>
      <c r="E523" s="151">
        <f t="shared" si="17"/>
        <v>0.144</v>
      </c>
    </row>
    <row r="524" ht="21" customHeight="1" spans="1:5">
      <c r="A524" s="147">
        <v>518</v>
      </c>
      <c r="B524" s="149" t="s">
        <v>2403</v>
      </c>
      <c r="C524" s="158">
        <v>0.77</v>
      </c>
      <c r="D524" s="151">
        <f t="shared" si="16"/>
        <v>30.8</v>
      </c>
      <c r="E524" s="151">
        <f t="shared" si="17"/>
        <v>0.154</v>
      </c>
    </row>
    <row r="525" ht="21" customHeight="1" spans="1:5">
      <c r="A525" s="147">
        <v>519</v>
      </c>
      <c r="B525" s="149" t="s">
        <v>2404</v>
      </c>
      <c r="C525" s="158">
        <v>0.61</v>
      </c>
      <c r="D525" s="151">
        <f t="shared" si="16"/>
        <v>24.4</v>
      </c>
      <c r="E525" s="151">
        <f t="shared" si="17"/>
        <v>0.122</v>
      </c>
    </row>
    <row r="526" ht="21" customHeight="1" spans="1:5">
      <c r="A526" s="147">
        <v>520</v>
      </c>
      <c r="B526" s="149" t="s">
        <v>2405</v>
      </c>
      <c r="C526" s="158">
        <v>0.39</v>
      </c>
      <c r="D526" s="151">
        <f t="shared" si="16"/>
        <v>15.6</v>
      </c>
      <c r="E526" s="151">
        <f t="shared" si="17"/>
        <v>0.078</v>
      </c>
    </row>
    <row r="527" ht="21" customHeight="1" spans="1:5">
      <c r="A527" s="147">
        <v>521</v>
      </c>
      <c r="B527" s="149" t="s">
        <v>2406</v>
      </c>
      <c r="C527" s="158">
        <v>1.09</v>
      </c>
      <c r="D527" s="151">
        <f t="shared" si="16"/>
        <v>43.6</v>
      </c>
      <c r="E527" s="151">
        <f t="shared" si="17"/>
        <v>0.218</v>
      </c>
    </row>
    <row r="528" ht="21" customHeight="1" spans="1:5">
      <c r="A528" s="147">
        <v>522</v>
      </c>
      <c r="B528" s="149" t="s">
        <v>2407</v>
      </c>
      <c r="C528" s="158">
        <v>0.97</v>
      </c>
      <c r="D528" s="151">
        <f t="shared" si="16"/>
        <v>38.8</v>
      </c>
      <c r="E528" s="151">
        <f t="shared" si="17"/>
        <v>0.194</v>
      </c>
    </row>
    <row r="529" ht="21" customHeight="1" spans="1:5">
      <c r="A529" s="147">
        <v>523</v>
      </c>
      <c r="B529" s="149" t="s">
        <v>2408</v>
      </c>
      <c r="C529" s="158">
        <v>0.48</v>
      </c>
      <c r="D529" s="151">
        <f t="shared" si="16"/>
        <v>19.2</v>
      </c>
      <c r="E529" s="151">
        <f t="shared" si="17"/>
        <v>0.096</v>
      </c>
    </row>
    <row r="530" ht="21" customHeight="1" spans="1:5">
      <c r="A530" s="147">
        <v>524</v>
      </c>
      <c r="B530" s="149" t="s">
        <v>2409</v>
      </c>
      <c r="C530" s="158">
        <v>0.96</v>
      </c>
      <c r="D530" s="151">
        <f t="shared" si="16"/>
        <v>38.4</v>
      </c>
      <c r="E530" s="151">
        <f t="shared" si="17"/>
        <v>0.192</v>
      </c>
    </row>
    <row r="531" ht="21" customHeight="1" spans="1:5">
      <c r="A531" s="147">
        <v>525</v>
      </c>
      <c r="B531" s="149" t="s">
        <v>2410</v>
      </c>
      <c r="C531" s="158">
        <v>0.5</v>
      </c>
      <c r="D531" s="151">
        <f t="shared" si="16"/>
        <v>20</v>
      </c>
      <c r="E531" s="151">
        <f t="shared" si="17"/>
        <v>0.1</v>
      </c>
    </row>
    <row r="532" ht="21" customHeight="1" spans="1:5">
      <c r="A532" s="147">
        <v>526</v>
      </c>
      <c r="B532" s="149" t="s">
        <v>2411</v>
      </c>
      <c r="C532" s="158">
        <v>0.37</v>
      </c>
      <c r="D532" s="151">
        <f t="shared" si="16"/>
        <v>14.8</v>
      </c>
      <c r="E532" s="151">
        <f t="shared" si="17"/>
        <v>0.074</v>
      </c>
    </row>
    <row r="533" ht="21" customHeight="1" spans="1:5">
      <c r="A533" s="147">
        <v>527</v>
      </c>
      <c r="B533" s="149" t="s">
        <v>2412</v>
      </c>
      <c r="C533" s="158">
        <v>0.64</v>
      </c>
      <c r="D533" s="151">
        <f t="shared" si="16"/>
        <v>25.6</v>
      </c>
      <c r="E533" s="151">
        <f t="shared" si="17"/>
        <v>0.128</v>
      </c>
    </row>
    <row r="534" ht="21" customHeight="1" spans="1:5">
      <c r="A534" s="147">
        <v>528</v>
      </c>
      <c r="B534" s="149" t="s">
        <v>2413</v>
      </c>
      <c r="C534" s="158">
        <v>0.51</v>
      </c>
      <c r="D534" s="151">
        <f t="shared" si="16"/>
        <v>20.4</v>
      </c>
      <c r="E534" s="151">
        <f t="shared" si="17"/>
        <v>0.102</v>
      </c>
    </row>
    <row r="535" ht="21" customHeight="1" spans="1:5">
      <c r="A535" s="147">
        <v>529</v>
      </c>
      <c r="B535" s="149" t="s">
        <v>2414</v>
      </c>
      <c r="C535" s="158">
        <v>0.61</v>
      </c>
      <c r="D535" s="151">
        <f t="shared" si="16"/>
        <v>24.4</v>
      </c>
      <c r="E535" s="151">
        <f t="shared" si="17"/>
        <v>0.122</v>
      </c>
    </row>
    <row r="536" ht="21" customHeight="1" spans="1:5">
      <c r="A536" s="147">
        <v>530</v>
      </c>
      <c r="B536" s="149" t="s">
        <v>2415</v>
      </c>
      <c r="C536" s="158">
        <v>0.41</v>
      </c>
      <c r="D536" s="151">
        <f t="shared" si="16"/>
        <v>16.4</v>
      </c>
      <c r="E536" s="151">
        <f t="shared" si="17"/>
        <v>0.082</v>
      </c>
    </row>
    <row r="537" ht="21" customHeight="1" spans="1:5">
      <c r="A537" s="147">
        <v>531</v>
      </c>
      <c r="B537" s="149" t="s">
        <v>2416</v>
      </c>
      <c r="C537" s="158">
        <v>0.4</v>
      </c>
      <c r="D537" s="151">
        <f t="shared" si="16"/>
        <v>16</v>
      </c>
      <c r="E537" s="151">
        <f t="shared" si="17"/>
        <v>0.08</v>
      </c>
    </row>
    <row r="538" ht="21" customHeight="1" spans="1:5">
      <c r="A538" s="147">
        <v>532</v>
      </c>
      <c r="B538" s="149" t="s">
        <v>2417</v>
      </c>
      <c r="C538" s="158">
        <v>0.4</v>
      </c>
      <c r="D538" s="151">
        <f t="shared" si="16"/>
        <v>16</v>
      </c>
      <c r="E538" s="151">
        <f t="shared" si="17"/>
        <v>0.08</v>
      </c>
    </row>
    <row r="539" ht="21" customHeight="1" spans="1:5">
      <c r="A539" s="147">
        <v>533</v>
      </c>
      <c r="B539" s="149" t="s">
        <v>2418</v>
      </c>
      <c r="C539" s="158">
        <v>0.61</v>
      </c>
      <c r="D539" s="151">
        <f t="shared" si="16"/>
        <v>24.4</v>
      </c>
      <c r="E539" s="151">
        <f t="shared" si="17"/>
        <v>0.122</v>
      </c>
    </row>
    <row r="540" ht="21" customHeight="1" spans="1:5">
      <c r="A540" s="147">
        <v>534</v>
      </c>
      <c r="B540" s="149" t="s">
        <v>2419</v>
      </c>
      <c r="C540" s="158">
        <v>0.36</v>
      </c>
      <c r="D540" s="151">
        <f t="shared" si="16"/>
        <v>14.4</v>
      </c>
      <c r="E540" s="151">
        <f t="shared" si="17"/>
        <v>0.072</v>
      </c>
    </row>
    <row r="541" ht="21" customHeight="1" spans="1:5">
      <c r="A541" s="147">
        <v>535</v>
      </c>
      <c r="B541" s="149" t="s">
        <v>2420</v>
      </c>
      <c r="C541" s="158">
        <v>0.39</v>
      </c>
      <c r="D541" s="151">
        <f t="shared" si="16"/>
        <v>15.6</v>
      </c>
      <c r="E541" s="151">
        <f t="shared" si="17"/>
        <v>0.078</v>
      </c>
    </row>
    <row r="542" ht="21" customHeight="1" spans="1:5">
      <c r="A542" s="147">
        <v>536</v>
      </c>
      <c r="B542" s="149" t="s">
        <v>2421</v>
      </c>
      <c r="C542" s="158">
        <v>0.15</v>
      </c>
      <c r="D542" s="151">
        <f t="shared" si="16"/>
        <v>6</v>
      </c>
      <c r="E542" s="151">
        <f t="shared" si="17"/>
        <v>0.03</v>
      </c>
    </row>
    <row r="543" ht="21" customHeight="1" spans="1:5">
      <c r="A543" s="147">
        <v>537</v>
      </c>
      <c r="B543" s="149" t="s">
        <v>2422</v>
      </c>
      <c r="C543" s="158">
        <v>0.39</v>
      </c>
      <c r="D543" s="151">
        <f t="shared" si="16"/>
        <v>15.6</v>
      </c>
      <c r="E543" s="151">
        <f t="shared" si="17"/>
        <v>0.078</v>
      </c>
    </row>
    <row r="544" ht="21" customHeight="1" spans="1:5">
      <c r="A544" s="147">
        <v>538</v>
      </c>
      <c r="B544" s="149" t="s">
        <v>1939</v>
      </c>
      <c r="C544" s="158">
        <v>0.3</v>
      </c>
      <c r="D544" s="151">
        <f t="shared" si="16"/>
        <v>12</v>
      </c>
      <c r="E544" s="151">
        <f t="shared" si="17"/>
        <v>0.06</v>
      </c>
    </row>
    <row r="545" ht="21" customHeight="1" spans="1:5">
      <c r="A545" s="147">
        <v>539</v>
      </c>
      <c r="B545" s="149" t="s">
        <v>2423</v>
      </c>
      <c r="C545" s="158">
        <v>0.64</v>
      </c>
      <c r="D545" s="151">
        <f t="shared" si="16"/>
        <v>25.6</v>
      </c>
      <c r="E545" s="151">
        <f t="shared" si="17"/>
        <v>0.128</v>
      </c>
    </row>
    <row r="546" ht="21" customHeight="1" spans="1:5">
      <c r="A546" s="147">
        <v>540</v>
      </c>
      <c r="B546" s="149" t="s">
        <v>2424</v>
      </c>
      <c r="C546" s="158">
        <v>0.48</v>
      </c>
      <c r="D546" s="151">
        <f t="shared" si="16"/>
        <v>19.2</v>
      </c>
      <c r="E546" s="151">
        <f t="shared" si="17"/>
        <v>0.096</v>
      </c>
    </row>
    <row r="547" ht="21" customHeight="1" spans="1:5">
      <c r="A547" s="147">
        <v>541</v>
      </c>
      <c r="B547" s="149" t="s">
        <v>2425</v>
      </c>
      <c r="C547" s="158">
        <v>0.36</v>
      </c>
      <c r="D547" s="151">
        <f t="shared" si="16"/>
        <v>14.4</v>
      </c>
      <c r="E547" s="151">
        <f t="shared" si="17"/>
        <v>0.072</v>
      </c>
    </row>
    <row r="548" ht="21" customHeight="1" spans="1:5">
      <c r="A548" s="147">
        <v>542</v>
      </c>
      <c r="B548" s="149" t="s">
        <v>2426</v>
      </c>
      <c r="C548" s="158">
        <v>0.61</v>
      </c>
      <c r="D548" s="151">
        <f t="shared" si="16"/>
        <v>24.4</v>
      </c>
      <c r="E548" s="151">
        <f t="shared" si="17"/>
        <v>0.122</v>
      </c>
    </row>
    <row r="549" ht="21" customHeight="1" spans="1:5">
      <c r="A549" s="147">
        <v>543</v>
      </c>
      <c r="B549" s="149" t="s">
        <v>2427</v>
      </c>
      <c r="C549" s="158">
        <v>0.68</v>
      </c>
      <c r="D549" s="151">
        <f t="shared" si="16"/>
        <v>27.2</v>
      </c>
      <c r="E549" s="151">
        <f t="shared" si="17"/>
        <v>0.136</v>
      </c>
    </row>
    <row r="550" ht="21" customHeight="1" spans="1:5">
      <c r="A550" s="147">
        <v>544</v>
      </c>
      <c r="B550" s="149" t="s">
        <v>1989</v>
      </c>
      <c r="C550" s="158">
        <v>1.05</v>
      </c>
      <c r="D550" s="151">
        <f t="shared" si="16"/>
        <v>42</v>
      </c>
      <c r="E550" s="151">
        <f t="shared" si="17"/>
        <v>0.21</v>
      </c>
    </row>
    <row r="551" ht="21" customHeight="1" spans="1:5">
      <c r="A551" s="147">
        <v>545</v>
      </c>
      <c r="B551" s="149" t="s">
        <v>2428</v>
      </c>
      <c r="C551" s="158">
        <v>0.52</v>
      </c>
      <c r="D551" s="151">
        <f t="shared" si="16"/>
        <v>20.8</v>
      </c>
      <c r="E551" s="151">
        <f t="shared" si="17"/>
        <v>0.104</v>
      </c>
    </row>
    <row r="552" ht="21" customHeight="1" spans="1:5">
      <c r="A552" s="147">
        <v>546</v>
      </c>
      <c r="B552" s="149" t="s">
        <v>2429</v>
      </c>
      <c r="C552" s="158">
        <v>0.79</v>
      </c>
      <c r="D552" s="151">
        <f t="shared" si="16"/>
        <v>31.6</v>
      </c>
      <c r="E552" s="151">
        <f t="shared" si="17"/>
        <v>0.158</v>
      </c>
    </row>
    <row r="553" ht="21" customHeight="1" spans="1:5">
      <c r="A553" s="147">
        <v>547</v>
      </c>
      <c r="B553" s="149" t="s">
        <v>2430</v>
      </c>
      <c r="C553" s="158">
        <v>0.47</v>
      </c>
      <c r="D553" s="151">
        <f t="shared" si="16"/>
        <v>18.8</v>
      </c>
      <c r="E553" s="151">
        <f t="shared" si="17"/>
        <v>0.094</v>
      </c>
    </row>
    <row r="554" ht="21" customHeight="1" spans="1:5">
      <c r="A554" s="147">
        <v>548</v>
      </c>
      <c r="B554" s="149" t="s">
        <v>2431</v>
      </c>
      <c r="C554" s="158">
        <v>0.85</v>
      </c>
      <c r="D554" s="151">
        <f t="shared" si="16"/>
        <v>34</v>
      </c>
      <c r="E554" s="151">
        <f t="shared" si="17"/>
        <v>0.17</v>
      </c>
    </row>
    <row r="555" ht="21" customHeight="1" spans="1:5">
      <c r="A555" s="147">
        <v>549</v>
      </c>
      <c r="B555" s="149" t="s">
        <v>2239</v>
      </c>
      <c r="C555" s="158">
        <v>0.73</v>
      </c>
      <c r="D555" s="151">
        <f t="shared" si="16"/>
        <v>29.2</v>
      </c>
      <c r="E555" s="151">
        <f t="shared" si="17"/>
        <v>0.146</v>
      </c>
    </row>
    <row r="556" ht="21" customHeight="1" spans="1:5">
      <c r="A556" s="147">
        <v>550</v>
      </c>
      <c r="B556" s="149" t="s">
        <v>2432</v>
      </c>
      <c r="C556" s="158">
        <v>0.77</v>
      </c>
      <c r="D556" s="151">
        <f t="shared" si="16"/>
        <v>30.8</v>
      </c>
      <c r="E556" s="151">
        <f t="shared" si="17"/>
        <v>0.154</v>
      </c>
    </row>
    <row r="557" ht="21" customHeight="1" spans="1:5">
      <c r="A557" s="147">
        <v>551</v>
      </c>
      <c r="B557" s="149" t="s">
        <v>2433</v>
      </c>
      <c r="C557" s="158">
        <v>0.87</v>
      </c>
      <c r="D557" s="151">
        <f t="shared" si="16"/>
        <v>34.8</v>
      </c>
      <c r="E557" s="151">
        <f t="shared" si="17"/>
        <v>0.174</v>
      </c>
    </row>
    <row r="558" ht="21" customHeight="1" spans="1:5">
      <c r="A558" s="147">
        <v>552</v>
      </c>
      <c r="B558" s="149" t="s">
        <v>2434</v>
      </c>
      <c r="C558" s="158">
        <v>0.47</v>
      </c>
      <c r="D558" s="151">
        <f t="shared" si="16"/>
        <v>18.8</v>
      </c>
      <c r="E558" s="151">
        <f t="shared" si="17"/>
        <v>0.094</v>
      </c>
    </row>
    <row r="559" ht="21" customHeight="1" spans="1:5">
      <c r="A559" s="147">
        <v>553</v>
      </c>
      <c r="B559" s="149" t="s">
        <v>2435</v>
      </c>
      <c r="C559" s="158">
        <v>0.6</v>
      </c>
      <c r="D559" s="151">
        <f t="shared" si="16"/>
        <v>24</v>
      </c>
      <c r="E559" s="151">
        <f t="shared" si="17"/>
        <v>0.12</v>
      </c>
    </row>
    <row r="560" ht="21" customHeight="1" spans="1:5">
      <c r="A560" s="147">
        <v>554</v>
      </c>
      <c r="B560" s="149" t="s">
        <v>2436</v>
      </c>
      <c r="C560" s="158">
        <v>0.56</v>
      </c>
      <c r="D560" s="151">
        <f t="shared" si="16"/>
        <v>22.4</v>
      </c>
      <c r="E560" s="151">
        <f t="shared" si="17"/>
        <v>0.112</v>
      </c>
    </row>
    <row r="561" ht="21" customHeight="1" spans="1:5">
      <c r="A561" s="147">
        <v>555</v>
      </c>
      <c r="B561" s="149" t="s">
        <v>2437</v>
      </c>
      <c r="C561" s="158">
        <v>0.56</v>
      </c>
      <c r="D561" s="151">
        <f t="shared" si="16"/>
        <v>22.4</v>
      </c>
      <c r="E561" s="151">
        <f t="shared" si="17"/>
        <v>0.112</v>
      </c>
    </row>
    <row r="562" ht="21" customHeight="1" spans="1:5">
      <c r="A562" s="147">
        <v>556</v>
      </c>
      <c r="B562" s="149" t="s">
        <v>2438</v>
      </c>
      <c r="C562" s="158">
        <v>0.36</v>
      </c>
      <c r="D562" s="151">
        <f t="shared" si="16"/>
        <v>14.4</v>
      </c>
      <c r="E562" s="151">
        <f t="shared" si="17"/>
        <v>0.072</v>
      </c>
    </row>
    <row r="563" ht="21" customHeight="1" spans="1:5">
      <c r="A563" s="147">
        <v>557</v>
      </c>
      <c r="B563" s="149" t="s">
        <v>2439</v>
      </c>
      <c r="C563" s="158">
        <v>0.69</v>
      </c>
      <c r="D563" s="151">
        <f t="shared" si="16"/>
        <v>27.6</v>
      </c>
      <c r="E563" s="151">
        <f t="shared" si="17"/>
        <v>0.138</v>
      </c>
    </row>
    <row r="564" ht="21" customHeight="1" spans="1:5">
      <c r="A564" s="147">
        <v>558</v>
      </c>
      <c r="B564" s="149" t="s">
        <v>2440</v>
      </c>
      <c r="C564" s="158">
        <v>0.45</v>
      </c>
      <c r="D564" s="151">
        <f t="shared" si="16"/>
        <v>18</v>
      </c>
      <c r="E564" s="151">
        <f t="shared" si="17"/>
        <v>0.09</v>
      </c>
    </row>
    <row r="565" ht="21" customHeight="1" spans="1:5">
      <c r="A565" s="147">
        <v>559</v>
      </c>
      <c r="B565" s="149" t="s">
        <v>2441</v>
      </c>
      <c r="C565" s="158">
        <v>0.56</v>
      </c>
      <c r="D565" s="151">
        <f t="shared" si="16"/>
        <v>22.4</v>
      </c>
      <c r="E565" s="151">
        <f t="shared" si="17"/>
        <v>0.112</v>
      </c>
    </row>
    <row r="566" ht="21" customHeight="1" spans="1:5">
      <c r="A566" s="147">
        <v>560</v>
      </c>
      <c r="B566" s="149" t="s">
        <v>2442</v>
      </c>
      <c r="C566" s="158">
        <v>0.48</v>
      </c>
      <c r="D566" s="151">
        <f t="shared" si="16"/>
        <v>19.2</v>
      </c>
      <c r="E566" s="151">
        <f t="shared" si="17"/>
        <v>0.096</v>
      </c>
    </row>
    <row r="567" ht="21" customHeight="1" spans="1:5">
      <c r="A567" s="147">
        <v>561</v>
      </c>
      <c r="B567" s="149" t="s">
        <v>2443</v>
      </c>
      <c r="C567" s="158">
        <v>0.56</v>
      </c>
      <c r="D567" s="151">
        <f t="shared" si="16"/>
        <v>22.4</v>
      </c>
      <c r="E567" s="151">
        <f t="shared" si="17"/>
        <v>0.112</v>
      </c>
    </row>
    <row r="568" ht="21" customHeight="1" spans="1:5">
      <c r="A568" s="147">
        <v>562</v>
      </c>
      <c r="B568" s="149" t="s">
        <v>2444</v>
      </c>
      <c r="C568" s="158">
        <v>0.6</v>
      </c>
      <c r="D568" s="151">
        <f t="shared" si="16"/>
        <v>24</v>
      </c>
      <c r="E568" s="151">
        <f t="shared" si="17"/>
        <v>0.12</v>
      </c>
    </row>
    <row r="569" ht="21" customHeight="1" spans="1:5">
      <c r="A569" s="147">
        <v>563</v>
      </c>
      <c r="B569" s="149" t="s">
        <v>2445</v>
      </c>
      <c r="C569" s="158">
        <v>0.47</v>
      </c>
      <c r="D569" s="151">
        <f t="shared" si="16"/>
        <v>18.8</v>
      </c>
      <c r="E569" s="151">
        <f t="shared" si="17"/>
        <v>0.094</v>
      </c>
    </row>
    <row r="570" ht="21" customHeight="1" spans="1:5">
      <c r="A570" s="147">
        <v>564</v>
      </c>
      <c r="B570" s="149" t="s">
        <v>2446</v>
      </c>
      <c r="C570" s="158">
        <v>0.33</v>
      </c>
      <c r="D570" s="151">
        <f t="shared" si="16"/>
        <v>13.2</v>
      </c>
      <c r="E570" s="151">
        <f t="shared" si="17"/>
        <v>0.066</v>
      </c>
    </row>
    <row r="571" ht="21" customHeight="1" spans="1:5">
      <c r="A571" s="147">
        <v>565</v>
      </c>
      <c r="B571" s="149" t="s">
        <v>2447</v>
      </c>
      <c r="C571" s="158">
        <v>0.75</v>
      </c>
      <c r="D571" s="151">
        <f t="shared" si="16"/>
        <v>30</v>
      </c>
      <c r="E571" s="151">
        <f t="shared" si="17"/>
        <v>0.15</v>
      </c>
    </row>
    <row r="572" ht="21" customHeight="1" spans="1:5">
      <c r="A572" s="147">
        <v>566</v>
      </c>
      <c r="B572" s="149" t="s">
        <v>2448</v>
      </c>
      <c r="C572" s="158">
        <v>0.58</v>
      </c>
      <c r="D572" s="151">
        <f t="shared" si="16"/>
        <v>23.2</v>
      </c>
      <c r="E572" s="151">
        <f t="shared" si="17"/>
        <v>0.116</v>
      </c>
    </row>
    <row r="573" ht="21" customHeight="1" spans="1:5">
      <c r="A573" s="147">
        <v>567</v>
      </c>
      <c r="B573" s="149" t="s">
        <v>2449</v>
      </c>
      <c r="C573" s="158">
        <v>0.6</v>
      </c>
      <c r="D573" s="151">
        <f t="shared" si="16"/>
        <v>24</v>
      </c>
      <c r="E573" s="151">
        <f t="shared" si="17"/>
        <v>0.12</v>
      </c>
    </row>
    <row r="574" ht="21" customHeight="1" spans="1:5">
      <c r="A574" s="147">
        <v>568</v>
      </c>
      <c r="B574" s="149" t="s">
        <v>2146</v>
      </c>
      <c r="C574" s="158">
        <v>0.19</v>
      </c>
      <c r="D574" s="151">
        <f t="shared" si="16"/>
        <v>7.6</v>
      </c>
      <c r="E574" s="151">
        <f t="shared" si="17"/>
        <v>0.038</v>
      </c>
    </row>
    <row r="575" ht="21" customHeight="1" spans="1:5">
      <c r="A575" s="147">
        <v>569</v>
      </c>
      <c r="B575" s="149" t="s">
        <v>2450</v>
      </c>
      <c r="C575" s="158">
        <v>0.6</v>
      </c>
      <c r="D575" s="151">
        <f t="shared" si="16"/>
        <v>24</v>
      </c>
      <c r="E575" s="151">
        <f t="shared" si="17"/>
        <v>0.12</v>
      </c>
    </row>
    <row r="576" ht="21" customHeight="1" spans="1:5">
      <c r="A576" s="147">
        <v>570</v>
      </c>
      <c r="B576" s="149" t="s">
        <v>2451</v>
      </c>
      <c r="C576" s="158">
        <v>0.79</v>
      </c>
      <c r="D576" s="151">
        <f t="shared" si="16"/>
        <v>31.6</v>
      </c>
      <c r="E576" s="151">
        <f t="shared" si="17"/>
        <v>0.158</v>
      </c>
    </row>
    <row r="577" ht="21" customHeight="1" spans="1:5">
      <c r="A577" s="147">
        <v>571</v>
      </c>
      <c r="B577" s="149" t="s">
        <v>2346</v>
      </c>
      <c r="C577" s="158">
        <v>0.6</v>
      </c>
      <c r="D577" s="151">
        <f t="shared" si="16"/>
        <v>24</v>
      </c>
      <c r="E577" s="151">
        <f t="shared" si="17"/>
        <v>0.12</v>
      </c>
    </row>
    <row r="578" ht="21" customHeight="1" spans="1:5">
      <c r="A578" s="147">
        <v>572</v>
      </c>
      <c r="B578" s="149" t="s">
        <v>2452</v>
      </c>
      <c r="C578" s="158">
        <v>0.56</v>
      </c>
      <c r="D578" s="151">
        <f t="shared" si="16"/>
        <v>22.4</v>
      </c>
      <c r="E578" s="151">
        <f t="shared" si="17"/>
        <v>0.112</v>
      </c>
    </row>
    <row r="579" ht="21" customHeight="1" spans="1:5">
      <c r="A579" s="147">
        <v>573</v>
      </c>
      <c r="B579" s="149" t="s">
        <v>1967</v>
      </c>
      <c r="C579" s="158">
        <v>0.36</v>
      </c>
      <c r="D579" s="151">
        <f t="shared" si="16"/>
        <v>14.4</v>
      </c>
      <c r="E579" s="151">
        <f t="shared" si="17"/>
        <v>0.072</v>
      </c>
    </row>
    <row r="580" ht="21" customHeight="1" spans="1:5">
      <c r="A580" s="147">
        <v>574</v>
      </c>
      <c r="B580" s="149" t="s">
        <v>2453</v>
      </c>
      <c r="C580" s="158">
        <v>0.09</v>
      </c>
      <c r="D580" s="151">
        <f t="shared" si="16"/>
        <v>3.6</v>
      </c>
      <c r="E580" s="151">
        <f t="shared" si="17"/>
        <v>0.018</v>
      </c>
    </row>
    <row r="581" ht="21" customHeight="1" spans="1:5">
      <c r="A581" s="147">
        <v>575</v>
      </c>
      <c r="B581" s="149" t="s">
        <v>2430</v>
      </c>
      <c r="C581" s="158">
        <v>0.33</v>
      </c>
      <c r="D581" s="151">
        <f t="shared" si="16"/>
        <v>13.2</v>
      </c>
      <c r="E581" s="151">
        <f t="shared" si="17"/>
        <v>0.066</v>
      </c>
    </row>
    <row r="582" ht="21" customHeight="1" spans="1:5">
      <c r="A582" s="147">
        <v>576</v>
      </c>
      <c r="B582" s="149" t="s">
        <v>2454</v>
      </c>
      <c r="C582" s="158">
        <v>0.28</v>
      </c>
      <c r="D582" s="151">
        <f t="shared" si="16"/>
        <v>11.2</v>
      </c>
      <c r="E582" s="151">
        <f t="shared" si="17"/>
        <v>0.056</v>
      </c>
    </row>
    <row r="583" ht="21" customHeight="1" spans="1:5">
      <c r="A583" s="147">
        <v>577</v>
      </c>
      <c r="B583" s="149" t="s">
        <v>2455</v>
      </c>
      <c r="C583" s="158">
        <v>0.47</v>
      </c>
      <c r="D583" s="151">
        <f t="shared" si="16"/>
        <v>18.8</v>
      </c>
      <c r="E583" s="151">
        <f t="shared" si="17"/>
        <v>0.094</v>
      </c>
    </row>
    <row r="584" ht="21" customHeight="1" spans="1:5">
      <c r="A584" s="147">
        <v>578</v>
      </c>
      <c r="B584" s="149" t="s">
        <v>2456</v>
      </c>
      <c r="C584" s="158">
        <v>0.48</v>
      </c>
      <c r="D584" s="151">
        <f t="shared" ref="D584:D647" si="18">C584*40</f>
        <v>19.2</v>
      </c>
      <c r="E584" s="151">
        <f t="shared" ref="E584:E647" si="19">C584*0.2</f>
        <v>0.096</v>
      </c>
    </row>
    <row r="585" ht="21" customHeight="1" spans="1:5">
      <c r="A585" s="147">
        <v>579</v>
      </c>
      <c r="B585" s="149" t="s">
        <v>2457</v>
      </c>
      <c r="C585" s="158">
        <v>0.56</v>
      </c>
      <c r="D585" s="151">
        <f t="shared" si="18"/>
        <v>22.4</v>
      </c>
      <c r="E585" s="151">
        <f t="shared" si="19"/>
        <v>0.112</v>
      </c>
    </row>
    <row r="586" ht="21" customHeight="1" spans="1:5">
      <c r="A586" s="147">
        <v>580</v>
      </c>
      <c r="B586" s="149" t="s">
        <v>2458</v>
      </c>
      <c r="C586" s="158">
        <v>0.6</v>
      </c>
      <c r="D586" s="151">
        <f t="shared" si="18"/>
        <v>24</v>
      </c>
      <c r="E586" s="151">
        <f t="shared" si="19"/>
        <v>0.12</v>
      </c>
    </row>
    <row r="587" ht="21" customHeight="1" spans="1:5">
      <c r="A587" s="147">
        <v>581</v>
      </c>
      <c r="B587" s="149" t="s">
        <v>2459</v>
      </c>
      <c r="C587" s="158">
        <v>0.73</v>
      </c>
      <c r="D587" s="151">
        <f t="shared" si="18"/>
        <v>29.2</v>
      </c>
      <c r="E587" s="151">
        <f t="shared" si="19"/>
        <v>0.146</v>
      </c>
    </row>
    <row r="588" ht="21" customHeight="1" spans="1:5">
      <c r="A588" s="147">
        <v>582</v>
      </c>
      <c r="B588" s="149" t="s">
        <v>2460</v>
      </c>
      <c r="C588" s="158">
        <v>0.97</v>
      </c>
      <c r="D588" s="151">
        <f t="shared" si="18"/>
        <v>38.8</v>
      </c>
      <c r="E588" s="151">
        <f t="shared" si="19"/>
        <v>0.194</v>
      </c>
    </row>
    <row r="589" ht="21" customHeight="1" spans="1:5">
      <c r="A589" s="147">
        <v>583</v>
      </c>
      <c r="B589" s="149" t="s">
        <v>2461</v>
      </c>
      <c r="C589" s="158">
        <v>0.19</v>
      </c>
      <c r="D589" s="151">
        <f t="shared" si="18"/>
        <v>7.6</v>
      </c>
      <c r="E589" s="151">
        <f t="shared" si="19"/>
        <v>0.038</v>
      </c>
    </row>
    <row r="590" ht="21" customHeight="1" spans="1:5">
      <c r="A590" s="147">
        <v>584</v>
      </c>
      <c r="B590" s="149" t="s">
        <v>2462</v>
      </c>
      <c r="C590" s="158">
        <v>1.21</v>
      </c>
      <c r="D590" s="151">
        <f t="shared" si="18"/>
        <v>48.4</v>
      </c>
      <c r="E590" s="151">
        <f t="shared" si="19"/>
        <v>0.242</v>
      </c>
    </row>
    <row r="591" ht="21" customHeight="1" spans="1:5">
      <c r="A591" s="147">
        <v>585</v>
      </c>
      <c r="B591" s="149" t="s">
        <v>2463</v>
      </c>
      <c r="C591" s="158">
        <v>0.53</v>
      </c>
      <c r="D591" s="151">
        <f t="shared" si="18"/>
        <v>21.2</v>
      </c>
      <c r="E591" s="151">
        <f t="shared" si="19"/>
        <v>0.106</v>
      </c>
    </row>
    <row r="592" ht="21" customHeight="1" spans="1:5">
      <c r="A592" s="147">
        <v>586</v>
      </c>
      <c r="B592" s="149" t="s">
        <v>2464</v>
      </c>
      <c r="C592" s="158">
        <v>0.6</v>
      </c>
      <c r="D592" s="151">
        <f t="shared" si="18"/>
        <v>24</v>
      </c>
      <c r="E592" s="151">
        <f t="shared" si="19"/>
        <v>0.12</v>
      </c>
    </row>
    <row r="593" ht="21" customHeight="1" spans="1:5">
      <c r="A593" s="147">
        <v>587</v>
      </c>
      <c r="B593" s="149" t="s">
        <v>2465</v>
      </c>
      <c r="C593" s="158">
        <v>0.71</v>
      </c>
      <c r="D593" s="151">
        <f t="shared" si="18"/>
        <v>28.4</v>
      </c>
      <c r="E593" s="151">
        <f t="shared" si="19"/>
        <v>0.142</v>
      </c>
    </row>
    <row r="594" ht="21" customHeight="1" spans="1:5">
      <c r="A594" s="147">
        <v>588</v>
      </c>
      <c r="B594" s="149" t="s">
        <v>2466</v>
      </c>
      <c r="C594" s="158">
        <v>0.7</v>
      </c>
      <c r="D594" s="151">
        <f t="shared" si="18"/>
        <v>28</v>
      </c>
      <c r="E594" s="151">
        <f t="shared" si="19"/>
        <v>0.14</v>
      </c>
    </row>
    <row r="595" ht="21" customHeight="1" spans="1:5">
      <c r="A595" s="147">
        <v>589</v>
      </c>
      <c r="B595" s="149" t="s">
        <v>2467</v>
      </c>
      <c r="C595" s="158">
        <v>0.85</v>
      </c>
      <c r="D595" s="151">
        <f t="shared" si="18"/>
        <v>34</v>
      </c>
      <c r="E595" s="151">
        <f t="shared" si="19"/>
        <v>0.17</v>
      </c>
    </row>
    <row r="596" ht="21" customHeight="1" spans="1:5">
      <c r="A596" s="147">
        <v>590</v>
      </c>
      <c r="B596" s="149" t="s">
        <v>2468</v>
      </c>
      <c r="C596" s="158">
        <v>0.92</v>
      </c>
      <c r="D596" s="151">
        <f t="shared" si="18"/>
        <v>36.8</v>
      </c>
      <c r="E596" s="151">
        <f t="shared" si="19"/>
        <v>0.184</v>
      </c>
    </row>
    <row r="597" ht="21" customHeight="1" spans="1:5">
      <c r="A597" s="147">
        <v>591</v>
      </c>
      <c r="B597" s="149" t="s">
        <v>2469</v>
      </c>
      <c r="C597" s="158">
        <v>0.65</v>
      </c>
      <c r="D597" s="151">
        <f t="shared" si="18"/>
        <v>26</v>
      </c>
      <c r="E597" s="151">
        <f t="shared" si="19"/>
        <v>0.13</v>
      </c>
    </row>
    <row r="598" ht="21" customHeight="1" spans="1:5">
      <c r="A598" s="147">
        <v>592</v>
      </c>
      <c r="B598" s="149" t="s">
        <v>2470</v>
      </c>
      <c r="C598" s="158">
        <v>1.62</v>
      </c>
      <c r="D598" s="151">
        <f t="shared" si="18"/>
        <v>64.8</v>
      </c>
      <c r="E598" s="151">
        <f t="shared" si="19"/>
        <v>0.324</v>
      </c>
    </row>
    <row r="599" ht="21" customHeight="1" spans="1:5">
      <c r="A599" s="147">
        <v>593</v>
      </c>
      <c r="B599" s="149" t="s">
        <v>2471</v>
      </c>
      <c r="C599" s="158">
        <v>0.7</v>
      </c>
      <c r="D599" s="151">
        <f t="shared" si="18"/>
        <v>28</v>
      </c>
      <c r="E599" s="151">
        <f t="shared" si="19"/>
        <v>0.14</v>
      </c>
    </row>
    <row r="600" ht="21" customHeight="1" spans="1:5">
      <c r="A600" s="147">
        <v>594</v>
      </c>
      <c r="B600" s="149" t="s">
        <v>2472</v>
      </c>
      <c r="C600" s="158">
        <v>1.13</v>
      </c>
      <c r="D600" s="151">
        <f t="shared" si="18"/>
        <v>45.2</v>
      </c>
      <c r="E600" s="151">
        <f t="shared" si="19"/>
        <v>0.226</v>
      </c>
    </row>
    <row r="601" ht="21" customHeight="1" spans="1:5">
      <c r="A601" s="147">
        <v>595</v>
      </c>
      <c r="B601" s="149" t="s">
        <v>2473</v>
      </c>
      <c r="C601" s="158">
        <v>0.85</v>
      </c>
      <c r="D601" s="151">
        <f t="shared" si="18"/>
        <v>34</v>
      </c>
      <c r="E601" s="151">
        <f t="shared" si="19"/>
        <v>0.17</v>
      </c>
    </row>
    <row r="602" ht="21" customHeight="1" spans="1:5">
      <c r="A602" s="147">
        <v>596</v>
      </c>
      <c r="B602" s="149" t="s">
        <v>2474</v>
      </c>
      <c r="C602" s="158">
        <v>0.49</v>
      </c>
      <c r="D602" s="151">
        <f t="shared" si="18"/>
        <v>19.6</v>
      </c>
      <c r="E602" s="151">
        <f t="shared" si="19"/>
        <v>0.098</v>
      </c>
    </row>
    <row r="603" ht="21" customHeight="1" spans="1:5">
      <c r="A603" s="147">
        <v>597</v>
      </c>
      <c r="B603" s="149" t="s">
        <v>2475</v>
      </c>
      <c r="C603" s="158">
        <v>0.56</v>
      </c>
      <c r="D603" s="151">
        <f t="shared" si="18"/>
        <v>22.4</v>
      </c>
      <c r="E603" s="151">
        <f t="shared" si="19"/>
        <v>0.112</v>
      </c>
    </row>
    <row r="604" ht="21" customHeight="1" spans="1:5">
      <c r="A604" s="147">
        <v>598</v>
      </c>
      <c r="B604" s="149" t="s">
        <v>2476</v>
      </c>
      <c r="C604" s="158">
        <v>0.9</v>
      </c>
      <c r="D604" s="151">
        <f t="shared" si="18"/>
        <v>36</v>
      </c>
      <c r="E604" s="151">
        <f t="shared" si="19"/>
        <v>0.18</v>
      </c>
    </row>
    <row r="605" ht="21" customHeight="1" spans="1:5">
      <c r="A605" s="147">
        <v>599</v>
      </c>
      <c r="B605" s="149" t="s">
        <v>2477</v>
      </c>
      <c r="C605" s="158">
        <v>0.64</v>
      </c>
      <c r="D605" s="151">
        <f t="shared" si="18"/>
        <v>25.6</v>
      </c>
      <c r="E605" s="151">
        <f t="shared" si="19"/>
        <v>0.128</v>
      </c>
    </row>
    <row r="606" ht="21" customHeight="1" spans="1:5">
      <c r="A606" s="147">
        <v>600</v>
      </c>
      <c r="B606" s="149" t="s">
        <v>2478</v>
      </c>
      <c r="C606" s="158">
        <v>1.42</v>
      </c>
      <c r="D606" s="151">
        <f t="shared" si="18"/>
        <v>56.8</v>
      </c>
      <c r="E606" s="151">
        <f t="shared" si="19"/>
        <v>0.284</v>
      </c>
    </row>
    <row r="607" ht="21" customHeight="1" spans="1:5">
      <c r="A607" s="147">
        <v>601</v>
      </c>
      <c r="B607" s="149" t="s">
        <v>2479</v>
      </c>
      <c r="C607" s="158">
        <v>0.99</v>
      </c>
      <c r="D607" s="151">
        <f t="shared" si="18"/>
        <v>39.6</v>
      </c>
      <c r="E607" s="151">
        <f t="shared" si="19"/>
        <v>0.198</v>
      </c>
    </row>
    <row r="608" ht="21" customHeight="1" spans="1:5">
      <c r="A608" s="147">
        <v>602</v>
      </c>
      <c r="B608" s="149" t="s">
        <v>2480</v>
      </c>
      <c r="C608" s="158">
        <v>1.52</v>
      </c>
      <c r="D608" s="151">
        <f t="shared" si="18"/>
        <v>60.8</v>
      </c>
      <c r="E608" s="151">
        <f t="shared" si="19"/>
        <v>0.304</v>
      </c>
    </row>
    <row r="609" ht="21" customHeight="1" spans="1:5">
      <c r="A609" s="147">
        <v>603</v>
      </c>
      <c r="B609" s="149" t="s">
        <v>2481</v>
      </c>
      <c r="C609" s="158">
        <v>0.7</v>
      </c>
      <c r="D609" s="151">
        <f t="shared" si="18"/>
        <v>28</v>
      </c>
      <c r="E609" s="151">
        <f t="shared" si="19"/>
        <v>0.14</v>
      </c>
    </row>
    <row r="610" ht="21" customHeight="1" spans="1:5">
      <c r="A610" s="147">
        <v>604</v>
      </c>
      <c r="B610" s="149" t="s">
        <v>2482</v>
      </c>
      <c r="C610" s="158">
        <v>0.85</v>
      </c>
      <c r="D610" s="151">
        <f t="shared" si="18"/>
        <v>34</v>
      </c>
      <c r="E610" s="151">
        <f t="shared" si="19"/>
        <v>0.17</v>
      </c>
    </row>
    <row r="611" ht="21" customHeight="1" spans="1:5">
      <c r="A611" s="147">
        <v>605</v>
      </c>
      <c r="B611" s="149" t="s">
        <v>2483</v>
      </c>
      <c r="C611" s="158">
        <v>0.7</v>
      </c>
      <c r="D611" s="151">
        <f t="shared" si="18"/>
        <v>28</v>
      </c>
      <c r="E611" s="151">
        <f t="shared" si="19"/>
        <v>0.14</v>
      </c>
    </row>
    <row r="612" ht="21" customHeight="1" spans="1:5">
      <c r="A612" s="147">
        <v>606</v>
      </c>
      <c r="B612" s="149" t="s">
        <v>2484</v>
      </c>
      <c r="C612" s="158">
        <v>0.99</v>
      </c>
      <c r="D612" s="151">
        <f t="shared" si="18"/>
        <v>39.6</v>
      </c>
      <c r="E612" s="151">
        <f t="shared" si="19"/>
        <v>0.198</v>
      </c>
    </row>
    <row r="613" ht="21" customHeight="1" spans="1:5">
      <c r="A613" s="147">
        <v>607</v>
      </c>
      <c r="B613" s="149" t="s">
        <v>2485</v>
      </c>
      <c r="C613" s="158">
        <v>0.85</v>
      </c>
      <c r="D613" s="151">
        <f t="shared" si="18"/>
        <v>34</v>
      </c>
      <c r="E613" s="151">
        <f t="shared" si="19"/>
        <v>0.17</v>
      </c>
    </row>
    <row r="614" ht="21" customHeight="1" spans="1:5">
      <c r="A614" s="147">
        <v>608</v>
      </c>
      <c r="B614" s="149" t="s">
        <v>2486</v>
      </c>
      <c r="C614" s="158">
        <v>0.7</v>
      </c>
      <c r="D614" s="151">
        <f t="shared" si="18"/>
        <v>28</v>
      </c>
      <c r="E614" s="151">
        <f t="shared" si="19"/>
        <v>0.14</v>
      </c>
    </row>
    <row r="615" ht="21" customHeight="1" spans="1:5">
      <c r="A615" s="147">
        <v>609</v>
      </c>
      <c r="B615" s="149" t="s">
        <v>2487</v>
      </c>
      <c r="C615" s="158">
        <v>1.13</v>
      </c>
      <c r="D615" s="151">
        <f t="shared" si="18"/>
        <v>45.2</v>
      </c>
      <c r="E615" s="151">
        <f t="shared" si="19"/>
        <v>0.226</v>
      </c>
    </row>
    <row r="616" ht="21" customHeight="1" spans="1:5">
      <c r="A616" s="147">
        <v>610</v>
      </c>
      <c r="B616" s="149" t="s">
        <v>2488</v>
      </c>
      <c r="C616" s="158">
        <v>0.52</v>
      </c>
      <c r="D616" s="151">
        <f t="shared" si="18"/>
        <v>20.8</v>
      </c>
      <c r="E616" s="151">
        <f t="shared" si="19"/>
        <v>0.104</v>
      </c>
    </row>
    <row r="617" ht="21" customHeight="1" spans="1:5">
      <c r="A617" s="147">
        <v>611</v>
      </c>
      <c r="B617" s="149" t="s">
        <v>2489</v>
      </c>
      <c r="C617" s="158">
        <v>0.99</v>
      </c>
      <c r="D617" s="151">
        <f t="shared" si="18"/>
        <v>39.6</v>
      </c>
      <c r="E617" s="151">
        <f t="shared" si="19"/>
        <v>0.198</v>
      </c>
    </row>
    <row r="618" ht="21" customHeight="1" spans="1:5">
      <c r="A618" s="147">
        <v>612</v>
      </c>
      <c r="B618" s="149" t="s">
        <v>2490</v>
      </c>
      <c r="C618" s="158">
        <v>0.35</v>
      </c>
      <c r="D618" s="151">
        <f t="shared" si="18"/>
        <v>14</v>
      </c>
      <c r="E618" s="151">
        <f t="shared" si="19"/>
        <v>0.07</v>
      </c>
    </row>
    <row r="619" ht="21" customHeight="1" spans="1:5">
      <c r="A619" s="147">
        <v>613</v>
      </c>
      <c r="B619" s="149" t="s">
        <v>2491</v>
      </c>
      <c r="C619" s="158">
        <v>1.13</v>
      </c>
      <c r="D619" s="151">
        <f t="shared" si="18"/>
        <v>45.2</v>
      </c>
      <c r="E619" s="151">
        <f t="shared" si="19"/>
        <v>0.226</v>
      </c>
    </row>
    <row r="620" ht="21" customHeight="1" spans="1:5">
      <c r="A620" s="147">
        <v>614</v>
      </c>
      <c r="B620" s="149" t="s">
        <v>2492</v>
      </c>
      <c r="C620" s="158">
        <v>0.34</v>
      </c>
      <c r="D620" s="151">
        <f t="shared" si="18"/>
        <v>13.6</v>
      </c>
      <c r="E620" s="151">
        <f t="shared" si="19"/>
        <v>0.068</v>
      </c>
    </row>
    <row r="621" ht="21" customHeight="1" spans="1:5">
      <c r="A621" s="147">
        <v>615</v>
      </c>
      <c r="B621" s="149" t="s">
        <v>1968</v>
      </c>
      <c r="C621" s="158">
        <v>0.64</v>
      </c>
      <c r="D621" s="151">
        <f t="shared" si="18"/>
        <v>25.6</v>
      </c>
      <c r="E621" s="151">
        <f t="shared" si="19"/>
        <v>0.128</v>
      </c>
    </row>
    <row r="622" ht="21" customHeight="1" spans="1:5">
      <c r="A622" s="147">
        <v>616</v>
      </c>
      <c r="B622" s="149" t="s">
        <v>2493</v>
      </c>
      <c r="C622" s="158">
        <v>0.64</v>
      </c>
      <c r="D622" s="151">
        <f t="shared" si="18"/>
        <v>25.6</v>
      </c>
      <c r="E622" s="151">
        <f t="shared" si="19"/>
        <v>0.128</v>
      </c>
    </row>
    <row r="623" ht="21" customHeight="1" spans="1:5">
      <c r="A623" s="147">
        <v>617</v>
      </c>
      <c r="B623" s="149" t="s">
        <v>2494</v>
      </c>
      <c r="C623" s="158">
        <v>0.56</v>
      </c>
      <c r="D623" s="151">
        <f t="shared" si="18"/>
        <v>22.4</v>
      </c>
      <c r="E623" s="151">
        <f t="shared" si="19"/>
        <v>0.112</v>
      </c>
    </row>
    <row r="624" ht="21" customHeight="1" spans="1:5">
      <c r="A624" s="147">
        <v>618</v>
      </c>
      <c r="B624" s="149" t="s">
        <v>2495</v>
      </c>
      <c r="C624" s="158">
        <v>0.85</v>
      </c>
      <c r="D624" s="151">
        <f t="shared" si="18"/>
        <v>34</v>
      </c>
      <c r="E624" s="151">
        <f t="shared" si="19"/>
        <v>0.17</v>
      </c>
    </row>
    <row r="625" ht="21" customHeight="1" spans="1:5">
      <c r="A625" s="147">
        <v>619</v>
      </c>
      <c r="B625" s="149" t="s">
        <v>2496</v>
      </c>
      <c r="C625" s="158">
        <v>0.85</v>
      </c>
      <c r="D625" s="151">
        <f t="shared" si="18"/>
        <v>34</v>
      </c>
      <c r="E625" s="151">
        <f t="shared" si="19"/>
        <v>0.17</v>
      </c>
    </row>
    <row r="626" ht="21" customHeight="1" spans="1:5">
      <c r="A626" s="147">
        <v>620</v>
      </c>
      <c r="B626" s="149" t="s">
        <v>2497</v>
      </c>
      <c r="C626" s="158">
        <v>0.56</v>
      </c>
      <c r="D626" s="151">
        <f t="shared" si="18"/>
        <v>22.4</v>
      </c>
      <c r="E626" s="151">
        <f t="shared" si="19"/>
        <v>0.112</v>
      </c>
    </row>
    <row r="627" ht="21" customHeight="1" spans="1:5">
      <c r="A627" s="147">
        <v>621</v>
      </c>
      <c r="B627" s="149" t="s">
        <v>2498</v>
      </c>
      <c r="C627" s="158">
        <v>0.42</v>
      </c>
      <c r="D627" s="151">
        <f t="shared" si="18"/>
        <v>16.8</v>
      </c>
      <c r="E627" s="151">
        <f t="shared" si="19"/>
        <v>0.084</v>
      </c>
    </row>
    <row r="628" ht="21" customHeight="1" spans="1:5">
      <c r="A628" s="147">
        <v>622</v>
      </c>
      <c r="B628" s="149" t="s">
        <v>2499</v>
      </c>
      <c r="C628" s="158">
        <v>0.7</v>
      </c>
      <c r="D628" s="151">
        <f t="shared" si="18"/>
        <v>28</v>
      </c>
      <c r="E628" s="151">
        <f t="shared" si="19"/>
        <v>0.14</v>
      </c>
    </row>
    <row r="629" ht="21" customHeight="1" spans="1:5">
      <c r="A629" s="147">
        <v>623</v>
      </c>
      <c r="B629" s="149" t="s">
        <v>2500</v>
      </c>
      <c r="C629" s="158">
        <v>0.99</v>
      </c>
      <c r="D629" s="151">
        <f t="shared" si="18"/>
        <v>39.6</v>
      </c>
      <c r="E629" s="151">
        <f t="shared" si="19"/>
        <v>0.198</v>
      </c>
    </row>
    <row r="630" ht="21" customHeight="1" spans="1:5">
      <c r="A630" s="147">
        <v>624</v>
      </c>
      <c r="B630" s="149" t="s">
        <v>2501</v>
      </c>
      <c r="C630" s="158">
        <v>0.56</v>
      </c>
      <c r="D630" s="151">
        <f t="shared" si="18"/>
        <v>22.4</v>
      </c>
      <c r="E630" s="151">
        <f t="shared" si="19"/>
        <v>0.112</v>
      </c>
    </row>
    <row r="631" ht="21" customHeight="1" spans="1:5">
      <c r="A631" s="147">
        <v>625</v>
      </c>
      <c r="B631" s="149" t="s">
        <v>2502</v>
      </c>
      <c r="C631" s="158">
        <v>0.85</v>
      </c>
      <c r="D631" s="151">
        <f t="shared" si="18"/>
        <v>34</v>
      </c>
      <c r="E631" s="151">
        <f t="shared" si="19"/>
        <v>0.17</v>
      </c>
    </row>
    <row r="632" ht="21" customHeight="1" spans="1:5">
      <c r="A632" s="147">
        <v>626</v>
      </c>
      <c r="B632" s="149" t="s">
        <v>2503</v>
      </c>
      <c r="C632" s="158">
        <v>0.99</v>
      </c>
      <c r="D632" s="151">
        <f t="shared" si="18"/>
        <v>39.6</v>
      </c>
      <c r="E632" s="151">
        <f t="shared" si="19"/>
        <v>0.198</v>
      </c>
    </row>
    <row r="633" ht="21" customHeight="1" spans="1:5">
      <c r="A633" s="147">
        <v>627</v>
      </c>
      <c r="B633" s="149" t="s">
        <v>1980</v>
      </c>
      <c r="C633" s="158">
        <v>0.75</v>
      </c>
      <c r="D633" s="151">
        <f t="shared" si="18"/>
        <v>30</v>
      </c>
      <c r="E633" s="151">
        <f t="shared" si="19"/>
        <v>0.15</v>
      </c>
    </row>
    <row r="634" ht="21" customHeight="1" spans="1:5">
      <c r="A634" s="147">
        <v>628</v>
      </c>
      <c r="B634" s="149" t="s">
        <v>2504</v>
      </c>
      <c r="C634" s="158">
        <v>0.75</v>
      </c>
      <c r="D634" s="151">
        <f t="shared" si="18"/>
        <v>30</v>
      </c>
      <c r="E634" s="151">
        <f t="shared" si="19"/>
        <v>0.15</v>
      </c>
    </row>
    <row r="635" ht="21" customHeight="1" spans="1:5">
      <c r="A635" s="147">
        <v>629</v>
      </c>
      <c r="B635" s="149" t="s">
        <v>2505</v>
      </c>
      <c r="C635" s="158">
        <v>0.85</v>
      </c>
      <c r="D635" s="151">
        <f t="shared" si="18"/>
        <v>34</v>
      </c>
      <c r="E635" s="151">
        <f t="shared" si="19"/>
        <v>0.17</v>
      </c>
    </row>
    <row r="636" ht="21" customHeight="1" spans="1:5">
      <c r="A636" s="147">
        <v>630</v>
      </c>
      <c r="B636" s="149" t="s">
        <v>2506</v>
      </c>
      <c r="C636" s="158">
        <v>0.55</v>
      </c>
      <c r="D636" s="151">
        <f t="shared" si="18"/>
        <v>22</v>
      </c>
      <c r="E636" s="151">
        <f t="shared" si="19"/>
        <v>0.11</v>
      </c>
    </row>
    <row r="637" ht="21" customHeight="1" spans="1:5">
      <c r="A637" s="147">
        <v>631</v>
      </c>
      <c r="B637" s="149" t="s">
        <v>1967</v>
      </c>
      <c r="C637" s="158">
        <v>0.42</v>
      </c>
      <c r="D637" s="151">
        <f t="shared" si="18"/>
        <v>16.8</v>
      </c>
      <c r="E637" s="151">
        <f t="shared" si="19"/>
        <v>0.084</v>
      </c>
    </row>
    <row r="638" ht="21" customHeight="1" spans="1:5">
      <c r="A638" s="147">
        <v>632</v>
      </c>
      <c r="B638" s="149" t="s">
        <v>2507</v>
      </c>
      <c r="C638" s="158">
        <v>0.15</v>
      </c>
      <c r="D638" s="151">
        <f t="shared" si="18"/>
        <v>6</v>
      </c>
      <c r="E638" s="151">
        <f t="shared" si="19"/>
        <v>0.03</v>
      </c>
    </row>
    <row r="639" ht="21" customHeight="1" spans="1:5">
      <c r="A639" s="147">
        <v>633</v>
      </c>
      <c r="B639" s="149" t="s">
        <v>2508</v>
      </c>
      <c r="C639" s="158">
        <v>0.8</v>
      </c>
      <c r="D639" s="151">
        <f t="shared" si="18"/>
        <v>32</v>
      </c>
      <c r="E639" s="151">
        <f t="shared" si="19"/>
        <v>0.16</v>
      </c>
    </row>
    <row r="640" ht="21" customHeight="1" spans="1:5">
      <c r="A640" s="147">
        <v>634</v>
      </c>
      <c r="B640" s="149" t="s">
        <v>2231</v>
      </c>
      <c r="C640" s="158">
        <v>0.7</v>
      </c>
      <c r="D640" s="151">
        <f t="shared" si="18"/>
        <v>28</v>
      </c>
      <c r="E640" s="151">
        <f t="shared" si="19"/>
        <v>0.14</v>
      </c>
    </row>
    <row r="641" ht="21" customHeight="1" spans="1:5">
      <c r="A641" s="147">
        <v>635</v>
      </c>
      <c r="B641" s="149" t="s">
        <v>2509</v>
      </c>
      <c r="C641" s="158">
        <v>0.7</v>
      </c>
      <c r="D641" s="151">
        <f t="shared" si="18"/>
        <v>28</v>
      </c>
      <c r="E641" s="151">
        <f t="shared" si="19"/>
        <v>0.14</v>
      </c>
    </row>
    <row r="642" ht="21" customHeight="1" spans="1:5">
      <c r="A642" s="147">
        <v>636</v>
      </c>
      <c r="B642" s="149" t="s">
        <v>2510</v>
      </c>
      <c r="C642" s="158">
        <v>0.42</v>
      </c>
      <c r="D642" s="151">
        <f t="shared" si="18"/>
        <v>16.8</v>
      </c>
      <c r="E642" s="151">
        <f t="shared" si="19"/>
        <v>0.084</v>
      </c>
    </row>
    <row r="643" ht="21" customHeight="1" spans="1:5">
      <c r="A643" s="147">
        <v>637</v>
      </c>
      <c r="B643" s="149" t="s">
        <v>2511</v>
      </c>
      <c r="C643" s="158">
        <v>0.56</v>
      </c>
      <c r="D643" s="151">
        <f t="shared" si="18"/>
        <v>22.4</v>
      </c>
      <c r="E643" s="151">
        <f t="shared" si="19"/>
        <v>0.112</v>
      </c>
    </row>
    <row r="644" ht="21" customHeight="1" spans="1:5">
      <c r="A644" s="147">
        <v>638</v>
      </c>
      <c r="B644" s="149" t="s">
        <v>2512</v>
      </c>
      <c r="C644" s="158">
        <v>0.42</v>
      </c>
      <c r="D644" s="151">
        <f t="shared" si="18"/>
        <v>16.8</v>
      </c>
      <c r="E644" s="151">
        <f t="shared" si="19"/>
        <v>0.084</v>
      </c>
    </row>
    <row r="645" ht="21" customHeight="1" spans="1:5">
      <c r="A645" s="147">
        <v>639</v>
      </c>
      <c r="B645" s="149" t="s">
        <v>2513</v>
      </c>
      <c r="C645" s="158">
        <v>1.82</v>
      </c>
      <c r="D645" s="151">
        <f t="shared" si="18"/>
        <v>72.8</v>
      </c>
      <c r="E645" s="151">
        <f t="shared" si="19"/>
        <v>0.364</v>
      </c>
    </row>
    <row r="646" ht="21" customHeight="1" spans="1:5">
      <c r="A646" s="147">
        <v>640</v>
      </c>
      <c r="B646" s="149" t="s">
        <v>2514</v>
      </c>
      <c r="C646" s="158">
        <v>0.7</v>
      </c>
      <c r="D646" s="151">
        <f t="shared" si="18"/>
        <v>28</v>
      </c>
      <c r="E646" s="151">
        <f t="shared" si="19"/>
        <v>0.14</v>
      </c>
    </row>
    <row r="647" ht="21" customHeight="1" spans="1:5">
      <c r="A647" s="147">
        <v>641</v>
      </c>
      <c r="B647" s="149" t="s">
        <v>2515</v>
      </c>
      <c r="C647" s="158">
        <v>0.54</v>
      </c>
      <c r="D647" s="151">
        <f t="shared" si="18"/>
        <v>21.6</v>
      </c>
      <c r="E647" s="151">
        <f t="shared" si="19"/>
        <v>0.108</v>
      </c>
    </row>
    <row r="648" ht="21" customHeight="1" spans="1:5">
      <c r="A648" s="147">
        <v>642</v>
      </c>
      <c r="B648" s="149" t="s">
        <v>2516</v>
      </c>
      <c r="C648" s="158">
        <v>0.3</v>
      </c>
      <c r="D648" s="151">
        <f t="shared" ref="D648:D711" si="20">C648*40</f>
        <v>12</v>
      </c>
      <c r="E648" s="151">
        <f t="shared" ref="E648:E711" si="21">C648*0.2</f>
        <v>0.06</v>
      </c>
    </row>
    <row r="649" ht="21" customHeight="1" spans="1:5">
      <c r="A649" s="147">
        <v>643</v>
      </c>
      <c r="B649" s="149" t="s">
        <v>2517</v>
      </c>
      <c r="C649" s="158">
        <v>0.75</v>
      </c>
      <c r="D649" s="151">
        <f t="shared" si="20"/>
        <v>30</v>
      </c>
      <c r="E649" s="151">
        <f t="shared" si="21"/>
        <v>0.15</v>
      </c>
    </row>
    <row r="650" ht="21" customHeight="1" spans="1:5">
      <c r="A650" s="147">
        <v>644</v>
      </c>
      <c r="B650" s="149" t="s">
        <v>2298</v>
      </c>
      <c r="C650" s="158">
        <v>0.74</v>
      </c>
      <c r="D650" s="151">
        <f t="shared" si="20"/>
        <v>29.6</v>
      </c>
      <c r="E650" s="151">
        <f t="shared" si="21"/>
        <v>0.148</v>
      </c>
    </row>
    <row r="651" ht="21" customHeight="1" spans="1:5">
      <c r="A651" s="147">
        <v>645</v>
      </c>
      <c r="B651" s="149" t="s">
        <v>2518</v>
      </c>
      <c r="C651" s="158">
        <v>0.48</v>
      </c>
      <c r="D651" s="151">
        <f t="shared" si="20"/>
        <v>19.2</v>
      </c>
      <c r="E651" s="151">
        <f t="shared" si="21"/>
        <v>0.096</v>
      </c>
    </row>
    <row r="652" ht="21" customHeight="1" spans="1:5">
      <c r="A652" s="147">
        <v>646</v>
      </c>
      <c r="B652" s="149" t="s">
        <v>2519</v>
      </c>
      <c r="C652" s="158">
        <v>0.3</v>
      </c>
      <c r="D652" s="151">
        <f t="shared" si="20"/>
        <v>12</v>
      </c>
      <c r="E652" s="151">
        <f t="shared" si="21"/>
        <v>0.06</v>
      </c>
    </row>
    <row r="653" ht="21" customHeight="1" spans="1:5">
      <c r="A653" s="147">
        <v>647</v>
      </c>
      <c r="B653" s="149" t="s">
        <v>2520</v>
      </c>
      <c r="C653" s="158">
        <v>1.22</v>
      </c>
      <c r="D653" s="151">
        <f t="shared" si="20"/>
        <v>48.8</v>
      </c>
      <c r="E653" s="151">
        <f t="shared" si="21"/>
        <v>0.244</v>
      </c>
    </row>
    <row r="654" ht="21" customHeight="1" spans="1:5">
      <c r="A654" s="147">
        <v>648</v>
      </c>
      <c r="B654" s="149" t="s">
        <v>1982</v>
      </c>
      <c r="C654" s="158">
        <v>0.65</v>
      </c>
      <c r="D654" s="151">
        <f t="shared" si="20"/>
        <v>26</v>
      </c>
      <c r="E654" s="151">
        <f t="shared" si="21"/>
        <v>0.13</v>
      </c>
    </row>
    <row r="655" ht="21" customHeight="1" spans="1:5">
      <c r="A655" s="147">
        <v>649</v>
      </c>
      <c r="B655" s="149" t="s">
        <v>2521</v>
      </c>
      <c r="C655" s="158">
        <v>0.61</v>
      </c>
      <c r="D655" s="151">
        <f t="shared" si="20"/>
        <v>24.4</v>
      </c>
      <c r="E655" s="151">
        <f t="shared" si="21"/>
        <v>0.122</v>
      </c>
    </row>
    <row r="656" ht="21" customHeight="1" spans="1:5">
      <c r="A656" s="147">
        <v>650</v>
      </c>
      <c r="B656" s="149" t="s">
        <v>2522</v>
      </c>
      <c r="C656" s="158">
        <v>0.64</v>
      </c>
      <c r="D656" s="151">
        <f t="shared" si="20"/>
        <v>25.6</v>
      </c>
      <c r="E656" s="151">
        <f t="shared" si="21"/>
        <v>0.128</v>
      </c>
    </row>
    <row r="657" ht="21" customHeight="1" spans="1:5">
      <c r="A657" s="147">
        <v>651</v>
      </c>
      <c r="B657" s="149" t="s">
        <v>2523</v>
      </c>
      <c r="C657" s="158">
        <v>0.16</v>
      </c>
      <c r="D657" s="151">
        <f t="shared" si="20"/>
        <v>6.4</v>
      </c>
      <c r="E657" s="151">
        <f t="shared" si="21"/>
        <v>0.032</v>
      </c>
    </row>
    <row r="658" ht="21" customHeight="1" spans="1:5">
      <c r="A658" s="147">
        <v>652</v>
      </c>
      <c r="B658" s="149" t="s">
        <v>2524</v>
      </c>
      <c r="C658" s="158">
        <v>0.09</v>
      </c>
      <c r="D658" s="151">
        <f t="shared" si="20"/>
        <v>3.6</v>
      </c>
      <c r="E658" s="151">
        <f t="shared" si="21"/>
        <v>0.018</v>
      </c>
    </row>
    <row r="659" ht="21" customHeight="1" spans="1:5">
      <c r="A659" s="147">
        <v>653</v>
      </c>
      <c r="B659" s="149" t="s">
        <v>2525</v>
      </c>
      <c r="C659" s="158">
        <v>1.02</v>
      </c>
      <c r="D659" s="151">
        <f t="shared" si="20"/>
        <v>40.8</v>
      </c>
      <c r="E659" s="151">
        <f t="shared" si="21"/>
        <v>0.204</v>
      </c>
    </row>
    <row r="660" ht="21" customHeight="1" spans="1:5">
      <c r="A660" s="147">
        <v>654</v>
      </c>
      <c r="B660" s="149" t="s">
        <v>2526</v>
      </c>
      <c r="C660" s="158">
        <v>0.41</v>
      </c>
      <c r="D660" s="151">
        <f t="shared" si="20"/>
        <v>16.4</v>
      </c>
      <c r="E660" s="151">
        <f t="shared" si="21"/>
        <v>0.082</v>
      </c>
    </row>
    <row r="661" ht="21" customHeight="1" spans="1:5">
      <c r="A661" s="147">
        <v>655</v>
      </c>
      <c r="B661" s="149" t="s">
        <v>2527</v>
      </c>
      <c r="C661" s="158">
        <v>0.6</v>
      </c>
      <c r="D661" s="151">
        <f t="shared" si="20"/>
        <v>24</v>
      </c>
      <c r="E661" s="151">
        <f t="shared" si="21"/>
        <v>0.12</v>
      </c>
    </row>
    <row r="662" ht="21" customHeight="1" spans="1:5">
      <c r="A662" s="147">
        <v>656</v>
      </c>
      <c r="B662" s="162" t="s">
        <v>2528</v>
      </c>
      <c r="C662" s="163">
        <v>0.61</v>
      </c>
      <c r="D662" s="151">
        <f t="shared" si="20"/>
        <v>24.4</v>
      </c>
      <c r="E662" s="151">
        <f t="shared" si="21"/>
        <v>0.122</v>
      </c>
    </row>
    <row r="663" ht="21" customHeight="1" spans="1:5">
      <c r="A663" s="147">
        <v>657</v>
      </c>
      <c r="B663" s="149" t="s">
        <v>2529</v>
      </c>
      <c r="C663" s="158">
        <v>0.61</v>
      </c>
      <c r="D663" s="151">
        <f t="shared" si="20"/>
        <v>24.4</v>
      </c>
      <c r="E663" s="151">
        <f t="shared" si="21"/>
        <v>0.122</v>
      </c>
    </row>
    <row r="664" ht="21" customHeight="1" spans="1:5">
      <c r="A664" s="147">
        <v>658</v>
      </c>
      <c r="B664" s="149" t="s">
        <v>2530</v>
      </c>
      <c r="C664" s="158">
        <v>0.51</v>
      </c>
      <c r="D664" s="151">
        <f t="shared" si="20"/>
        <v>20.4</v>
      </c>
      <c r="E664" s="151">
        <f t="shared" si="21"/>
        <v>0.102</v>
      </c>
    </row>
    <row r="665" ht="21" customHeight="1" spans="1:5">
      <c r="A665" s="147">
        <v>659</v>
      </c>
      <c r="B665" s="149" t="s">
        <v>2531</v>
      </c>
      <c r="C665" s="158">
        <v>0.65</v>
      </c>
      <c r="D665" s="151">
        <f t="shared" si="20"/>
        <v>26</v>
      </c>
      <c r="E665" s="151">
        <f t="shared" si="21"/>
        <v>0.13</v>
      </c>
    </row>
    <row r="666" ht="21" customHeight="1" spans="1:5">
      <c r="A666" s="147">
        <v>660</v>
      </c>
      <c r="B666" s="149" t="s">
        <v>2532</v>
      </c>
      <c r="C666" s="158">
        <v>0.24</v>
      </c>
      <c r="D666" s="151">
        <f t="shared" si="20"/>
        <v>9.6</v>
      </c>
      <c r="E666" s="151">
        <f t="shared" si="21"/>
        <v>0.048</v>
      </c>
    </row>
    <row r="667" ht="21" customHeight="1" spans="1:5">
      <c r="A667" s="147">
        <v>661</v>
      </c>
      <c r="B667" s="149" t="s">
        <v>2533</v>
      </c>
      <c r="C667" s="158">
        <v>0.34</v>
      </c>
      <c r="D667" s="151">
        <f t="shared" si="20"/>
        <v>13.6</v>
      </c>
      <c r="E667" s="151">
        <f t="shared" si="21"/>
        <v>0.068</v>
      </c>
    </row>
    <row r="668" ht="21" customHeight="1" spans="1:5">
      <c r="A668" s="147">
        <v>662</v>
      </c>
      <c r="B668" s="149" t="s">
        <v>2534</v>
      </c>
      <c r="C668" s="158">
        <v>0.51</v>
      </c>
      <c r="D668" s="151">
        <f t="shared" si="20"/>
        <v>20.4</v>
      </c>
      <c r="E668" s="151">
        <f t="shared" si="21"/>
        <v>0.102</v>
      </c>
    </row>
    <row r="669" ht="21" customHeight="1" spans="1:5">
      <c r="A669" s="147">
        <v>663</v>
      </c>
      <c r="B669" s="149" t="s">
        <v>2535</v>
      </c>
      <c r="C669" s="158">
        <v>0.71</v>
      </c>
      <c r="D669" s="151">
        <f t="shared" si="20"/>
        <v>28.4</v>
      </c>
      <c r="E669" s="151">
        <f t="shared" si="21"/>
        <v>0.142</v>
      </c>
    </row>
    <row r="670" ht="21" customHeight="1" spans="1:5">
      <c r="A670" s="147">
        <v>664</v>
      </c>
      <c r="B670" s="149" t="s">
        <v>2536</v>
      </c>
      <c r="C670" s="158">
        <v>1.21</v>
      </c>
      <c r="D670" s="151">
        <f t="shared" si="20"/>
        <v>48.4</v>
      </c>
      <c r="E670" s="151">
        <f t="shared" si="21"/>
        <v>0.242</v>
      </c>
    </row>
    <row r="671" ht="21" customHeight="1" spans="1:5">
      <c r="A671" s="147">
        <v>665</v>
      </c>
      <c r="B671" s="149" t="s">
        <v>2537</v>
      </c>
      <c r="C671" s="158">
        <v>0.61</v>
      </c>
      <c r="D671" s="151">
        <f t="shared" si="20"/>
        <v>24.4</v>
      </c>
      <c r="E671" s="151">
        <f t="shared" si="21"/>
        <v>0.122</v>
      </c>
    </row>
    <row r="672" ht="21" customHeight="1" spans="1:5">
      <c r="A672" s="147">
        <v>666</v>
      </c>
      <c r="B672" s="149" t="s">
        <v>2538</v>
      </c>
      <c r="C672" s="158">
        <v>0.71</v>
      </c>
      <c r="D672" s="151">
        <f t="shared" si="20"/>
        <v>28.4</v>
      </c>
      <c r="E672" s="151">
        <f t="shared" si="21"/>
        <v>0.142</v>
      </c>
    </row>
    <row r="673" ht="21" customHeight="1" spans="1:5">
      <c r="A673" s="147">
        <v>667</v>
      </c>
      <c r="B673" s="149" t="s">
        <v>2539</v>
      </c>
      <c r="C673" s="158">
        <v>0.71</v>
      </c>
      <c r="D673" s="151">
        <f t="shared" si="20"/>
        <v>28.4</v>
      </c>
      <c r="E673" s="151">
        <f t="shared" si="21"/>
        <v>0.142</v>
      </c>
    </row>
    <row r="674" ht="21" customHeight="1" spans="1:5">
      <c r="A674" s="147">
        <v>668</v>
      </c>
      <c r="B674" s="149" t="s">
        <v>2540</v>
      </c>
      <c r="C674" s="158">
        <v>0.73</v>
      </c>
      <c r="D674" s="151">
        <f t="shared" si="20"/>
        <v>29.2</v>
      </c>
      <c r="E674" s="151">
        <f t="shared" si="21"/>
        <v>0.146</v>
      </c>
    </row>
    <row r="675" ht="21" customHeight="1" spans="1:5">
      <c r="A675" s="147">
        <v>669</v>
      </c>
      <c r="B675" s="149" t="s">
        <v>2541</v>
      </c>
      <c r="C675" s="158">
        <v>0.45</v>
      </c>
      <c r="D675" s="151">
        <f t="shared" si="20"/>
        <v>18</v>
      </c>
      <c r="E675" s="151">
        <f t="shared" si="21"/>
        <v>0.09</v>
      </c>
    </row>
    <row r="676" ht="21" customHeight="1" spans="1:5">
      <c r="A676" s="147">
        <v>670</v>
      </c>
      <c r="B676" s="149" t="s">
        <v>2542</v>
      </c>
      <c r="C676" s="158">
        <v>0.66</v>
      </c>
      <c r="D676" s="151">
        <f t="shared" si="20"/>
        <v>26.4</v>
      </c>
      <c r="E676" s="151">
        <f t="shared" si="21"/>
        <v>0.132</v>
      </c>
    </row>
    <row r="677" ht="21" customHeight="1" spans="1:5">
      <c r="A677" s="147">
        <v>671</v>
      </c>
      <c r="B677" s="149" t="s">
        <v>2543</v>
      </c>
      <c r="C677" s="158">
        <v>0.61</v>
      </c>
      <c r="D677" s="151">
        <f t="shared" si="20"/>
        <v>24.4</v>
      </c>
      <c r="E677" s="151">
        <f t="shared" si="21"/>
        <v>0.122</v>
      </c>
    </row>
    <row r="678" ht="21" customHeight="1" spans="1:5">
      <c r="A678" s="147">
        <v>672</v>
      </c>
      <c r="B678" s="149" t="s">
        <v>2544</v>
      </c>
      <c r="C678" s="158">
        <v>0.41</v>
      </c>
      <c r="D678" s="151">
        <f t="shared" si="20"/>
        <v>16.4</v>
      </c>
      <c r="E678" s="151">
        <f t="shared" si="21"/>
        <v>0.082</v>
      </c>
    </row>
    <row r="679" ht="21" customHeight="1" spans="1:5">
      <c r="A679" s="147">
        <v>673</v>
      </c>
      <c r="B679" s="149" t="s">
        <v>2545</v>
      </c>
      <c r="C679" s="158">
        <v>0.13</v>
      </c>
      <c r="D679" s="151">
        <f t="shared" si="20"/>
        <v>5.2</v>
      </c>
      <c r="E679" s="151">
        <f t="shared" si="21"/>
        <v>0.026</v>
      </c>
    </row>
    <row r="680" ht="21" customHeight="1" spans="1:5">
      <c r="A680" s="147">
        <v>674</v>
      </c>
      <c r="B680" s="149" t="s">
        <v>1926</v>
      </c>
      <c r="C680" s="158">
        <v>0.51</v>
      </c>
      <c r="D680" s="151">
        <f t="shared" si="20"/>
        <v>20.4</v>
      </c>
      <c r="E680" s="151">
        <f t="shared" si="21"/>
        <v>0.102</v>
      </c>
    </row>
    <row r="681" ht="21" customHeight="1" spans="1:5">
      <c r="A681" s="147">
        <v>675</v>
      </c>
      <c r="B681" s="149" t="s">
        <v>2546</v>
      </c>
      <c r="C681" s="158">
        <v>0.61</v>
      </c>
      <c r="D681" s="151">
        <f t="shared" si="20"/>
        <v>24.4</v>
      </c>
      <c r="E681" s="151">
        <f t="shared" si="21"/>
        <v>0.122</v>
      </c>
    </row>
    <row r="682" ht="21" customHeight="1" spans="1:5">
      <c r="A682" s="147">
        <v>676</v>
      </c>
      <c r="B682" s="149" t="s">
        <v>2547</v>
      </c>
      <c r="C682" s="158">
        <v>0.4</v>
      </c>
      <c r="D682" s="151">
        <f t="shared" si="20"/>
        <v>16</v>
      </c>
      <c r="E682" s="151">
        <f t="shared" si="21"/>
        <v>0.08</v>
      </c>
    </row>
    <row r="683" ht="21" customHeight="1" spans="1:5">
      <c r="A683" s="147">
        <v>677</v>
      </c>
      <c r="B683" s="149" t="s">
        <v>2548</v>
      </c>
      <c r="C683" s="158">
        <v>0.35</v>
      </c>
      <c r="D683" s="151">
        <f t="shared" si="20"/>
        <v>14</v>
      </c>
      <c r="E683" s="151">
        <f t="shared" si="21"/>
        <v>0.07</v>
      </c>
    </row>
    <row r="684" ht="21" customHeight="1" spans="1:5">
      <c r="A684" s="147">
        <v>678</v>
      </c>
      <c r="B684" s="149" t="s">
        <v>2549</v>
      </c>
      <c r="C684" s="158">
        <v>0.1</v>
      </c>
      <c r="D684" s="151">
        <f t="shared" si="20"/>
        <v>4</v>
      </c>
      <c r="E684" s="151">
        <f t="shared" si="21"/>
        <v>0.02</v>
      </c>
    </row>
    <row r="685" ht="21" customHeight="1" spans="1:5">
      <c r="A685" s="147">
        <v>679</v>
      </c>
      <c r="B685" s="149" t="s">
        <v>2550</v>
      </c>
      <c r="C685" s="158">
        <v>0.16</v>
      </c>
      <c r="D685" s="151">
        <f t="shared" si="20"/>
        <v>6.4</v>
      </c>
      <c r="E685" s="151">
        <f t="shared" si="21"/>
        <v>0.032</v>
      </c>
    </row>
    <row r="686" ht="21" customHeight="1" spans="1:5">
      <c r="A686" s="147">
        <v>680</v>
      </c>
      <c r="B686" s="149" t="s">
        <v>2261</v>
      </c>
      <c r="C686" s="158">
        <v>0.26</v>
      </c>
      <c r="D686" s="151">
        <f t="shared" si="20"/>
        <v>10.4</v>
      </c>
      <c r="E686" s="151">
        <f t="shared" si="21"/>
        <v>0.052</v>
      </c>
    </row>
    <row r="687" ht="21" customHeight="1" spans="1:5">
      <c r="A687" s="147">
        <v>681</v>
      </c>
      <c r="B687" s="149" t="s">
        <v>2551</v>
      </c>
      <c r="C687" s="158">
        <v>0.25</v>
      </c>
      <c r="D687" s="151">
        <f t="shared" si="20"/>
        <v>10</v>
      </c>
      <c r="E687" s="151">
        <f t="shared" si="21"/>
        <v>0.05</v>
      </c>
    </row>
    <row r="688" ht="21" customHeight="1" spans="1:5">
      <c r="A688" s="147">
        <v>682</v>
      </c>
      <c r="B688" s="149" t="s">
        <v>2552</v>
      </c>
      <c r="C688" s="158">
        <v>0.25</v>
      </c>
      <c r="D688" s="151">
        <f t="shared" si="20"/>
        <v>10</v>
      </c>
      <c r="E688" s="151">
        <f t="shared" si="21"/>
        <v>0.05</v>
      </c>
    </row>
    <row r="689" ht="21" customHeight="1" spans="1:5">
      <c r="A689" s="147">
        <v>683</v>
      </c>
      <c r="B689" s="149" t="s">
        <v>2553</v>
      </c>
      <c r="C689" s="158">
        <v>1.22</v>
      </c>
      <c r="D689" s="151">
        <f t="shared" si="20"/>
        <v>48.8</v>
      </c>
      <c r="E689" s="151">
        <f t="shared" si="21"/>
        <v>0.244</v>
      </c>
    </row>
    <row r="690" ht="21" customHeight="1" spans="1:5">
      <c r="A690" s="147">
        <v>684</v>
      </c>
      <c r="B690" s="149" t="s">
        <v>2554</v>
      </c>
      <c r="C690" s="158">
        <v>0.61</v>
      </c>
      <c r="D690" s="151">
        <f t="shared" si="20"/>
        <v>24.4</v>
      </c>
      <c r="E690" s="151">
        <f t="shared" si="21"/>
        <v>0.122</v>
      </c>
    </row>
    <row r="691" ht="21" customHeight="1" spans="1:5">
      <c r="A691" s="147">
        <v>685</v>
      </c>
      <c r="B691" s="149" t="s">
        <v>2555</v>
      </c>
      <c r="C691" s="158">
        <v>1.47</v>
      </c>
      <c r="D691" s="151">
        <f t="shared" si="20"/>
        <v>58.8</v>
      </c>
      <c r="E691" s="151">
        <f t="shared" si="21"/>
        <v>0.294</v>
      </c>
    </row>
    <row r="692" ht="21" customHeight="1" spans="1:5">
      <c r="A692" s="147">
        <v>686</v>
      </c>
      <c r="B692" s="149" t="s">
        <v>2556</v>
      </c>
      <c r="C692" s="158">
        <v>0.71</v>
      </c>
      <c r="D692" s="151">
        <f t="shared" si="20"/>
        <v>28.4</v>
      </c>
      <c r="E692" s="151">
        <f t="shared" si="21"/>
        <v>0.142</v>
      </c>
    </row>
    <row r="693" ht="21" customHeight="1" spans="1:5">
      <c r="A693" s="147">
        <v>687</v>
      </c>
      <c r="B693" s="149" t="s">
        <v>2557</v>
      </c>
      <c r="C693" s="158">
        <v>0.09</v>
      </c>
      <c r="D693" s="151">
        <f t="shared" si="20"/>
        <v>3.6</v>
      </c>
      <c r="E693" s="151">
        <f t="shared" si="21"/>
        <v>0.018</v>
      </c>
    </row>
    <row r="694" ht="21" customHeight="1" spans="1:5">
      <c r="A694" s="147">
        <v>688</v>
      </c>
      <c r="B694" s="149" t="s">
        <v>2558</v>
      </c>
      <c r="C694" s="158">
        <v>0.15</v>
      </c>
      <c r="D694" s="151">
        <f t="shared" si="20"/>
        <v>6</v>
      </c>
      <c r="E694" s="151">
        <f t="shared" si="21"/>
        <v>0.03</v>
      </c>
    </row>
    <row r="695" ht="21" customHeight="1" spans="1:5">
      <c r="A695" s="147">
        <v>689</v>
      </c>
      <c r="B695" s="149" t="s">
        <v>2507</v>
      </c>
      <c r="C695" s="158">
        <v>0.45</v>
      </c>
      <c r="D695" s="151">
        <f t="shared" si="20"/>
        <v>18</v>
      </c>
      <c r="E695" s="151">
        <f t="shared" si="21"/>
        <v>0.09</v>
      </c>
    </row>
    <row r="696" ht="21" customHeight="1" spans="1:5">
      <c r="A696" s="147">
        <v>690</v>
      </c>
      <c r="B696" s="149" t="s">
        <v>2559</v>
      </c>
      <c r="C696" s="158">
        <v>0.51</v>
      </c>
      <c r="D696" s="151">
        <f t="shared" si="20"/>
        <v>20.4</v>
      </c>
      <c r="E696" s="151">
        <f t="shared" si="21"/>
        <v>0.102</v>
      </c>
    </row>
    <row r="697" ht="21" customHeight="1" spans="1:5">
      <c r="A697" s="147">
        <v>691</v>
      </c>
      <c r="B697" s="149" t="s">
        <v>2484</v>
      </c>
      <c r="C697" s="158">
        <v>0.61</v>
      </c>
      <c r="D697" s="151">
        <f t="shared" si="20"/>
        <v>24.4</v>
      </c>
      <c r="E697" s="151">
        <f t="shared" si="21"/>
        <v>0.122</v>
      </c>
    </row>
    <row r="698" ht="21" customHeight="1" spans="1:5">
      <c r="A698" s="147">
        <v>692</v>
      </c>
      <c r="B698" s="149" t="s">
        <v>2560</v>
      </c>
      <c r="C698" s="158">
        <v>0.09</v>
      </c>
      <c r="D698" s="151">
        <f t="shared" si="20"/>
        <v>3.6</v>
      </c>
      <c r="E698" s="151">
        <f t="shared" si="21"/>
        <v>0.018</v>
      </c>
    </row>
    <row r="699" ht="21" customHeight="1" spans="1:5">
      <c r="A699" s="147">
        <v>693</v>
      </c>
      <c r="B699" s="149" t="s">
        <v>2561</v>
      </c>
      <c r="C699" s="158">
        <v>0.41</v>
      </c>
      <c r="D699" s="151">
        <f t="shared" si="20"/>
        <v>16.4</v>
      </c>
      <c r="E699" s="151">
        <f t="shared" si="21"/>
        <v>0.082</v>
      </c>
    </row>
    <row r="700" ht="21" customHeight="1" spans="1:5">
      <c r="A700" s="147">
        <v>694</v>
      </c>
      <c r="B700" s="149" t="s">
        <v>2562</v>
      </c>
      <c r="C700" s="158">
        <v>0.27</v>
      </c>
      <c r="D700" s="151">
        <f t="shared" si="20"/>
        <v>10.8</v>
      </c>
      <c r="E700" s="151">
        <f t="shared" si="21"/>
        <v>0.054</v>
      </c>
    </row>
    <row r="701" ht="21" customHeight="1" spans="1:5">
      <c r="A701" s="147">
        <v>695</v>
      </c>
      <c r="B701" s="149" t="s">
        <v>2563</v>
      </c>
      <c r="C701" s="158">
        <v>0.15</v>
      </c>
      <c r="D701" s="151">
        <f t="shared" si="20"/>
        <v>6</v>
      </c>
      <c r="E701" s="151">
        <f t="shared" si="21"/>
        <v>0.03</v>
      </c>
    </row>
    <row r="702" ht="21" customHeight="1" spans="1:5">
      <c r="A702" s="147">
        <v>696</v>
      </c>
      <c r="B702" s="149" t="s">
        <v>2564</v>
      </c>
      <c r="C702" s="158">
        <v>0.25</v>
      </c>
      <c r="D702" s="151">
        <f t="shared" si="20"/>
        <v>10</v>
      </c>
      <c r="E702" s="151">
        <f t="shared" si="21"/>
        <v>0.05</v>
      </c>
    </row>
    <row r="703" ht="21" customHeight="1" spans="1:5">
      <c r="A703" s="147">
        <v>697</v>
      </c>
      <c r="B703" s="149" t="s">
        <v>2565</v>
      </c>
      <c r="C703" s="158">
        <v>0.19</v>
      </c>
      <c r="D703" s="151">
        <f t="shared" si="20"/>
        <v>7.6</v>
      </c>
      <c r="E703" s="151">
        <f t="shared" si="21"/>
        <v>0.038</v>
      </c>
    </row>
    <row r="704" ht="21" customHeight="1" spans="1:5">
      <c r="A704" s="147">
        <v>698</v>
      </c>
      <c r="B704" s="149" t="s">
        <v>2566</v>
      </c>
      <c r="C704" s="158">
        <v>0.19</v>
      </c>
      <c r="D704" s="151">
        <f t="shared" si="20"/>
        <v>7.6</v>
      </c>
      <c r="E704" s="151">
        <f t="shared" si="21"/>
        <v>0.038</v>
      </c>
    </row>
    <row r="705" ht="21" customHeight="1" spans="1:5">
      <c r="A705" s="147">
        <v>699</v>
      </c>
      <c r="B705" s="149" t="s">
        <v>2567</v>
      </c>
      <c r="C705" s="158">
        <v>0.19</v>
      </c>
      <c r="D705" s="151">
        <f t="shared" si="20"/>
        <v>7.6</v>
      </c>
      <c r="E705" s="151">
        <f t="shared" si="21"/>
        <v>0.038</v>
      </c>
    </row>
    <row r="706" ht="21" customHeight="1" spans="1:5">
      <c r="A706" s="147">
        <v>700</v>
      </c>
      <c r="B706" s="149" t="s">
        <v>2568</v>
      </c>
      <c r="C706" s="158">
        <v>0.13</v>
      </c>
      <c r="D706" s="151">
        <f t="shared" si="20"/>
        <v>5.2</v>
      </c>
      <c r="E706" s="151">
        <f t="shared" si="21"/>
        <v>0.026</v>
      </c>
    </row>
    <row r="707" ht="21" customHeight="1" spans="1:5">
      <c r="A707" s="147">
        <v>701</v>
      </c>
      <c r="B707" s="149" t="s">
        <v>2569</v>
      </c>
      <c r="C707" s="158">
        <v>0.34</v>
      </c>
      <c r="D707" s="151">
        <f t="shared" si="20"/>
        <v>13.6</v>
      </c>
      <c r="E707" s="151">
        <f t="shared" si="21"/>
        <v>0.068</v>
      </c>
    </row>
    <row r="708" ht="21" customHeight="1" spans="1:5">
      <c r="A708" s="147">
        <v>702</v>
      </c>
      <c r="B708" s="149" t="s">
        <v>2570</v>
      </c>
      <c r="C708" s="158">
        <v>0.36</v>
      </c>
      <c r="D708" s="151">
        <f t="shared" si="20"/>
        <v>14.4</v>
      </c>
      <c r="E708" s="151">
        <f t="shared" si="21"/>
        <v>0.072</v>
      </c>
    </row>
    <row r="709" ht="21" customHeight="1" spans="1:5">
      <c r="A709" s="147">
        <v>703</v>
      </c>
      <c r="B709" s="149" t="s">
        <v>2571</v>
      </c>
      <c r="C709" s="158">
        <v>0.47</v>
      </c>
      <c r="D709" s="151">
        <f t="shared" si="20"/>
        <v>18.8</v>
      </c>
      <c r="E709" s="151">
        <f t="shared" si="21"/>
        <v>0.094</v>
      </c>
    </row>
    <row r="710" ht="21" customHeight="1" spans="1:5">
      <c r="A710" s="147">
        <v>704</v>
      </c>
      <c r="B710" s="149" t="s">
        <v>2572</v>
      </c>
      <c r="C710" s="158">
        <v>0.6</v>
      </c>
      <c r="D710" s="151">
        <f t="shared" si="20"/>
        <v>24</v>
      </c>
      <c r="E710" s="151">
        <f t="shared" si="21"/>
        <v>0.12</v>
      </c>
    </row>
    <row r="711" ht="21" customHeight="1" spans="1:5">
      <c r="A711" s="147">
        <v>705</v>
      </c>
      <c r="B711" s="149" t="s">
        <v>2573</v>
      </c>
      <c r="C711" s="158">
        <v>0.76</v>
      </c>
      <c r="D711" s="151">
        <f t="shared" si="20"/>
        <v>30.4</v>
      </c>
      <c r="E711" s="151">
        <f t="shared" si="21"/>
        <v>0.152</v>
      </c>
    </row>
    <row r="712" ht="21" customHeight="1" spans="1:5">
      <c r="A712" s="147">
        <v>706</v>
      </c>
      <c r="B712" s="149" t="s">
        <v>2574</v>
      </c>
      <c r="C712" s="158">
        <v>0.62</v>
      </c>
      <c r="D712" s="151">
        <f t="shared" ref="D712:D775" si="22">C712*40</f>
        <v>24.8</v>
      </c>
      <c r="E712" s="151">
        <f t="shared" ref="E712:E775" si="23">C712*0.2</f>
        <v>0.124</v>
      </c>
    </row>
    <row r="713" ht="21" customHeight="1" spans="1:5">
      <c r="A713" s="147">
        <v>707</v>
      </c>
      <c r="B713" s="149" t="s">
        <v>2575</v>
      </c>
      <c r="C713" s="158">
        <v>0.82</v>
      </c>
      <c r="D713" s="151">
        <f t="shared" si="22"/>
        <v>32.8</v>
      </c>
      <c r="E713" s="151">
        <f t="shared" si="23"/>
        <v>0.164</v>
      </c>
    </row>
    <row r="714" ht="21" customHeight="1" spans="1:5">
      <c r="A714" s="147">
        <v>708</v>
      </c>
      <c r="B714" s="149" t="s">
        <v>2576</v>
      </c>
      <c r="C714" s="158">
        <v>0.74</v>
      </c>
      <c r="D714" s="151">
        <f t="shared" si="22"/>
        <v>29.6</v>
      </c>
      <c r="E714" s="151">
        <f t="shared" si="23"/>
        <v>0.148</v>
      </c>
    </row>
    <row r="715" ht="21" customHeight="1" spans="1:5">
      <c r="A715" s="147">
        <v>709</v>
      </c>
      <c r="B715" s="149" t="s">
        <v>2577</v>
      </c>
      <c r="C715" s="158">
        <v>0.63</v>
      </c>
      <c r="D715" s="151">
        <f t="shared" si="22"/>
        <v>25.2</v>
      </c>
      <c r="E715" s="151">
        <f t="shared" si="23"/>
        <v>0.126</v>
      </c>
    </row>
    <row r="716" ht="21" customHeight="1" spans="1:5">
      <c r="A716" s="147">
        <v>710</v>
      </c>
      <c r="B716" s="149" t="s">
        <v>2578</v>
      </c>
      <c r="C716" s="158">
        <v>0.63</v>
      </c>
      <c r="D716" s="151">
        <f t="shared" si="22"/>
        <v>25.2</v>
      </c>
      <c r="E716" s="151">
        <f t="shared" si="23"/>
        <v>0.126</v>
      </c>
    </row>
    <row r="717" ht="21" customHeight="1" spans="1:5">
      <c r="A717" s="147">
        <v>711</v>
      </c>
      <c r="B717" s="149" t="s">
        <v>2579</v>
      </c>
      <c r="C717" s="158">
        <v>0.71</v>
      </c>
      <c r="D717" s="151">
        <f t="shared" si="22"/>
        <v>28.4</v>
      </c>
      <c r="E717" s="151">
        <f t="shared" si="23"/>
        <v>0.142</v>
      </c>
    </row>
    <row r="718" ht="21" customHeight="1" spans="1:5">
      <c r="A718" s="147">
        <v>712</v>
      </c>
      <c r="B718" s="149" t="s">
        <v>2580</v>
      </c>
      <c r="C718" s="158">
        <v>0.28</v>
      </c>
      <c r="D718" s="151">
        <f t="shared" si="22"/>
        <v>11.2</v>
      </c>
      <c r="E718" s="151">
        <f t="shared" si="23"/>
        <v>0.056</v>
      </c>
    </row>
    <row r="719" ht="21" customHeight="1" spans="1:5">
      <c r="A719" s="147">
        <v>713</v>
      </c>
      <c r="B719" s="149" t="s">
        <v>2581</v>
      </c>
      <c r="C719" s="158">
        <v>0.29</v>
      </c>
      <c r="D719" s="151">
        <f t="shared" si="22"/>
        <v>11.6</v>
      </c>
      <c r="E719" s="151">
        <f t="shared" si="23"/>
        <v>0.058</v>
      </c>
    </row>
    <row r="720" ht="21" customHeight="1" spans="1:5">
      <c r="A720" s="147">
        <v>714</v>
      </c>
      <c r="B720" s="149" t="s">
        <v>2582</v>
      </c>
      <c r="C720" s="158">
        <v>0.71</v>
      </c>
      <c r="D720" s="151">
        <f t="shared" si="22"/>
        <v>28.4</v>
      </c>
      <c r="E720" s="151">
        <f t="shared" si="23"/>
        <v>0.142</v>
      </c>
    </row>
    <row r="721" ht="21" customHeight="1" spans="1:5">
      <c r="A721" s="147">
        <v>715</v>
      </c>
      <c r="B721" s="149" t="s">
        <v>2583</v>
      </c>
      <c r="C721" s="158">
        <v>0.47</v>
      </c>
      <c r="D721" s="151">
        <f t="shared" si="22"/>
        <v>18.8</v>
      </c>
      <c r="E721" s="151">
        <f t="shared" si="23"/>
        <v>0.094</v>
      </c>
    </row>
    <row r="722" ht="21" customHeight="1" spans="1:5">
      <c r="A722" s="147">
        <v>716</v>
      </c>
      <c r="B722" s="149" t="s">
        <v>2584</v>
      </c>
      <c r="C722" s="158">
        <v>0.71</v>
      </c>
      <c r="D722" s="151">
        <f t="shared" si="22"/>
        <v>28.4</v>
      </c>
      <c r="E722" s="151">
        <f t="shared" si="23"/>
        <v>0.142</v>
      </c>
    </row>
    <row r="723" ht="21" customHeight="1" spans="1:5">
      <c r="A723" s="147">
        <v>717</v>
      </c>
      <c r="B723" s="149" t="s">
        <v>2585</v>
      </c>
      <c r="C723" s="158">
        <v>0.73</v>
      </c>
      <c r="D723" s="151">
        <f t="shared" si="22"/>
        <v>29.2</v>
      </c>
      <c r="E723" s="151">
        <f t="shared" si="23"/>
        <v>0.146</v>
      </c>
    </row>
    <row r="724" ht="21" customHeight="1" spans="1:5">
      <c r="A724" s="147">
        <v>718</v>
      </c>
      <c r="B724" s="149" t="s">
        <v>2586</v>
      </c>
      <c r="C724" s="158">
        <v>0.51</v>
      </c>
      <c r="D724" s="151">
        <f t="shared" si="22"/>
        <v>20.4</v>
      </c>
      <c r="E724" s="151">
        <f t="shared" si="23"/>
        <v>0.102</v>
      </c>
    </row>
    <row r="725" ht="21" customHeight="1" spans="1:5">
      <c r="A725" s="147">
        <v>719</v>
      </c>
      <c r="B725" s="149" t="s">
        <v>2587</v>
      </c>
      <c r="C725" s="158">
        <v>0.4</v>
      </c>
      <c r="D725" s="151">
        <f t="shared" si="22"/>
        <v>16</v>
      </c>
      <c r="E725" s="151">
        <f t="shared" si="23"/>
        <v>0.08</v>
      </c>
    </row>
    <row r="726" ht="21" customHeight="1" spans="1:5">
      <c r="A726" s="147">
        <v>720</v>
      </c>
      <c r="B726" s="149" t="s">
        <v>2588</v>
      </c>
      <c r="C726" s="158">
        <v>0.25</v>
      </c>
      <c r="D726" s="151">
        <f t="shared" si="22"/>
        <v>10</v>
      </c>
      <c r="E726" s="151">
        <f t="shared" si="23"/>
        <v>0.05</v>
      </c>
    </row>
    <row r="727" ht="21" customHeight="1" spans="1:5">
      <c r="A727" s="147">
        <v>721</v>
      </c>
      <c r="B727" s="149" t="s">
        <v>2589</v>
      </c>
      <c r="C727" s="158">
        <v>0.25</v>
      </c>
      <c r="D727" s="151">
        <f t="shared" si="22"/>
        <v>10</v>
      </c>
      <c r="E727" s="151">
        <f t="shared" si="23"/>
        <v>0.05</v>
      </c>
    </row>
    <row r="728" ht="21" customHeight="1" spans="1:5">
      <c r="A728" s="147">
        <v>722</v>
      </c>
      <c r="B728" s="149" t="s">
        <v>2590</v>
      </c>
      <c r="C728" s="158">
        <v>0.4</v>
      </c>
      <c r="D728" s="151">
        <f t="shared" si="22"/>
        <v>16</v>
      </c>
      <c r="E728" s="151">
        <f t="shared" si="23"/>
        <v>0.08</v>
      </c>
    </row>
    <row r="729" ht="21" customHeight="1" spans="1:5">
      <c r="A729" s="147">
        <v>723</v>
      </c>
      <c r="B729" s="149" t="s">
        <v>2591</v>
      </c>
      <c r="C729" s="158">
        <v>0.15</v>
      </c>
      <c r="D729" s="151">
        <f t="shared" si="22"/>
        <v>6</v>
      </c>
      <c r="E729" s="151">
        <f t="shared" si="23"/>
        <v>0.03</v>
      </c>
    </row>
    <row r="730" ht="21" customHeight="1" spans="1:5">
      <c r="A730" s="147">
        <v>724</v>
      </c>
      <c r="B730" s="149" t="s">
        <v>2592</v>
      </c>
      <c r="C730" s="158">
        <v>0.27</v>
      </c>
      <c r="D730" s="151">
        <f t="shared" si="22"/>
        <v>10.8</v>
      </c>
      <c r="E730" s="151">
        <f t="shared" si="23"/>
        <v>0.054</v>
      </c>
    </row>
    <row r="731" ht="21" customHeight="1" spans="1:5">
      <c r="A731" s="147">
        <v>725</v>
      </c>
      <c r="B731" s="149" t="s">
        <v>2593</v>
      </c>
      <c r="C731" s="158">
        <v>0.76</v>
      </c>
      <c r="D731" s="151">
        <f t="shared" si="22"/>
        <v>30.4</v>
      </c>
      <c r="E731" s="151">
        <f t="shared" si="23"/>
        <v>0.152</v>
      </c>
    </row>
    <row r="732" ht="21" customHeight="1" spans="1:5">
      <c r="A732" s="147">
        <v>726</v>
      </c>
      <c r="B732" s="149" t="s">
        <v>2594</v>
      </c>
      <c r="C732" s="158">
        <v>0.62</v>
      </c>
      <c r="D732" s="151">
        <f t="shared" si="22"/>
        <v>24.8</v>
      </c>
      <c r="E732" s="151">
        <f t="shared" si="23"/>
        <v>0.124</v>
      </c>
    </row>
    <row r="733" ht="21" customHeight="1" spans="1:5">
      <c r="A733" s="147">
        <v>727</v>
      </c>
      <c r="B733" s="149" t="s">
        <v>2595</v>
      </c>
      <c r="C733" s="158">
        <v>0.37</v>
      </c>
      <c r="D733" s="151">
        <f t="shared" si="22"/>
        <v>14.8</v>
      </c>
      <c r="E733" s="151">
        <f t="shared" si="23"/>
        <v>0.074</v>
      </c>
    </row>
    <row r="734" ht="21" customHeight="1" spans="1:5">
      <c r="A734" s="147">
        <v>728</v>
      </c>
      <c r="B734" s="149" t="s">
        <v>2596</v>
      </c>
      <c r="C734" s="158">
        <v>0.37</v>
      </c>
      <c r="D734" s="151">
        <f t="shared" si="22"/>
        <v>14.8</v>
      </c>
      <c r="E734" s="151">
        <f t="shared" si="23"/>
        <v>0.074</v>
      </c>
    </row>
    <row r="735" ht="21" customHeight="1" spans="1:5">
      <c r="A735" s="147">
        <v>729</v>
      </c>
      <c r="B735" s="149" t="s">
        <v>2597</v>
      </c>
      <c r="C735" s="158">
        <v>0.57</v>
      </c>
      <c r="D735" s="151">
        <f t="shared" si="22"/>
        <v>22.8</v>
      </c>
      <c r="E735" s="151">
        <f t="shared" si="23"/>
        <v>0.114</v>
      </c>
    </row>
    <row r="736" ht="21" customHeight="1" spans="1:5">
      <c r="A736" s="147">
        <v>730</v>
      </c>
      <c r="B736" s="149" t="s">
        <v>2598</v>
      </c>
      <c r="C736" s="158">
        <v>0.34</v>
      </c>
      <c r="D736" s="151">
        <f t="shared" si="22"/>
        <v>13.6</v>
      </c>
      <c r="E736" s="151">
        <f t="shared" si="23"/>
        <v>0.068</v>
      </c>
    </row>
    <row r="737" ht="21" customHeight="1" spans="1:5">
      <c r="A737" s="147">
        <v>731</v>
      </c>
      <c r="B737" s="149" t="s">
        <v>2599</v>
      </c>
      <c r="C737" s="158">
        <v>0.33</v>
      </c>
      <c r="D737" s="151">
        <f t="shared" si="22"/>
        <v>13.2</v>
      </c>
      <c r="E737" s="151">
        <f t="shared" si="23"/>
        <v>0.066</v>
      </c>
    </row>
    <row r="738" ht="21" customHeight="1" spans="1:5">
      <c r="A738" s="147">
        <v>732</v>
      </c>
      <c r="B738" s="149" t="s">
        <v>2600</v>
      </c>
      <c r="C738" s="158">
        <v>0.34</v>
      </c>
      <c r="D738" s="151">
        <f t="shared" si="22"/>
        <v>13.6</v>
      </c>
      <c r="E738" s="151">
        <f t="shared" si="23"/>
        <v>0.068</v>
      </c>
    </row>
    <row r="739" ht="21" customHeight="1" spans="1:5">
      <c r="A739" s="147">
        <v>733</v>
      </c>
      <c r="B739" s="149" t="s">
        <v>2601</v>
      </c>
      <c r="C739" s="158">
        <v>0.48</v>
      </c>
      <c r="D739" s="151">
        <f t="shared" si="22"/>
        <v>19.2</v>
      </c>
      <c r="E739" s="151">
        <f t="shared" si="23"/>
        <v>0.096</v>
      </c>
    </row>
    <row r="740" ht="21" customHeight="1" spans="1:5">
      <c r="A740" s="147">
        <v>734</v>
      </c>
      <c r="B740" s="149" t="s">
        <v>2602</v>
      </c>
      <c r="C740" s="158">
        <v>0.62</v>
      </c>
      <c r="D740" s="151">
        <f t="shared" si="22"/>
        <v>24.8</v>
      </c>
      <c r="E740" s="151">
        <f t="shared" si="23"/>
        <v>0.124</v>
      </c>
    </row>
    <row r="741" ht="21" customHeight="1" spans="1:5">
      <c r="A741" s="147">
        <v>735</v>
      </c>
      <c r="B741" s="149" t="s">
        <v>2603</v>
      </c>
      <c r="C741" s="158">
        <v>0.57</v>
      </c>
      <c r="D741" s="151">
        <f t="shared" si="22"/>
        <v>22.8</v>
      </c>
      <c r="E741" s="151">
        <f t="shared" si="23"/>
        <v>0.114</v>
      </c>
    </row>
    <row r="742" ht="21" customHeight="1" spans="1:5">
      <c r="A742" s="147">
        <v>736</v>
      </c>
      <c r="B742" s="149" t="s">
        <v>2604</v>
      </c>
      <c r="C742" s="158">
        <v>0.48</v>
      </c>
      <c r="D742" s="151">
        <f t="shared" si="22"/>
        <v>19.2</v>
      </c>
      <c r="E742" s="151">
        <f t="shared" si="23"/>
        <v>0.096</v>
      </c>
    </row>
    <row r="743" ht="21" customHeight="1" spans="1:5">
      <c r="A743" s="147">
        <v>737</v>
      </c>
      <c r="B743" s="149" t="s">
        <v>2605</v>
      </c>
      <c r="C743" s="158">
        <v>0.71</v>
      </c>
      <c r="D743" s="151">
        <f t="shared" si="22"/>
        <v>28.4</v>
      </c>
      <c r="E743" s="151">
        <f t="shared" si="23"/>
        <v>0.142</v>
      </c>
    </row>
    <row r="744" ht="21" customHeight="1" spans="1:5">
      <c r="A744" s="147">
        <v>738</v>
      </c>
      <c r="B744" s="149" t="s">
        <v>2606</v>
      </c>
      <c r="C744" s="158">
        <v>0.57</v>
      </c>
      <c r="D744" s="151">
        <f t="shared" si="22"/>
        <v>22.8</v>
      </c>
      <c r="E744" s="151">
        <f t="shared" si="23"/>
        <v>0.114</v>
      </c>
    </row>
    <row r="745" ht="21" customHeight="1" spans="1:5">
      <c r="A745" s="147">
        <v>739</v>
      </c>
      <c r="B745" s="149" t="s">
        <v>2607</v>
      </c>
      <c r="C745" s="158">
        <v>0.28</v>
      </c>
      <c r="D745" s="151">
        <f t="shared" si="22"/>
        <v>11.2</v>
      </c>
      <c r="E745" s="151">
        <f t="shared" si="23"/>
        <v>0.056</v>
      </c>
    </row>
    <row r="746" ht="21" customHeight="1" spans="1:5">
      <c r="A746" s="147">
        <v>740</v>
      </c>
      <c r="B746" s="149" t="s">
        <v>2608</v>
      </c>
      <c r="C746" s="158">
        <v>0.57</v>
      </c>
      <c r="D746" s="151">
        <f t="shared" si="22"/>
        <v>22.8</v>
      </c>
      <c r="E746" s="151">
        <f t="shared" si="23"/>
        <v>0.114</v>
      </c>
    </row>
    <row r="747" ht="21" customHeight="1" spans="1:5">
      <c r="A747" s="147">
        <v>741</v>
      </c>
      <c r="B747" s="149" t="s">
        <v>2609</v>
      </c>
      <c r="C747" s="158">
        <v>0.82</v>
      </c>
      <c r="D747" s="151">
        <f t="shared" si="22"/>
        <v>32.8</v>
      </c>
      <c r="E747" s="151">
        <f t="shared" si="23"/>
        <v>0.164</v>
      </c>
    </row>
    <row r="748" ht="21" customHeight="1" spans="1:5">
      <c r="A748" s="147">
        <v>742</v>
      </c>
      <c r="B748" s="149" t="s">
        <v>2610</v>
      </c>
      <c r="C748" s="158">
        <v>0.25</v>
      </c>
      <c r="D748" s="151">
        <f t="shared" si="22"/>
        <v>10</v>
      </c>
      <c r="E748" s="151">
        <f t="shared" si="23"/>
        <v>0.05</v>
      </c>
    </row>
    <row r="749" ht="21" customHeight="1" spans="1:5">
      <c r="A749" s="147">
        <v>743</v>
      </c>
      <c r="B749" s="149" t="s">
        <v>2611</v>
      </c>
      <c r="C749" s="158">
        <v>0.6</v>
      </c>
      <c r="D749" s="151">
        <f t="shared" si="22"/>
        <v>24</v>
      </c>
      <c r="E749" s="151">
        <f t="shared" si="23"/>
        <v>0.12</v>
      </c>
    </row>
    <row r="750" ht="21" customHeight="1" spans="1:5">
      <c r="A750" s="147">
        <v>744</v>
      </c>
      <c r="B750" s="149" t="s">
        <v>2612</v>
      </c>
      <c r="C750" s="158">
        <v>0.51</v>
      </c>
      <c r="D750" s="151">
        <f t="shared" si="22"/>
        <v>20.4</v>
      </c>
      <c r="E750" s="151">
        <f t="shared" si="23"/>
        <v>0.102</v>
      </c>
    </row>
    <row r="751" ht="21" customHeight="1" spans="1:5">
      <c r="A751" s="147">
        <v>745</v>
      </c>
      <c r="B751" s="149" t="s">
        <v>2613</v>
      </c>
      <c r="C751" s="158">
        <v>0.46</v>
      </c>
      <c r="D751" s="151">
        <f t="shared" si="22"/>
        <v>18.4</v>
      </c>
      <c r="E751" s="151">
        <f t="shared" si="23"/>
        <v>0.092</v>
      </c>
    </row>
    <row r="752" ht="21" customHeight="1" spans="1:5">
      <c r="A752" s="147">
        <v>746</v>
      </c>
      <c r="B752" s="149" t="s">
        <v>2614</v>
      </c>
      <c r="C752" s="158">
        <v>0.9</v>
      </c>
      <c r="D752" s="151">
        <f t="shared" si="22"/>
        <v>36</v>
      </c>
      <c r="E752" s="151">
        <f t="shared" si="23"/>
        <v>0.18</v>
      </c>
    </row>
    <row r="753" ht="21" customHeight="1" spans="1:5">
      <c r="A753" s="147">
        <v>747</v>
      </c>
      <c r="B753" s="149" t="s">
        <v>2615</v>
      </c>
      <c r="C753" s="158">
        <v>0.29</v>
      </c>
      <c r="D753" s="151">
        <f t="shared" si="22"/>
        <v>11.6</v>
      </c>
      <c r="E753" s="151">
        <f t="shared" si="23"/>
        <v>0.058</v>
      </c>
    </row>
    <row r="754" ht="21" customHeight="1" spans="1:5">
      <c r="A754" s="147">
        <v>748</v>
      </c>
      <c r="B754" s="149" t="s">
        <v>2616</v>
      </c>
      <c r="C754" s="158">
        <v>0.81</v>
      </c>
      <c r="D754" s="151">
        <f t="shared" si="22"/>
        <v>32.4</v>
      </c>
      <c r="E754" s="151">
        <f t="shared" si="23"/>
        <v>0.162</v>
      </c>
    </row>
    <row r="755" ht="21" customHeight="1" spans="1:5">
      <c r="A755" s="147">
        <v>749</v>
      </c>
      <c r="B755" s="149" t="s">
        <v>2617</v>
      </c>
      <c r="C755" s="158">
        <v>0.79</v>
      </c>
      <c r="D755" s="151">
        <f t="shared" si="22"/>
        <v>31.6</v>
      </c>
      <c r="E755" s="151">
        <f t="shared" si="23"/>
        <v>0.158</v>
      </c>
    </row>
    <row r="756" ht="21" customHeight="1" spans="1:5">
      <c r="A756" s="147">
        <v>750</v>
      </c>
      <c r="B756" s="149" t="s">
        <v>2618</v>
      </c>
      <c r="C756" s="158">
        <v>0.16</v>
      </c>
      <c r="D756" s="151">
        <f t="shared" si="22"/>
        <v>6.4</v>
      </c>
      <c r="E756" s="151">
        <f t="shared" si="23"/>
        <v>0.032</v>
      </c>
    </row>
    <row r="757" ht="21" customHeight="1" spans="1:5">
      <c r="A757" s="147">
        <v>751</v>
      </c>
      <c r="B757" s="149" t="s">
        <v>978</v>
      </c>
      <c r="C757" s="158">
        <v>0.61</v>
      </c>
      <c r="D757" s="151">
        <f t="shared" si="22"/>
        <v>24.4</v>
      </c>
      <c r="E757" s="151">
        <f t="shared" si="23"/>
        <v>0.122</v>
      </c>
    </row>
    <row r="758" ht="21" customHeight="1" spans="1:5">
      <c r="A758" s="147">
        <v>752</v>
      </c>
      <c r="B758" s="149" t="s">
        <v>1714</v>
      </c>
      <c r="C758" s="158">
        <v>0.87</v>
      </c>
      <c r="D758" s="151">
        <f t="shared" si="22"/>
        <v>34.8</v>
      </c>
      <c r="E758" s="151">
        <f t="shared" si="23"/>
        <v>0.174</v>
      </c>
    </row>
    <row r="759" ht="21" customHeight="1" spans="1:5">
      <c r="A759" s="147">
        <v>753</v>
      </c>
      <c r="B759" s="149" t="s">
        <v>2619</v>
      </c>
      <c r="C759" s="158">
        <v>0.73</v>
      </c>
      <c r="D759" s="151">
        <f t="shared" si="22"/>
        <v>29.2</v>
      </c>
      <c r="E759" s="151">
        <f t="shared" si="23"/>
        <v>0.146</v>
      </c>
    </row>
    <row r="760" ht="21" customHeight="1" spans="1:5">
      <c r="A760" s="147">
        <v>754</v>
      </c>
      <c r="B760" s="149" t="s">
        <v>2620</v>
      </c>
      <c r="C760" s="158">
        <v>0.81</v>
      </c>
      <c r="D760" s="151">
        <f t="shared" si="22"/>
        <v>32.4</v>
      </c>
      <c r="E760" s="151">
        <f t="shared" si="23"/>
        <v>0.162</v>
      </c>
    </row>
    <row r="761" ht="21" customHeight="1" spans="1:5">
      <c r="A761" s="147">
        <v>755</v>
      </c>
      <c r="B761" s="149" t="s">
        <v>2621</v>
      </c>
      <c r="C761" s="158">
        <v>0.73</v>
      </c>
      <c r="D761" s="151">
        <f t="shared" si="22"/>
        <v>29.2</v>
      </c>
      <c r="E761" s="151">
        <f t="shared" si="23"/>
        <v>0.146</v>
      </c>
    </row>
    <row r="762" ht="21" customHeight="1" spans="1:5">
      <c r="A762" s="147">
        <v>756</v>
      </c>
      <c r="B762" s="149" t="s">
        <v>2622</v>
      </c>
      <c r="C762" s="158">
        <v>0.28</v>
      </c>
      <c r="D762" s="151">
        <f t="shared" si="22"/>
        <v>11.2</v>
      </c>
      <c r="E762" s="151">
        <f t="shared" si="23"/>
        <v>0.056</v>
      </c>
    </row>
    <row r="763" ht="21" customHeight="1" spans="1:5">
      <c r="A763" s="147">
        <v>757</v>
      </c>
      <c r="B763" s="149" t="s">
        <v>2623</v>
      </c>
      <c r="C763" s="158">
        <v>0.87</v>
      </c>
      <c r="D763" s="151">
        <f t="shared" si="22"/>
        <v>34.8</v>
      </c>
      <c r="E763" s="151">
        <f t="shared" si="23"/>
        <v>0.174</v>
      </c>
    </row>
    <row r="764" ht="21" customHeight="1" spans="1:5">
      <c r="A764" s="147">
        <v>758</v>
      </c>
      <c r="B764" s="149" t="s">
        <v>2624</v>
      </c>
      <c r="C764" s="158">
        <v>0.4</v>
      </c>
      <c r="D764" s="151">
        <f t="shared" si="22"/>
        <v>16</v>
      </c>
      <c r="E764" s="151">
        <f t="shared" si="23"/>
        <v>0.08</v>
      </c>
    </row>
    <row r="765" ht="21" customHeight="1" spans="1:5">
      <c r="A765" s="147">
        <v>759</v>
      </c>
      <c r="B765" s="149" t="s">
        <v>2625</v>
      </c>
      <c r="C765" s="158">
        <v>0.36</v>
      </c>
      <c r="D765" s="151">
        <f t="shared" si="22"/>
        <v>14.4</v>
      </c>
      <c r="E765" s="151">
        <f t="shared" si="23"/>
        <v>0.072</v>
      </c>
    </row>
    <row r="766" ht="21" customHeight="1" spans="1:5">
      <c r="A766" s="147">
        <v>760</v>
      </c>
      <c r="B766" s="149" t="s">
        <v>2626</v>
      </c>
      <c r="C766" s="158">
        <v>0.24</v>
      </c>
      <c r="D766" s="151">
        <f t="shared" si="22"/>
        <v>9.6</v>
      </c>
      <c r="E766" s="151">
        <f t="shared" si="23"/>
        <v>0.048</v>
      </c>
    </row>
    <row r="767" ht="21" customHeight="1" spans="1:5">
      <c r="A767" s="147">
        <v>761</v>
      </c>
      <c r="B767" s="149" t="s">
        <v>2627</v>
      </c>
      <c r="C767" s="158">
        <v>0.52</v>
      </c>
      <c r="D767" s="151">
        <f t="shared" si="22"/>
        <v>20.8</v>
      </c>
      <c r="E767" s="151">
        <f t="shared" si="23"/>
        <v>0.104</v>
      </c>
    </row>
    <row r="768" ht="21" customHeight="1" spans="1:5">
      <c r="A768" s="147">
        <v>762</v>
      </c>
      <c r="B768" s="149" t="s">
        <v>2628</v>
      </c>
      <c r="C768" s="158">
        <v>0.49</v>
      </c>
      <c r="D768" s="151">
        <f t="shared" si="22"/>
        <v>19.6</v>
      </c>
      <c r="E768" s="151">
        <f t="shared" si="23"/>
        <v>0.098</v>
      </c>
    </row>
    <row r="769" ht="21" customHeight="1" spans="1:5">
      <c r="A769" s="147">
        <v>763</v>
      </c>
      <c r="B769" s="149" t="s">
        <v>2629</v>
      </c>
      <c r="C769" s="158">
        <v>0.69</v>
      </c>
      <c r="D769" s="151">
        <f t="shared" si="22"/>
        <v>27.6</v>
      </c>
      <c r="E769" s="151">
        <f t="shared" si="23"/>
        <v>0.138</v>
      </c>
    </row>
    <row r="770" ht="21" customHeight="1" spans="1:5">
      <c r="A770" s="147">
        <v>764</v>
      </c>
      <c r="B770" s="149" t="s">
        <v>2630</v>
      </c>
      <c r="C770" s="158">
        <v>0.87</v>
      </c>
      <c r="D770" s="151">
        <f t="shared" si="22"/>
        <v>34.8</v>
      </c>
      <c r="E770" s="151">
        <f t="shared" si="23"/>
        <v>0.174</v>
      </c>
    </row>
    <row r="771" ht="21" customHeight="1" spans="1:5">
      <c r="A771" s="147">
        <v>765</v>
      </c>
      <c r="B771" s="149" t="s">
        <v>2631</v>
      </c>
      <c r="C771" s="158">
        <v>0.49</v>
      </c>
      <c r="D771" s="151">
        <f t="shared" si="22"/>
        <v>19.6</v>
      </c>
      <c r="E771" s="151">
        <f t="shared" si="23"/>
        <v>0.098</v>
      </c>
    </row>
    <row r="772" ht="21" customHeight="1" spans="1:5">
      <c r="A772" s="147">
        <v>766</v>
      </c>
      <c r="B772" s="149" t="s">
        <v>2632</v>
      </c>
      <c r="C772" s="158">
        <v>0.34</v>
      </c>
      <c r="D772" s="151">
        <f t="shared" si="22"/>
        <v>13.6</v>
      </c>
      <c r="E772" s="151">
        <f t="shared" si="23"/>
        <v>0.068</v>
      </c>
    </row>
    <row r="773" ht="21" customHeight="1" spans="1:5">
      <c r="A773" s="147">
        <v>767</v>
      </c>
      <c r="B773" s="149" t="s">
        <v>2633</v>
      </c>
      <c r="C773" s="158">
        <v>0.33</v>
      </c>
      <c r="D773" s="151">
        <f t="shared" si="22"/>
        <v>13.2</v>
      </c>
      <c r="E773" s="151">
        <f t="shared" si="23"/>
        <v>0.066</v>
      </c>
    </row>
    <row r="774" ht="21" customHeight="1" spans="1:5">
      <c r="A774" s="147">
        <v>768</v>
      </c>
      <c r="B774" s="149" t="s">
        <v>2634</v>
      </c>
      <c r="C774" s="158">
        <v>0.18</v>
      </c>
      <c r="D774" s="151">
        <f t="shared" si="22"/>
        <v>7.2</v>
      </c>
      <c r="E774" s="151">
        <f t="shared" si="23"/>
        <v>0.036</v>
      </c>
    </row>
    <row r="775" ht="21" customHeight="1" spans="1:5">
      <c r="A775" s="147">
        <v>769</v>
      </c>
      <c r="B775" s="149" t="s">
        <v>2635</v>
      </c>
      <c r="C775" s="158">
        <v>0.18</v>
      </c>
      <c r="D775" s="151">
        <f t="shared" si="22"/>
        <v>7.2</v>
      </c>
      <c r="E775" s="151">
        <f t="shared" si="23"/>
        <v>0.036</v>
      </c>
    </row>
    <row r="776" ht="21" customHeight="1" spans="1:5">
      <c r="A776" s="147">
        <v>770</v>
      </c>
      <c r="B776" s="149" t="s">
        <v>2636</v>
      </c>
      <c r="C776" s="158">
        <v>0.2</v>
      </c>
      <c r="D776" s="151">
        <f t="shared" ref="D776:D839" si="24">C776*40</f>
        <v>8</v>
      </c>
      <c r="E776" s="151">
        <f t="shared" ref="E776:E839" si="25">C776*0.2</f>
        <v>0.04</v>
      </c>
    </row>
    <row r="777" ht="21" customHeight="1" spans="1:5">
      <c r="A777" s="147">
        <v>771</v>
      </c>
      <c r="B777" s="149" t="s">
        <v>2637</v>
      </c>
      <c r="C777" s="158">
        <v>0.18</v>
      </c>
      <c r="D777" s="151">
        <f t="shared" si="24"/>
        <v>7.2</v>
      </c>
      <c r="E777" s="151">
        <f t="shared" si="25"/>
        <v>0.036</v>
      </c>
    </row>
    <row r="778" ht="21" customHeight="1" spans="1:5">
      <c r="A778" s="147">
        <v>772</v>
      </c>
      <c r="B778" s="149" t="s">
        <v>2638</v>
      </c>
      <c r="C778" s="158">
        <v>0.73</v>
      </c>
      <c r="D778" s="151">
        <f t="shared" si="24"/>
        <v>29.2</v>
      </c>
      <c r="E778" s="151">
        <f t="shared" si="25"/>
        <v>0.146</v>
      </c>
    </row>
    <row r="779" ht="21" customHeight="1" spans="1:5">
      <c r="A779" s="147">
        <v>773</v>
      </c>
      <c r="B779" s="149" t="s">
        <v>2639</v>
      </c>
      <c r="C779" s="158">
        <v>0.36</v>
      </c>
      <c r="D779" s="151">
        <f t="shared" si="24"/>
        <v>14.4</v>
      </c>
      <c r="E779" s="151">
        <f t="shared" si="25"/>
        <v>0.072</v>
      </c>
    </row>
    <row r="780" ht="21" customHeight="1" spans="1:5">
      <c r="A780" s="147">
        <v>774</v>
      </c>
      <c r="B780" s="149" t="s">
        <v>2640</v>
      </c>
      <c r="C780" s="158">
        <v>0.38</v>
      </c>
      <c r="D780" s="151">
        <f t="shared" si="24"/>
        <v>15.2</v>
      </c>
      <c r="E780" s="151">
        <f t="shared" si="25"/>
        <v>0.076</v>
      </c>
    </row>
    <row r="781" ht="21" customHeight="1" spans="1:5">
      <c r="A781" s="147">
        <v>775</v>
      </c>
      <c r="B781" s="149" t="s">
        <v>2641</v>
      </c>
      <c r="C781" s="158">
        <v>0.36</v>
      </c>
      <c r="D781" s="151">
        <f t="shared" si="24"/>
        <v>14.4</v>
      </c>
      <c r="E781" s="151">
        <f t="shared" si="25"/>
        <v>0.072</v>
      </c>
    </row>
    <row r="782" ht="21" customHeight="1" spans="1:5">
      <c r="A782" s="147">
        <v>776</v>
      </c>
      <c r="B782" s="149" t="s">
        <v>2642</v>
      </c>
      <c r="C782" s="158">
        <v>0.21</v>
      </c>
      <c r="D782" s="151">
        <f t="shared" si="24"/>
        <v>8.4</v>
      </c>
      <c r="E782" s="151">
        <f t="shared" si="25"/>
        <v>0.042</v>
      </c>
    </row>
    <row r="783" ht="21" customHeight="1" spans="1:5">
      <c r="A783" s="147">
        <v>777</v>
      </c>
      <c r="B783" s="149" t="s">
        <v>2643</v>
      </c>
      <c r="C783" s="158">
        <v>0.44</v>
      </c>
      <c r="D783" s="151">
        <f t="shared" si="24"/>
        <v>17.6</v>
      </c>
      <c r="E783" s="151">
        <f t="shared" si="25"/>
        <v>0.088</v>
      </c>
    </row>
    <row r="784" ht="21" customHeight="1" spans="1:5">
      <c r="A784" s="147">
        <v>778</v>
      </c>
      <c r="B784" s="149" t="s">
        <v>2644</v>
      </c>
      <c r="C784" s="158">
        <v>0.67</v>
      </c>
      <c r="D784" s="151">
        <f t="shared" si="24"/>
        <v>26.8</v>
      </c>
      <c r="E784" s="151">
        <f t="shared" si="25"/>
        <v>0.134</v>
      </c>
    </row>
    <row r="785" ht="21" customHeight="1" spans="1:5">
      <c r="A785" s="147">
        <v>779</v>
      </c>
      <c r="B785" s="149" t="s">
        <v>2645</v>
      </c>
      <c r="C785" s="158">
        <v>0.82</v>
      </c>
      <c r="D785" s="151">
        <f t="shared" si="24"/>
        <v>32.8</v>
      </c>
      <c r="E785" s="151">
        <f t="shared" si="25"/>
        <v>0.164</v>
      </c>
    </row>
    <row r="786" ht="21" customHeight="1" spans="1:5">
      <c r="A786" s="147">
        <v>780</v>
      </c>
      <c r="B786" s="149" t="s">
        <v>2646</v>
      </c>
      <c r="C786" s="158">
        <v>0.6</v>
      </c>
      <c r="D786" s="151">
        <f t="shared" si="24"/>
        <v>24</v>
      </c>
      <c r="E786" s="151">
        <f t="shared" si="25"/>
        <v>0.12</v>
      </c>
    </row>
    <row r="787" ht="21" customHeight="1" spans="1:5">
      <c r="A787" s="147">
        <v>781</v>
      </c>
      <c r="B787" s="149" t="s">
        <v>2647</v>
      </c>
      <c r="C787" s="158">
        <v>0.74</v>
      </c>
      <c r="D787" s="151">
        <f t="shared" si="24"/>
        <v>29.6</v>
      </c>
      <c r="E787" s="151">
        <f t="shared" si="25"/>
        <v>0.148</v>
      </c>
    </row>
    <row r="788" ht="21" customHeight="1" spans="1:5">
      <c r="A788" s="147">
        <v>782</v>
      </c>
      <c r="B788" s="149" t="s">
        <v>2648</v>
      </c>
      <c r="C788" s="158">
        <v>0.81</v>
      </c>
      <c r="D788" s="151">
        <f t="shared" si="24"/>
        <v>32.4</v>
      </c>
      <c r="E788" s="151">
        <f t="shared" si="25"/>
        <v>0.162</v>
      </c>
    </row>
    <row r="789" ht="21" customHeight="1" spans="1:5">
      <c r="A789" s="147">
        <v>783</v>
      </c>
      <c r="B789" s="149" t="s">
        <v>2649</v>
      </c>
      <c r="C789" s="158">
        <v>0.67</v>
      </c>
      <c r="D789" s="151">
        <f t="shared" si="24"/>
        <v>26.8</v>
      </c>
      <c r="E789" s="151">
        <f t="shared" si="25"/>
        <v>0.134</v>
      </c>
    </row>
    <row r="790" ht="21" customHeight="1" spans="1:5">
      <c r="A790" s="147">
        <v>784</v>
      </c>
      <c r="B790" s="149" t="s">
        <v>2650</v>
      </c>
      <c r="C790" s="158">
        <v>0.49</v>
      </c>
      <c r="D790" s="151">
        <f t="shared" si="24"/>
        <v>19.6</v>
      </c>
      <c r="E790" s="151">
        <f t="shared" si="25"/>
        <v>0.098</v>
      </c>
    </row>
    <row r="791" ht="21" customHeight="1" spans="1:5">
      <c r="A791" s="147">
        <v>785</v>
      </c>
      <c r="B791" s="149" t="s">
        <v>2651</v>
      </c>
      <c r="C791" s="158">
        <v>0.7</v>
      </c>
      <c r="D791" s="151">
        <f t="shared" si="24"/>
        <v>28</v>
      </c>
      <c r="E791" s="151">
        <f t="shared" si="25"/>
        <v>0.14</v>
      </c>
    </row>
    <row r="792" ht="21" customHeight="1" spans="1:5">
      <c r="A792" s="147">
        <v>786</v>
      </c>
      <c r="B792" s="149" t="s">
        <v>2652</v>
      </c>
      <c r="C792" s="158">
        <v>0.3</v>
      </c>
      <c r="D792" s="151">
        <f t="shared" si="24"/>
        <v>12</v>
      </c>
      <c r="E792" s="151">
        <f t="shared" si="25"/>
        <v>0.06</v>
      </c>
    </row>
    <row r="793" ht="21" customHeight="1" spans="1:5">
      <c r="A793" s="147">
        <v>787</v>
      </c>
      <c r="B793" s="149" t="s">
        <v>2653</v>
      </c>
      <c r="C793" s="158">
        <v>0.47</v>
      </c>
      <c r="D793" s="151">
        <f t="shared" si="24"/>
        <v>18.8</v>
      </c>
      <c r="E793" s="151">
        <f t="shared" si="25"/>
        <v>0.094</v>
      </c>
    </row>
    <row r="794" ht="21" customHeight="1" spans="1:5">
      <c r="A794" s="147">
        <v>788</v>
      </c>
      <c r="B794" s="149" t="s">
        <v>2654</v>
      </c>
      <c r="C794" s="158">
        <v>0.67</v>
      </c>
      <c r="D794" s="151">
        <f t="shared" si="24"/>
        <v>26.8</v>
      </c>
      <c r="E794" s="151">
        <f t="shared" si="25"/>
        <v>0.134</v>
      </c>
    </row>
    <row r="795" ht="21" customHeight="1" spans="1:5">
      <c r="A795" s="147">
        <v>789</v>
      </c>
      <c r="B795" s="149" t="s">
        <v>2655</v>
      </c>
      <c r="C795" s="158">
        <v>0.77</v>
      </c>
      <c r="D795" s="151">
        <f t="shared" si="24"/>
        <v>30.8</v>
      </c>
      <c r="E795" s="151">
        <f t="shared" si="25"/>
        <v>0.154</v>
      </c>
    </row>
    <row r="796" ht="21" customHeight="1" spans="1:5">
      <c r="A796" s="147">
        <v>790</v>
      </c>
      <c r="B796" s="149" t="s">
        <v>2656</v>
      </c>
      <c r="C796" s="158">
        <v>0.75</v>
      </c>
      <c r="D796" s="151">
        <f t="shared" si="24"/>
        <v>30</v>
      </c>
      <c r="E796" s="151">
        <f t="shared" si="25"/>
        <v>0.15</v>
      </c>
    </row>
    <row r="797" ht="21" customHeight="1" spans="1:5">
      <c r="A797" s="147">
        <v>791</v>
      </c>
      <c r="B797" s="149" t="s">
        <v>2657</v>
      </c>
      <c r="C797" s="158">
        <v>0.63</v>
      </c>
      <c r="D797" s="151">
        <f t="shared" si="24"/>
        <v>25.2</v>
      </c>
      <c r="E797" s="151">
        <f t="shared" si="25"/>
        <v>0.126</v>
      </c>
    </row>
    <row r="798" ht="21" customHeight="1" spans="1:5">
      <c r="A798" s="147">
        <v>792</v>
      </c>
      <c r="B798" s="149" t="s">
        <v>2658</v>
      </c>
      <c r="C798" s="158">
        <v>0.81</v>
      </c>
      <c r="D798" s="151">
        <f t="shared" si="24"/>
        <v>32.4</v>
      </c>
      <c r="E798" s="151">
        <f t="shared" si="25"/>
        <v>0.162</v>
      </c>
    </row>
    <row r="799" ht="21" customHeight="1" spans="1:5">
      <c r="A799" s="147">
        <v>793</v>
      </c>
      <c r="B799" s="149" t="s">
        <v>2659</v>
      </c>
      <c r="C799" s="158">
        <v>0.81</v>
      </c>
      <c r="D799" s="151">
        <f t="shared" si="24"/>
        <v>32.4</v>
      </c>
      <c r="E799" s="151">
        <f t="shared" si="25"/>
        <v>0.162</v>
      </c>
    </row>
    <row r="800" ht="21" customHeight="1" spans="1:5">
      <c r="A800" s="147">
        <v>794</v>
      </c>
      <c r="B800" s="149" t="s">
        <v>2660</v>
      </c>
      <c r="C800" s="158">
        <v>0.67</v>
      </c>
      <c r="D800" s="151">
        <f t="shared" si="24"/>
        <v>26.8</v>
      </c>
      <c r="E800" s="151">
        <f t="shared" si="25"/>
        <v>0.134</v>
      </c>
    </row>
    <row r="801" ht="21" customHeight="1" spans="1:5">
      <c r="A801" s="147">
        <v>795</v>
      </c>
      <c r="B801" s="149" t="s">
        <v>2661</v>
      </c>
      <c r="C801" s="158">
        <v>0.31</v>
      </c>
      <c r="D801" s="151">
        <f t="shared" si="24"/>
        <v>12.4</v>
      </c>
      <c r="E801" s="151">
        <f t="shared" si="25"/>
        <v>0.062</v>
      </c>
    </row>
    <row r="802" ht="21" customHeight="1" spans="1:5">
      <c r="A802" s="147">
        <v>796</v>
      </c>
      <c r="B802" s="149" t="s">
        <v>2662</v>
      </c>
      <c r="C802" s="158">
        <v>1.1</v>
      </c>
      <c r="D802" s="151">
        <f t="shared" si="24"/>
        <v>44</v>
      </c>
      <c r="E802" s="151">
        <f t="shared" si="25"/>
        <v>0.22</v>
      </c>
    </row>
    <row r="803" ht="21" customHeight="1" spans="1:5">
      <c r="A803" s="147">
        <v>797</v>
      </c>
      <c r="B803" s="149" t="s">
        <v>2663</v>
      </c>
      <c r="C803" s="158">
        <v>0.25</v>
      </c>
      <c r="D803" s="151">
        <f t="shared" si="24"/>
        <v>10</v>
      </c>
      <c r="E803" s="151">
        <f t="shared" si="25"/>
        <v>0.05</v>
      </c>
    </row>
    <row r="804" ht="21" customHeight="1" spans="1:5">
      <c r="A804" s="147">
        <v>798</v>
      </c>
      <c r="B804" s="149" t="s">
        <v>2664</v>
      </c>
      <c r="C804" s="158">
        <v>0.24</v>
      </c>
      <c r="D804" s="151">
        <f t="shared" si="24"/>
        <v>9.6</v>
      </c>
      <c r="E804" s="151">
        <f t="shared" si="25"/>
        <v>0.048</v>
      </c>
    </row>
    <row r="805" ht="21" customHeight="1" spans="1:5">
      <c r="A805" s="147">
        <v>799</v>
      </c>
      <c r="B805" s="149" t="s">
        <v>1751</v>
      </c>
      <c r="C805" s="158">
        <v>0.24</v>
      </c>
      <c r="D805" s="151">
        <f t="shared" si="24"/>
        <v>9.6</v>
      </c>
      <c r="E805" s="151">
        <f t="shared" si="25"/>
        <v>0.048</v>
      </c>
    </row>
    <row r="806" ht="21" customHeight="1" spans="1:5">
      <c r="A806" s="147">
        <v>800</v>
      </c>
      <c r="B806" s="149" t="s">
        <v>2665</v>
      </c>
      <c r="C806" s="158">
        <v>0.24</v>
      </c>
      <c r="D806" s="151">
        <f t="shared" si="24"/>
        <v>9.6</v>
      </c>
      <c r="E806" s="151">
        <f t="shared" si="25"/>
        <v>0.048</v>
      </c>
    </row>
    <row r="807" ht="21" customHeight="1" spans="1:5">
      <c r="A807" s="147">
        <v>801</v>
      </c>
      <c r="B807" s="149" t="s">
        <v>2666</v>
      </c>
      <c r="C807" s="158">
        <v>0.36</v>
      </c>
      <c r="D807" s="151">
        <f t="shared" si="24"/>
        <v>14.4</v>
      </c>
      <c r="E807" s="151">
        <f t="shared" si="25"/>
        <v>0.072</v>
      </c>
    </row>
    <row r="808" ht="21" customHeight="1" spans="1:5">
      <c r="A808" s="147">
        <v>802</v>
      </c>
      <c r="B808" s="149" t="s">
        <v>2667</v>
      </c>
      <c r="C808" s="158">
        <v>0.61</v>
      </c>
      <c r="D808" s="151">
        <f t="shared" si="24"/>
        <v>24.4</v>
      </c>
      <c r="E808" s="151">
        <f t="shared" si="25"/>
        <v>0.122</v>
      </c>
    </row>
    <row r="809" ht="21" customHeight="1" spans="1:5">
      <c r="A809" s="147">
        <v>803</v>
      </c>
      <c r="B809" s="149" t="s">
        <v>2668</v>
      </c>
      <c r="C809" s="158">
        <v>0.87</v>
      </c>
      <c r="D809" s="151">
        <f t="shared" si="24"/>
        <v>34.8</v>
      </c>
      <c r="E809" s="151">
        <f t="shared" si="25"/>
        <v>0.174</v>
      </c>
    </row>
    <row r="810" ht="21" customHeight="1" spans="1:5">
      <c r="A810" s="147">
        <v>804</v>
      </c>
      <c r="B810" s="149" t="s">
        <v>2669</v>
      </c>
      <c r="C810" s="158">
        <v>0.73</v>
      </c>
      <c r="D810" s="151">
        <f t="shared" si="24"/>
        <v>29.2</v>
      </c>
      <c r="E810" s="151">
        <f t="shared" si="25"/>
        <v>0.146</v>
      </c>
    </row>
    <row r="811" ht="21" customHeight="1" spans="1:5">
      <c r="A811" s="147">
        <v>805</v>
      </c>
      <c r="B811" s="149" t="s">
        <v>2670</v>
      </c>
      <c r="C811" s="158">
        <v>0.73</v>
      </c>
      <c r="D811" s="151">
        <f t="shared" si="24"/>
        <v>29.2</v>
      </c>
      <c r="E811" s="151">
        <f t="shared" si="25"/>
        <v>0.146</v>
      </c>
    </row>
    <row r="812" ht="21" customHeight="1" spans="1:5">
      <c r="A812" s="147">
        <v>806</v>
      </c>
      <c r="B812" s="149" t="s">
        <v>2671</v>
      </c>
      <c r="C812" s="158">
        <v>0.61</v>
      </c>
      <c r="D812" s="151">
        <f t="shared" si="24"/>
        <v>24.4</v>
      </c>
      <c r="E812" s="151">
        <f t="shared" si="25"/>
        <v>0.122</v>
      </c>
    </row>
    <row r="813" ht="21" customHeight="1" spans="1:5">
      <c r="A813" s="147">
        <v>807</v>
      </c>
      <c r="B813" s="149" t="s">
        <v>2672</v>
      </c>
      <c r="C813" s="158">
        <v>0.75</v>
      </c>
      <c r="D813" s="151">
        <f t="shared" si="24"/>
        <v>30</v>
      </c>
      <c r="E813" s="151">
        <f t="shared" si="25"/>
        <v>0.15</v>
      </c>
    </row>
    <row r="814" ht="21" customHeight="1" spans="1:5">
      <c r="A814" s="147">
        <v>808</v>
      </c>
      <c r="B814" s="149" t="s">
        <v>2673</v>
      </c>
      <c r="C814" s="158">
        <v>0.47</v>
      </c>
      <c r="D814" s="151">
        <f t="shared" si="24"/>
        <v>18.8</v>
      </c>
      <c r="E814" s="151">
        <f t="shared" si="25"/>
        <v>0.094</v>
      </c>
    </row>
    <row r="815" ht="21" customHeight="1" spans="1:5">
      <c r="A815" s="147">
        <v>809</v>
      </c>
      <c r="B815" s="149" t="s">
        <v>2674</v>
      </c>
      <c r="C815" s="158">
        <v>0.44</v>
      </c>
      <c r="D815" s="151">
        <f t="shared" si="24"/>
        <v>17.6</v>
      </c>
      <c r="E815" s="151">
        <f t="shared" si="25"/>
        <v>0.088</v>
      </c>
    </row>
    <row r="816" ht="21" customHeight="1" spans="1:5">
      <c r="A816" s="147">
        <v>810</v>
      </c>
      <c r="B816" s="149" t="s">
        <v>2675</v>
      </c>
      <c r="C816" s="158">
        <v>0.63</v>
      </c>
      <c r="D816" s="151">
        <f t="shared" si="24"/>
        <v>25.2</v>
      </c>
      <c r="E816" s="151">
        <f t="shared" si="25"/>
        <v>0.126</v>
      </c>
    </row>
    <row r="817" ht="21" customHeight="1" spans="1:5">
      <c r="A817" s="147">
        <v>811</v>
      </c>
      <c r="B817" s="149" t="s">
        <v>2676</v>
      </c>
      <c r="C817" s="158">
        <v>0.61</v>
      </c>
      <c r="D817" s="151">
        <f t="shared" si="24"/>
        <v>24.4</v>
      </c>
      <c r="E817" s="151">
        <f t="shared" si="25"/>
        <v>0.122</v>
      </c>
    </row>
    <row r="818" ht="21" customHeight="1" spans="1:5">
      <c r="A818" s="147">
        <v>812</v>
      </c>
      <c r="B818" s="149" t="s">
        <v>2677</v>
      </c>
      <c r="C818" s="158">
        <v>0.87</v>
      </c>
      <c r="D818" s="151">
        <f t="shared" si="24"/>
        <v>34.8</v>
      </c>
      <c r="E818" s="151">
        <f t="shared" si="25"/>
        <v>0.174</v>
      </c>
    </row>
    <row r="819" ht="21" customHeight="1" spans="1:5">
      <c r="A819" s="147">
        <v>813</v>
      </c>
      <c r="B819" s="149" t="s">
        <v>2678</v>
      </c>
      <c r="C819" s="158">
        <v>0.24</v>
      </c>
      <c r="D819" s="151">
        <f t="shared" si="24"/>
        <v>9.6</v>
      </c>
      <c r="E819" s="151">
        <f t="shared" si="25"/>
        <v>0.048</v>
      </c>
    </row>
    <row r="820" ht="21" customHeight="1" spans="1:5">
      <c r="A820" s="147">
        <v>814</v>
      </c>
      <c r="B820" s="149" t="s">
        <v>2679</v>
      </c>
      <c r="C820" s="158">
        <v>0.43</v>
      </c>
      <c r="D820" s="151">
        <f t="shared" si="24"/>
        <v>17.2</v>
      </c>
      <c r="E820" s="151">
        <f t="shared" si="25"/>
        <v>0.086</v>
      </c>
    </row>
    <row r="821" ht="21" customHeight="1" spans="1:5">
      <c r="A821" s="147">
        <v>815</v>
      </c>
      <c r="B821" s="149" t="s">
        <v>2680</v>
      </c>
      <c r="C821" s="158">
        <v>0.61</v>
      </c>
      <c r="D821" s="151">
        <f t="shared" si="24"/>
        <v>24.4</v>
      </c>
      <c r="E821" s="151">
        <f t="shared" si="25"/>
        <v>0.122</v>
      </c>
    </row>
    <row r="822" ht="21" customHeight="1" spans="1:5">
      <c r="A822" s="147">
        <v>816</v>
      </c>
      <c r="B822" s="149" t="s">
        <v>2681</v>
      </c>
      <c r="C822" s="158">
        <v>0.81</v>
      </c>
      <c r="D822" s="151">
        <f t="shared" si="24"/>
        <v>32.4</v>
      </c>
      <c r="E822" s="151">
        <f t="shared" si="25"/>
        <v>0.162</v>
      </c>
    </row>
    <row r="823" ht="21" customHeight="1" spans="1:5">
      <c r="A823" s="147">
        <v>817</v>
      </c>
      <c r="B823" s="149" t="s">
        <v>2682</v>
      </c>
      <c r="C823" s="158">
        <v>0.3</v>
      </c>
      <c r="D823" s="151">
        <f t="shared" si="24"/>
        <v>12</v>
      </c>
      <c r="E823" s="151">
        <f t="shared" si="25"/>
        <v>0.06</v>
      </c>
    </row>
    <row r="824" ht="21" customHeight="1" spans="1:5">
      <c r="A824" s="147">
        <v>818</v>
      </c>
      <c r="B824" s="149" t="s">
        <v>2683</v>
      </c>
      <c r="C824" s="158">
        <v>0.49</v>
      </c>
      <c r="D824" s="151">
        <f t="shared" si="24"/>
        <v>19.6</v>
      </c>
      <c r="E824" s="151">
        <f t="shared" si="25"/>
        <v>0.098</v>
      </c>
    </row>
    <row r="825" ht="21" customHeight="1" spans="1:5">
      <c r="A825" s="147">
        <v>819</v>
      </c>
      <c r="B825" s="149" t="s">
        <v>2684</v>
      </c>
      <c r="C825" s="158">
        <v>0.73</v>
      </c>
      <c r="D825" s="151">
        <f t="shared" si="24"/>
        <v>29.2</v>
      </c>
      <c r="E825" s="151">
        <f t="shared" si="25"/>
        <v>0.146</v>
      </c>
    </row>
    <row r="826" ht="21" customHeight="1" spans="1:5">
      <c r="A826" s="147">
        <v>820</v>
      </c>
      <c r="B826" s="149" t="s">
        <v>2685</v>
      </c>
      <c r="C826" s="158">
        <v>0.61</v>
      </c>
      <c r="D826" s="151">
        <f t="shared" si="24"/>
        <v>24.4</v>
      </c>
      <c r="E826" s="151">
        <f t="shared" si="25"/>
        <v>0.122</v>
      </c>
    </row>
    <row r="827" ht="21" customHeight="1" spans="1:5">
      <c r="A827" s="147">
        <v>821</v>
      </c>
      <c r="B827" s="149" t="s">
        <v>2686</v>
      </c>
      <c r="C827" s="158">
        <v>0.87</v>
      </c>
      <c r="D827" s="151">
        <f t="shared" si="24"/>
        <v>34.8</v>
      </c>
      <c r="E827" s="151">
        <f t="shared" si="25"/>
        <v>0.174</v>
      </c>
    </row>
    <row r="828" ht="21" customHeight="1" spans="1:5">
      <c r="A828" s="147">
        <v>822</v>
      </c>
      <c r="B828" s="149" t="s">
        <v>2687</v>
      </c>
      <c r="C828" s="158">
        <v>0.12</v>
      </c>
      <c r="D828" s="151">
        <f t="shared" si="24"/>
        <v>4.8</v>
      </c>
      <c r="E828" s="151">
        <f t="shared" si="25"/>
        <v>0.024</v>
      </c>
    </row>
    <row r="829" ht="21" customHeight="1" spans="1:5">
      <c r="A829" s="147">
        <v>823</v>
      </c>
      <c r="B829" s="149" t="s">
        <v>2688</v>
      </c>
      <c r="C829" s="158">
        <v>1</v>
      </c>
      <c r="D829" s="151">
        <f t="shared" si="24"/>
        <v>40</v>
      </c>
      <c r="E829" s="151">
        <f t="shared" si="25"/>
        <v>0.2</v>
      </c>
    </row>
    <row r="830" ht="21" customHeight="1" spans="1:5">
      <c r="A830" s="147">
        <v>824</v>
      </c>
      <c r="B830" s="149" t="s">
        <v>2689</v>
      </c>
      <c r="C830" s="158">
        <v>0.48</v>
      </c>
      <c r="D830" s="151">
        <f t="shared" si="24"/>
        <v>19.2</v>
      </c>
      <c r="E830" s="151">
        <f t="shared" si="25"/>
        <v>0.096</v>
      </c>
    </row>
    <row r="831" ht="21" customHeight="1" spans="1:5">
      <c r="A831" s="147">
        <v>825</v>
      </c>
      <c r="B831" s="149" t="s">
        <v>2690</v>
      </c>
      <c r="C831" s="158">
        <v>0.49</v>
      </c>
      <c r="D831" s="151">
        <f t="shared" si="24"/>
        <v>19.6</v>
      </c>
      <c r="E831" s="151">
        <f t="shared" si="25"/>
        <v>0.098</v>
      </c>
    </row>
    <row r="832" ht="21" customHeight="1" spans="1:5">
      <c r="A832" s="147">
        <v>826</v>
      </c>
      <c r="B832" s="149" t="s">
        <v>2691</v>
      </c>
      <c r="C832" s="158">
        <v>0.61</v>
      </c>
      <c r="D832" s="151">
        <f t="shared" si="24"/>
        <v>24.4</v>
      </c>
      <c r="E832" s="151">
        <f t="shared" si="25"/>
        <v>0.122</v>
      </c>
    </row>
    <row r="833" ht="21" customHeight="1" spans="1:5">
      <c r="A833" s="147">
        <v>827</v>
      </c>
      <c r="B833" s="149" t="s">
        <v>2130</v>
      </c>
      <c r="C833" s="158">
        <v>0.37</v>
      </c>
      <c r="D833" s="151">
        <f t="shared" si="24"/>
        <v>14.8</v>
      </c>
      <c r="E833" s="151">
        <f t="shared" si="25"/>
        <v>0.074</v>
      </c>
    </row>
    <row r="834" ht="21" customHeight="1" spans="1:5">
      <c r="A834" s="147">
        <v>828</v>
      </c>
      <c r="B834" s="149" t="s">
        <v>2692</v>
      </c>
      <c r="C834" s="158">
        <v>0.26</v>
      </c>
      <c r="D834" s="151">
        <f t="shared" si="24"/>
        <v>10.4</v>
      </c>
      <c r="E834" s="151">
        <f t="shared" si="25"/>
        <v>0.052</v>
      </c>
    </row>
    <row r="835" ht="21" customHeight="1" spans="1:5">
      <c r="A835" s="147">
        <v>829</v>
      </c>
      <c r="B835" s="149" t="s">
        <v>2693</v>
      </c>
      <c r="C835" s="158">
        <v>0.74</v>
      </c>
      <c r="D835" s="151">
        <f t="shared" si="24"/>
        <v>29.6</v>
      </c>
      <c r="E835" s="151">
        <f t="shared" si="25"/>
        <v>0.148</v>
      </c>
    </row>
    <row r="836" ht="21" customHeight="1" spans="1:5">
      <c r="A836" s="147">
        <v>830</v>
      </c>
      <c r="B836" s="149" t="s">
        <v>2694</v>
      </c>
      <c r="C836" s="158">
        <v>0.41</v>
      </c>
      <c r="D836" s="151">
        <f t="shared" si="24"/>
        <v>16.4</v>
      </c>
      <c r="E836" s="151">
        <f t="shared" si="25"/>
        <v>0.082</v>
      </c>
    </row>
    <row r="837" ht="21" customHeight="1" spans="1:5">
      <c r="A837" s="147">
        <v>831</v>
      </c>
      <c r="B837" s="149" t="s">
        <v>2695</v>
      </c>
      <c r="C837" s="158">
        <v>0.48</v>
      </c>
      <c r="D837" s="151">
        <f t="shared" si="24"/>
        <v>19.2</v>
      </c>
      <c r="E837" s="151">
        <f t="shared" si="25"/>
        <v>0.096</v>
      </c>
    </row>
    <row r="838" ht="21" customHeight="1" spans="1:5">
      <c r="A838" s="147">
        <v>832</v>
      </c>
      <c r="B838" s="149" t="s">
        <v>2696</v>
      </c>
      <c r="C838" s="158">
        <v>0.48</v>
      </c>
      <c r="D838" s="151">
        <f t="shared" si="24"/>
        <v>19.2</v>
      </c>
      <c r="E838" s="151">
        <f t="shared" si="25"/>
        <v>0.096</v>
      </c>
    </row>
    <row r="839" ht="21" customHeight="1" spans="1:5">
      <c r="A839" s="147">
        <v>833</v>
      </c>
      <c r="B839" s="149" t="s">
        <v>2697</v>
      </c>
      <c r="C839" s="158">
        <v>0.18</v>
      </c>
      <c r="D839" s="151">
        <f t="shared" si="24"/>
        <v>7.2</v>
      </c>
      <c r="E839" s="151">
        <f t="shared" si="25"/>
        <v>0.036</v>
      </c>
    </row>
    <row r="840" ht="21" customHeight="1" spans="1:5">
      <c r="A840" s="147">
        <v>834</v>
      </c>
      <c r="B840" s="149" t="s">
        <v>2698</v>
      </c>
      <c r="C840" s="158">
        <v>0.24</v>
      </c>
      <c r="D840" s="151">
        <f t="shared" ref="D840:D903" si="26">C840*40</f>
        <v>9.6</v>
      </c>
      <c r="E840" s="151">
        <f t="shared" ref="E840:E903" si="27">C840*0.2</f>
        <v>0.048</v>
      </c>
    </row>
    <row r="841" ht="21" customHeight="1" spans="1:5">
      <c r="A841" s="147">
        <v>835</v>
      </c>
      <c r="B841" s="149" t="s">
        <v>2699</v>
      </c>
      <c r="C841" s="158">
        <v>0.25</v>
      </c>
      <c r="D841" s="151">
        <f t="shared" si="26"/>
        <v>10</v>
      </c>
      <c r="E841" s="151">
        <f t="shared" si="27"/>
        <v>0.05</v>
      </c>
    </row>
    <row r="842" ht="21" customHeight="1" spans="1:5">
      <c r="A842" s="147">
        <v>836</v>
      </c>
      <c r="B842" s="149" t="s">
        <v>2700</v>
      </c>
      <c r="C842" s="158">
        <v>0.6</v>
      </c>
      <c r="D842" s="151">
        <f t="shared" si="26"/>
        <v>24</v>
      </c>
      <c r="E842" s="151">
        <f t="shared" si="27"/>
        <v>0.12</v>
      </c>
    </row>
    <row r="843" ht="21" customHeight="1" spans="1:5">
      <c r="A843" s="147">
        <v>837</v>
      </c>
      <c r="B843" s="149" t="s">
        <v>2701</v>
      </c>
      <c r="C843" s="158">
        <v>1.34</v>
      </c>
      <c r="D843" s="151">
        <f t="shared" si="26"/>
        <v>53.6</v>
      </c>
      <c r="E843" s="151">
        <f t="shared" si="27"/>
        <v>0.268</v>
      </c>
    </row>
    <row r="844" ht="21" customHeight="1" spans="1:5">
      <c r="A844" s="147">
        <v>838</v>
      </c>
      <c r="B844" s="149" t="s">
        <v>2702</v>
      </c>
      <c r="C844" s="158">
        <v>0.94</v>
      </c>
      <c r="D844" s="151">
        <f t="shared" si="26"/>
        <v>37.6</v>
      </c>
      <c r="E844" s="151">
        <f t="shared" si="27"/>
        <v>0.188</v>
      </c>
    </row>
    <row r="845" ht="21" customHeight="1" spans="1:5">
      <c r="A845" s="147">
        <v>839</v>
      </c>
      <c r="B845" s="149" t="s">
        <v>2703</v>
      </c>
      <c r="C845" s="158">
        <v>0.24</v>
      </c>
      <c r="D845" s="151">
        <f t="shared" si="26"/>
        <v>9.6</v>
      </c>
      <c r="E845" s="151">
        <f t="shared" si="27"/>
        <v>0.048</v>
      </c>
    </row>
    <row r="846" ht="21" customHeight="1" spans="1:5">
      <c r="A846" s="147">
        <v>840</v>
      </c>
      <c r="B846" s="149" t="s">
        <v>2704</v>
      </c>
      <c r="C846" s="158">
        <v>0.24</v>
      </c>
      <c r="D846" s="151">
        <f t="shared" si="26"/>
        <v>9.6</v>
      </c>
      <c r="E846" s="151">
        <f t="shared" si="27"/>
        <v>0.048</v>
      </c>
    </row>
    <row r="847" ht="21" customHeight="1" spans="1:5">
      <c r="A847" s="147">
        <v>841</v>
      </c>
      <c r="B847" s="149" t="s">
        <v>2705</v>
      </c>
      <c r="C847" s="158">
        <v>0.74</v>
      </c>
      <c r="D847" s="151">
        <f t="shared" si="26"/>
        <v>29.6</v>
      </c>
      <c r="E847" s="151">
        <f t="shared" si="27"/>
        <v>0.148</v>
      </c>
    </row>
    <row r="848" ht="21" customHeight="1" spans="1:5">
      <c r="A848" s="147">
        <v>842</v>
      </c>
      <c r="B848" s="149" t="s">
        <v>2706</v>
      </c>
      <c r="C848" s="158">
        <v>0.24</v>
      </c>
      <c r="D848" s="151">
        <f t="shared" si="26"/>
        <v>9.6</v>
      </c>
      <c r="E848" s="151">
        <f t="shared" si="27"/>
        <v>0.048</v>
      </c>
    </row>
    <row r="849" ht="21" customHeight="1" spans="1:5">
      <c r="A849" s="147">
        <v>843</v>
      </c>
      <c r="B849" s="149" t="s">
        <v>2707</v>
      </c>
      <c r="C849" s="158">
        <v>0.25</v>
      </c>
      <c r="D849" s="151">
        <f t="shared" si="26"/>
        <v>10</v>
      </c>
      <c r="E849" s="151">
        <f t="shared" si="27"/>
        <v>0.05</v>
      </c>
    </row>
    <row r="850" ht="21" customHeight="1" spans="1:5">
      <c r="A850" s="147">
        <v>844</v>
      </c>
      <c r="B850" s="149" t="s">
        <v>2708</v>
      </c>
      <c r="C850" s="158">
        <v>0.5</v>
      </c>
      <c r="D850" s="151">
        <f t="shared" si="26"/>
        <v>20</v>
      </c>
      <c r="E850" s="151">
        <f t="shared" si="27"/>
        <v>0.1</v>
      </c>
    </row>
    <row r="851" ht="21" customHeight="1" spans="1:5">
      <c r="A851" s="147">
        <v>845</v>
      </c>
      <c r="B851" s="149" t="s">
        <v>2709</v>
      </c>
      <c r="C851" s="158">
        <v>0.87</v>
      </c>
      <c r="D851" s="151">
        <f t="shared" si="26"/>
        <v>34.8</v>
      </c>
      <c r="E851" s="151">
        <f t="shared" si="27"/>
        <v>0.174</v>
      </c>
    </row>
    <row r="852" ht="21" customHeight="1" spans="1:5">
      <c r="A852" s="147">
        <v>846</v>
      </c>
      <c r="B852" s="149" t="s">
        <v>2710</v>
      </c>
      <c r="C852" s="158">
        <v>0.67</v>
      </c>
      <c r="D852" s="151">
        <f t="shared" si="26"/>
        <v>26.8</v>
      </c>
      <c r="E852" s="151">
        <f t="shared" si="27"/>
        <v>0.134</v>
      </c>
    </row>
    <row r="853" ht="21" customHeight="1" spans="1:5">
      <c r="A853" s="147">
        <v>847</v>
      </c>
      <c r="B853" s="149" t="s">
        <v>2711</v>
      </c>
      <c r="C853" s="158">
        <v>0.34</v>
      </c>
      <c r="D853" s="151">
        <f t="shared" si="26"/>
        <v>13.6</v>
      </c>
      <c r="E853" s="151">
        <f t="shared" si="27"/>
        <v>0.068</v>
      </c>
    </row>
    <row r="854" ht="21" customHeight="1" spans="1:5">
      <c r="A854" s="147">
        <v>848</v>
      </c>
      <c r="B854" s="149" t="s">
        <v>2712</v>
      </c>
      <c r="C854" s="158">
        <v>0.24</v>
      </c>
      <c r="D854" s="151">
        <f t="shared" si="26"/>
        <v>9.6</v>
      </c>
      <c r="E854" s="151">
        <f t="shared" si="27"/>
        <v>0.048</v>
      </c>
    </row>
    <row r="855" ht="21" customHeight="1" spans="1:5">
      <c r="A855" s="147">
        <v>849</v>
      </c>
      <c r="B855" s="149" t="s">
        <v>2713</v>
      </c>
      <c r="C855" s="158">
        <v>0.41</v>
      </c>
      <c r="D855" s="151">
        <f t="shared" si="26"/>
        <v>16.4</v>
      </c>
      <c r="E855" s="151">
        <f t="shared" si="27"/>
        <v>0.082</v>
      </c>
    </row>
    <row r="856" ht="21" customHeight="1" spans="1:5">
      <c r="A856" s="147">
        <v>850</v>
      </c>
      <c r="B856" s="149" t="s">
        <v>2714</v>
      </c>
      <c r="C856" s="158">
        <v>0.4</v>
      </c>
      <c r="D856" s="151">
        <f t="shared" si="26"/>
        <v>16</v>
      </c>
      <c r="E856" s="151">
        <f t="shared" si="27"/>
        <v>0.08</v>
      </c>
    </row>
    <row r="857" ht="21" customHeight="1" spans="1:5">
      <c r="A857" s="147">
        <v>851</v>
      </c>
      <c r="B857" s="149" t="s">
        <v>2715</v>
      </c>
      <c r="C857" s="158">
        <v>0.2</v>
      </c>
      <c r="D857" s="151">
        <f t="shared" si="26"/>
        <v>8</v>
      </c>
      <c r="E857" s="151">
        <f t="shared" si="27"/>
        <v>0.04</v>
      </c>
    </row>
    <row r="858" ht="21" customHeight="1" spans="1:5">
      <c r="A858" s="147">
        <v>852</v>
      </c>
      <c r="B858" s="149" t="s">
        <v>2716</v>
      </c>
      <c r="C858" s="158">
        <v>0.6</v>
      </c>
      <c r="D858" s="151">
        <f t="shared" si="26"/>
        <v>24</v>
      </c>
      <c r="E858" s="151">
        <f t="shared" si="27"/>
        <v>0.12</v>
      </c>
    </row>
    <row r="859" ht="21" customHeight="1" spans="1:5">
      <c r="A859" s="147">
        <v>853</v>
      </c>
      <c r="B859" s="149" t="s">
        <v>2717</v>
      </c>
      <c r="C859" s="158">
        <v>0.6</v>
      </c>
      <c r="D859" s="151">
        <f t="shared" si="26"/>
        <v>24</v>
      </c>
      <c r="E859" s="151">
        <f t="shared" si="27"/>
        <v>0.12</v>
      </c>
    </row>
    <row r="860" ht="21" customHeight="1" spans="1:5">
      <c r="A860" s="147">
        <v>854</v>
      </c>
      <c r="B860" s="149" t="s">
        <v>2718</v>
      </c>
      <c r="C860" s="158">
        <v>0.41</v>
      </c>
      <c r="D860" s="151">
        <f t="shared" si="26"/>
        <v>16.4</v>
      </c>
      <c r="E860" s="151">
        <f t="shared" si="27"/>
        <v>0.082</v>
      </c>
    </row>
    <row r="861" ht="21" customHeight="1" spans="1:5">
      <c r="A861" s="147">
        <v>855</v>
      </c>
      <c r="B861" s="149" t="s">
        <v>2719</v>
      </c>
      <c r="C861" s="158">
        <v>0.4</v>
      </c>
      <c r="D861" s="151">
        <f t="shared" si="26"/>
        <v>16</v>
      </c>
      <c r="E861" s="151">
        <f t="shared" si="27"/>
        <v>0.08</v>
      </c>
    </row>
    <row r="862" ht="21" customHeight="1" spans="1:5">
      <c r="A862" s="147">
        <v>856</v>
      </c>
      <c r="B862" s="149" t="s">
        <v>2720</v>
      </c>
      <c r="C862" s="158">
        <v>0.29</v>
      </c>
      <c r="D862" s="151">
        <f t="shared" si="26"/>
        <v>11.6</v>
      </c>
      <c r="E862" s="151">
        <f t="shared" si="27"/>
        <v>0.058</v>
      </c>
    </row>
    <row r="863" ht="21" customHeight="1" spans="1:5">
      <c r="A863" s="147">
        <v>857</v>
      </c>
      <c r="B863" s="149" t="s">
        <v>2721</v>
      </c>
      <c r="C863" s="158">
        <v>0.29</v>
      </c>
      <c r="D863" s="151">
        <f t="shared" si="26"/>
        <v>11.6</v>
      </c>
      <c r="E863" s="151">
        <f t="shared" si="27"/>
        <v>0.058</v>
      </c>
    </row>
    <row r="864" ht="21" customHeight="1" spans="1:5">
      <c r="A864" s="147">
        <v>858</v>
      </c>
      <c r="B864" s="149" t="s">
        <v>2722</v>
      </c>
      <c r="C864" s="158">
        <v>0.29</v>
      </c>
      <c r="D864" s="151">
        <f t="shared" si="26"/>
        <v>11.6</v>
      </c>
      <c r="E864" s="151">
        <f t="shared" si="27"/>
        <v>0.058</v>
      </c>
    </row>
    <row r="865" ht="21" customHeight="1" spans="1:5">
      <c r="A865" s="147">
        <v>859</v>
      </c>
      <c r="B865" s="149" t="s">
        <v>2723</v>
      </c>
      <c r="C865" s="158">
        <v>0.43</v>
      </c>
      <c r="D865" s="151">
        <f t="shared" si="26"/>
        <v>17.2</v>
      </c>
      <c r="E865" s="151">
        <f t="shared" si="27"/>
        <v>0.086</v>
      </c>
    </row>
    <row r="866" ht="21" customHeight="1" spans="1:5">
      <c r="A866" s="147">
        <v>860</v>
      </c>
      <c r="B866" s="149" t="s">
        <v>2724</v>
      </c>
      <c r="C866" s="158">
        <v>0.44</v>
      </c>
      <c r="D866" s="151">
        <f t="shared" si="26"/>
        <v>17.6</v>
      </c>
      <c r="E866" s="151">
        <f t="shared" si="27"/>
        <v>0.088</v>
      </c>
    </row>
    <row r="867" ht="21" customHeight="1" spans="1:5">
      <c r="A867" s="147">
        <v>861</v>
      </c>
      <c r="B867" s="149" t="s">
        <v>2725</v>
      </c>
      <c r="C867" s="158">
        <v>0.49</v>
      </c>
      <c r="D867" s="151">
        <f t="shared" si="26"/>
        <v>19.6</v>
      </c>
      <c r="E867" s="151">
        <f t="shared" si="27"/>
        <v>0.098</v>
      </c>
    </row>
    <row r="868" ht="21" customHeight="1" spans="1:5">
      <c r="A868" s="147">
        <v>862</v>
      </c>
      <c r="B868" s="149" t="s">
        <v>2726</v>
      </c>
      <c r="C868" s="158">
        <v>0.74</v>
      </c>
      <c r="D868" s="151">
        <f t="shared" si="26"/>
        <v>29.6</v>
      </c>
      <c r="E868" s="151">
        <f t="shared" si="27"/>
        <v>0.148</v>
      </c>
    </row>
    <row r="869" ht="21" customHeight="1" spans="1:5">
      <c r="A869" s="147">
        <v>863</v>
      </c>
      <c r="B869" s="149" t="s">
        <v>2727</v>
      </c>
      <c r="C869" s="158">
        <v>0.67</v>
      </c>
      <c r="D869" s="151">
        <f t="shared" si="26"/>
        <v>26.8</v>
      </c>
      <c r="E869" s="151">
        <f t="shared" si="27"/>
        <v>0.134</v>
      </c>
    </row>
    <row r="870" ht="21" customHeight="1" spans="1:5">
      <c r="A870" s="147">
        <v>864</v>
      </c>
      <c r="B870" s="149" t="s">
        <v>2032</v>
      </c>
      <c r="C870" s="158">
        <v>0.38</v>
      </c>
      <c r="D870" s="151">
        <f t="shared" si="26"/>
        <v>15.2</v>
      </c>
      <c r="E870" s="151">
        <f t="shared" si="27"/>
        <v>0.076</v>
      </c>
    </row>
    <row r="871" ht="21" customHeight="1" spans="1:5">
      <c r="A871" s="147">
        <v>865</v>
      </c>
      <c r="B871" s="149" t="s">
        <v>2728</v>
      </c>
      <c r="C871" s="158">
        <v>0.67</v>
      </c>
      <c r="D871" s="151">
        <f t="shared" si="26"/>
        <v>26.8</v>
      </c>
      <c r="E871" s="151">
        <f t="shared" si="27"/>
        <v>0.134</v>
      </c>
    </row>
    <row r="872" ht="21" customHeight="1" spans="1:5">
      <c r="A872" s="147">
        <v>866</v>
      </c>
      <c r="B872" s="149" t="s">
        <v>2729</v>
      </c>
      <c r="C872" s="158">
        <v>0.74</v>
      </c>
      <c r="D872" s="151">
        <f t="shared" si="26"/>
        <v>29.6</v>
      </c>
      <c r="E872" s="151">
        <f t="shared" si="27"/>
        <v>0.148</v>
      </c>
    </row>
    <row r="873" ht="21" customHeight="1" spans="1:5">
      <c r="A873" s="147">
        <v>867</v>
      </c>
      <c r="B873" s="149" t="s">
        <v>2730</v>
      </c>
      <c r="C873" s="158">
        <v>0.81</v>
      </c>
      <c r="D873" s="151">
        <f t="shared" si="26"/>
        <v>32.4</v>
      </c>
      <c r="E873" s="151">
        <f t="shared" si="27"/>
        <v>0.162</v>
      </c>
    </row>
    <row r="874" ht="21" customHeight="1" spans="1:5">
      <c r="A874" s="147">
        <v>868</v>
      </c>
      <c r="B874" s="149" t="s">
        <v>2731</v>
      </c>
      <c r="C874" s="158">
        <v>0.29</v>
      </c>
      <c r="D874" s="151">
        <f t="shared" si="26"/>
        <v>11.6</v>
      </c>
      <c r="E874" s="151">
        <f t="shared" si="27"/>
        <v>0.058</v>
      </c>
    </row>
    <row r="875" ht="21" customHeight="1" spans="1:5">
      <c r="A875" s="147">
        <v>869</v>
      </c>
      <c r="B875" s="149" t="s">
        <v>2673</v>
      </c>
      <c r="C875" s="158">
        <v>0.87</v>
      </c>
      <c r="D875" s="151">
        <f t="shared" si="26"/>
        <v>34.8</v>
      </c>
      <c r="E875" s="151">
        <f t="shared" si="27"/>
        <v>0.174</v>
      </c>
    </row>
    <row r="876" ht="21" customHeight="1" spans="1:5">
      <c r="A876" s="147">
        <v>870</v>
      </c>
      <c r="B876" s="149" t="s">
        <v>2732</v>
      </c>
      <c r="C876" s="158">
        <v>0.74</v>
      </c>
      <c r="D876" s="151">
        <f t="shared" si="26"/>
        <v>29.6</v>
      </c>
      <c r="E876" s="151">
        <f t="shared" si="27"/>
        <v>0.148</v>
      </c>
    </row>
    <row r="877" ht="21" customHeight="1" spans="1:5">
      <c r="A877" s="147">
        <v>871</v>
      </c>
      <c r="B877" s="149" t="s">
        <v>2733</v>
      </c>
      <c r="C877" s="158">
        <v>0.49</v>
      </c>
      <c r="D877" s="151">
        <f t="shared" si="26"/>
        <v>19.6</v>
      </c>
      <c r="E877" s="151">
        <f t="shared" si="27"/>
        <v>0.098</v>
      </c>
    </row>
    <row r="878" ht="21" customHeight="1" spans="1:5">
      <c r="A878" s="147">
        <v>872</v>
      </c>
      <c r="B878" s="149" t="s">
        <v>2734</v>
      </c>
      <c r="C878" s="158">
        <v>0.41</v>
      </c>
      <c r="D878" s="151">
        <f t="shared" si="26"/>
        <v>16.4</v>
      </c>
      <c r="E878" s="151">
        <f t="shared" si="27"/>
        <v>0.082</v>
      </c>
    </row>
    <row r="879" ht="21" customHeight="1" spans="1:5">
      <c r="A879" s="147">
        <v>873</v>
      </c>
      <c r="B879" s="149" t="s">
        <v>2735</v>
      </c>
      <c r="C879" s="158">
        <v>0.34</v>
      </c>
      <c r="D879" s="151">
        <f t="shared" si="26"/>
        <v>13.6</v>
      </c>
      <c r="E879" s="151">
        <f t="shared" si="27"/>
        <v>0.068</v>
      </c>
    </row>
    <row r="880" ht="21" customHeight="1" spans="1:5">
      <c r="A880" s="147">
        <v>874</v>
      </c>
      <c r="B880" s="149" t="s">
        <v>2736</v>
      </c>
      <c r="C880" s="158">
        <v>0.77</v>
      </c>
      <c r="D880" s="151">
        <f t="shared" si="26"/>
        <v>30.8</v>
      </c>
      <c r="E880" s="151">
        <f t="shared" si="27"/>
        <v>0.154</v>
      </c>
    </row>
    <row r="881" ht="21" customHeight="1" spans="1:5">
      <c r="A881" s="147">
        <v>875</v>
      </c>
      <c r="B881" s="149" t="s">
        <v>2737</v>
      </c>
      <c r="C881" s="158">
        <v>0.87</v>
      </c>
      <c r="D881" s="151">
        <f t="shared" si="26"/>
        <v>34.8</v>
      </c>
      <c r="E881" s="151">
        <f t="shared" si="27"/>
        <v>0.174</v>
      </c>
    </row>
    <row r="882" ht="21" customHeight="1" spans="1:5">
      <c r="A882" s="147">
        <v>876</v>
      </c>
      <c r="B882" s="149" t="s">
        <v>2738</v>
      </c>
      <c r="C882" s="158">
        <v>0.74</v>
      </c>
      <c r="D882" s="151">
        <f t="shared" si="26"/>
        <v>29.6</v>
      </c>
      <c r="E882" s="151">
        <f t="shared" si="27"/>
        <v>0.148</v>
      </c>
    </row>
    <row r="883" ht="21" customHeight="1" spans="1:5">
      <c r="A883" s="147">
        <v>877</v>
      </c>
      <c r="B883" s="149" t="s">
        <v>2739</v>
      </c>
      <c r="C883" s="158">
        <v>0.94</v>
      </c>
      <c r="D883" s="151">
        <f t="shared" si="26"/>
        <v>37.6</v>
      </c>
      <c r="E883" s="151">
        <f t="shared" si="27"/>
        <v>0.188</v>
      </c>
    </row>
    <row r="884" s="138" customFormat="1" ht="21" customHeight="1" spans="1:5">
      <c r="A884" s="154">
        <v>878</v>
      </c>
      <c r="B884" s="155" t="s">
        <v>2740</v>
      </c>
      <c r="C884" s="161">
        <v>0.74</v>
      </c>
      <c r="D884" s="157">
        <f t="shared" si="26"/>
        <v>29.6</v>
      </c>
      <c r="E884" s="157">
        <f t="shared" si="27"/>
        <v>0.148</v>
      </c>
    </row>
    <row r="885" ht="21" customHeight="1" spans="1:5">
      <c r="A885" s="147">
        <v>879</v>
      </c>
      <c r="B885" s="149" t="s">
        <v>2741</v>
      </c>
      <c r="C885" s="158">
        <v>0.81</v>
      </c>
      <c r="D885" s="151">
        <f t="shared" si="26"/>
        <v>32.4</v>
      </c>
      <c r="E885" s="151">
        <f t="shared" si="27"/>
        <v>0.162</v>
      </c>
    </row>
    <row r="886" ht="21" customHeight="1" spans="1:5">
      <c r="A886" s="147">
        <v>880</v>
      </c>
      <c r="B886" s="149" t="s">
        <v>2742</v>
      </c>
      <c r="C886" s="158">
        <v>0.74</v>
      </c>
      <c r="D886" s="151">
        <f t="shared" si="26"/>
        <v>29.6</v>
      </c>
      <c r="E886" s="151">
        <f t="shared" si="27"/>
        <v>0.148</v>
      </c>
    </row>
    <row r="887" ht="21" customHeight="1" spans="1:5">
      <c r="A887" s="147">
        <v>881</v>
      </c>
      <c r="B887" s="149" t="s">
        <v>2743</v>
      </c>
      <c r="C887" s="158">
        <v>0.38</v>
      </c>
      <c r="D887" s="151">
        <f t="shared" si="26"/>
        <v>15.2</v>
      </c>
      <c r="E887" s="151">
        <f t="shared" si="27"/>
        <v>0.076</v>
      </c>
    </row>
    <row r="888" ht="21" customHeight="1" spans="1:5">
      <c r="A888" s="147">
        <v>882</v>
      </c>
      <c r="B888" s="149" t="s">
        <v>2744</v>
      </c>
      <c r="C888" s="158">
        <v>0.39</v>
      </c>
      <c r="D888" s="151">
        <f t="shared" si="26"/>
        <v>15.6</v>
      </c>
      <c r="E888" s="151">
        <f t="shared" si="27"/>
        <v>0.078</v>
      </c>
    </row>
    <row r="889" ht="21" customHeight="1" spans="1:5">
      <c r="A889" s="147">
        <v>883</v>
      </c>
      <c r="B889" s="149" t="s">
        <v>2745</v>
      </c>
      <c r="C889" s="158">
        <v>0.69</v>
      </c>
      <c r="D889" s="151">
        <f t="shared" si="26"/>
        <v>27.6</v>
      </c>
      <c r="E889" s="151">
        <f t="shared" si="27"/>
        <v>0.138</v>
      </c>
    </row>
    <row r="890" ht="21" customHeight="1" spans="1:5">
      <c r="A890" s="147">
        <v>884</v>
      </c>
      <c r="B890" s="149" t="s">
        <v>2746</v>
      </c>
      <c r="C890" s="158">
        <v>1.35</v>
      </c>
      <c r="D890" s="151">
        <f t="shared" si="26"/>
        <v>54</v>
      </c>
      <c r="E890" s="151">
        <f t="shared" si="27"/>
        <v>0.27</v>
      </c>
    </row>
    <row r="891" ht="21" customHeight="1" spans="1:5">
      <c r="A891" s="147">
        <v>885</v>
      </c>
      <c r="B891" s="149" t="s">
        <v>2747</v>
      </c>
      <c r="C891" s="158">
        <v>0.52</v>
      </c>
      <c r="D891" s="151">
        <f t="shared" si="26"/>
        <v>20.8</v>
      </c>
      <c r="E891" s="151">
        <f t="shared" si="27"/>
        <v>0.104</v>
      </c>
    </row>
    <row r="892" ht="21" customHeight="1" spans="1:5">
      <c r="A892" s="147">
        <v>886</v>
      </c>
      <c r="B892" s="149" t="s">
        <v>2748</v>
      </c>
      <c r="C892" s="158">
        <v>0.69</v>
      </c>
      <c r="D892" s="151">
        <f t="shared" si="26"/>
        <v>27.6</v>
      </c>
      <c r="E892" s="151">
        <f t="shared" si="27"/>
        <v>0.138</v>
      </c>
    </row>
    <row r="893" ht="21" customHeight="1" spans="1:5">
      <c r="A893" s="147">
        <v>887</v>
      </c>
      <c r="B893" s="149" t="s">
        <v>2749</v>
      </c>
      <c r="C893" s="158">
        <v>2.39</v>
      </c>
      <c r="D893" s="151">
        <f t="shared" si="26"/>
        <v>95.6</v>
      </c>
      <c r="E893" s="151">
        <f t="shared" si="27"/>
        <v>0.478</v>
      </c>
    </row>
    <row r="894" ht="21" customHeight="1" spans="1:5">
      <c r="A894" s="147">
        <v>888</v>
      </c>
      <c r="B894" s="149" t="s">
        <v>2750</v>
      </c>
      <c r="C894" s="158">
        <v>0.56</v>
      </c>
      <c r="D894" s="151">
        <f t="shared" si="26"/>
        <v>22.4</v>
      </c>
      <c r="E894" s="151">
        <f t="shared" si="27"/>
        <v>0.112</v>
      </c>
    </row>
    <row r="895" ht="21" customHeight="1" spans="1:5">
      <c r="A895" s="147">
        <v>889</v>
      </c>
      <c r="B895" s="149" t="s">
        <v>2661</v>
      </c>
      <c r="C895" s="158">
        <v>0.5</v>
      </c>
      <c r="D895" s="151">
        <f t="shared" si="26"/>
        <v>20</v>
      </c>
      <c r="E895" s="151">
        <f t="shared" si="27"/>
        <v>0.1</v>
      </c>
    </row>
    <row r="896" ht="21" customHeight="1" spans="1:5">
      <c r="A896" s="147">
        <v>890</v>
      </c>
      <c r="B896" s="149" t="s">
        <v>2751</v>
      </c>
      <c r="C896" s="158">
        <v>0.5</v>
      </c>
      <c r="D896" s="151">
        <f t="shared" si="26"/>
        <v>20</v>
      </c>
      <c r="E896" s="151">
        <f t="shared" si="27"/>
        <v>0.1</v>
      </c>
    </row>
    <row r="897" ht="21" customHeight="1" spans="1:5">
      <c r="A897" s="147">
        <v>891</v>
      </c>
      <c r="B897" s="149" t="s">
        <v>2752</v>
      </c>
      <c r="C897" s="158">
        <v>0.88</v>
      </c>
      <c r="D897" s="151">
        <f t="shared" si="26"/>
        <v>35.2</v>
      </c>
      <c r="E897" s="151">
        <f t="shared" si="27"/>
        <v>0.176</v>
      </c>
    </row>
    <row r="898" ht="21" customHeight="1" spans="1:5">
      <c r="A898" s="147">
        <v>892</v>
      </c>
      <c r="B898" s="149" t="s">
        <v>2753</v>
      </c>
      <c r="C898" s="158">
        <v>0.52</v>
      </c>
      <c r="D898" s="151">
        <f t="shared" si="26"/>
        <v>20.8</v>
      </c>
      <c r="E898" s="151">
        <f t="shared" si="27"/>
        <v>0.104</v>
      </c>
    </row>
    <row r="899" ht="21" customHeight="1" spans="1:5">
      <c r="A899" s="147">
        <v>893</v>
      </c>
      <c r="B899" s="149" t="s">
        <v>2754</v>
      </c>
      <c r="C899" s="158">
        <v>0.52</v>
      </c>
      <c r="D899" s="151">
        <f t="shared" si="26"/>
        <v>20.8</v>
      </c>
      <c r="E899" s="151">
        <f t="shared" si="27"/>
        <v>0.104</v>
      </c>
    </row>
    <row r="900" ht="21" customHeight="1" spans="1:5">
      <c r="A900" s="147">
        <v>894</v>
      </c>
      <c r="B900" s="149" t="s">
        <v>2730</v>
      </c>
      <c r="C900" s="158">
        <v>0.84</v>
      </c>
      <c r="D900" s="151">
        <f t="shared" si="26"/>
        <v>33.6</v>
      </c>
      <c r="E900" s="151">
        <f t="shared" si="27"/>
        <v>0.168</v>
      </c>
    </row>
    <row r="901" ht="21" customHeight="1" spans="1:5">
      <c r="A901" s="147">
        <v>895</v>
      </c>
      <c r="B901" s="149" t="s">
        <v>2026</v>
      </c>
      <c r="C901" s="158">
        <v>0.4</v>
      </c>
      <c r="D901" s="151">
        <f t="shared" si="26"/>
        <v>16</v>
      </c>
      <c r="E901" s="151">
        <f t="shared" si="27"/>
        <v>0.08</v>
      </c>
    </row>
    <row r="902" ht="21" customHeight="1" spans="1:5">
      <c r="A902" s="147">
        <v>896</v>
      </c>
      <c r="B902" s="149" t="s">
        <v>2755</v>
      </c>
      <c r="C902" s="158">
        <v>0.6</v>
      </c>
      <c r="D902" s="151">
        <f t="shared" si="26"/>
        <v>24</v>
      </c>
      <c r="E902" s="151">
        <f t="shared" si="27"/>
        <v>0.12</v>
      </c>
    </row>
    <row r="903" ht="21" customHeight="1" spans="1:5">
      <c r="A903" s="147">
        <v>897</v>
      </c>
      <c r="B903" s="149" t="s">
        <v>2064</v>
      </c>
      <c r="C903" s="158">
        <v>0.73</v>
      </c>
      <c r="D903" s="151">
        <f t="shared" si="26"/>
        <v>29.2</v>
      </c>
      <c r="E903" s="151">
        <f t="shared" si="27"/>
        <v>0.146</v>
      </c>
    </row>
    <row r="904" ht="21" customHeight="1" spans="1:5">
      <c r="A904" s="147">
        <v>898</v>
      </c>
      <c r="B904" s="149" t="s">
        <v>2756</v>
      </c>
      <c r="C904" s="158">
        <v>0.89</v>
      </c>
      <c r="D904" s="151">
        <f t="shared" ref="D904:D967" si="28">C904*40</f>
        <v>35.6</v>
      </c>
      <c r="E904" s="151">
        <f t="shared" ref="E904:E967" si="29">C904*0.2</f>
        <v>0.178</v>
      </c>
    </row>
    <row r="905" ht="21" customHeight="1" spans="1:5">
      <c r="A905" s="147">
        <v>899</v>
      </c>
      <c r="B905" s="149" t="s">
        <v>2757</v>
      </c>
      <c r="C905" s="158">
        <v>0.41</v>
      </c>
      <c r="D905" s="151">
        <f t="shared" si="28"/>
        <v>16.4</v>
      </c>
      <c r="E905" s="151">
        <f t="shared" si="29"/>
        <v>0.082</v>
      </c>
    </row>
    <row r="906" ht="21" customHeight="1" spans="1:5">
      <c r="A906" s="147">
        <v>900</v>
      </c>
      <c r="B906" s="149" t="s">
        <v>2758</v>
      </c>
      <c r="C906" s="158">
        <v>0.91</v>
      </c>
      <c r="D906" s="151">
        <f t="shared" si="28"/>
        <v>36.4</v>
      </c>
      <c r="E906" s="151">
        <f t="shared" si="29"/>
        <v>0.182</v>
      </c>
    </row>
    <row r="907" ht="21" customHeight="1" spans="1:5">
      <c r="A907" s="147">
        <v>901</v>
      </c>
      <c r="B907" s="149" t="s">
        <v>2759</v>
      </c>
      <c r="C907" s="158">
        <v>0.52</v>
      </c>
      <c r="D907" s="151">
        <f t="shared" si="28"/>
        <v>20.8</v>
      </c>
      <c r="E907" s="151">
        <f t="shared" si="29"/>
        <v>0.104</v>
      </c>
    </row>
    <row r="908" ht="21" customHeight="1" spans="1:5">
      <c r="A908" s="147">
        <v>902</v>
      </c>
      <c r="B908" s="149" t="s">
        <v>2760</v>
      </c>
      <c r="C908" s="158">
        <v>0.55</v>
      </c>
      <c r="D908" s="151">
        <f t="shared" si="28"/>
        <v>22</v>
      </c>
      <c r="E908" s="151">
        <f t="shared" si="29"/>
        <v>0.11</v>
      </c>
    </row>
    <row r="909" ht="21" customHeight="1" spans="1:5">
      <c r="A909" s="147">
        <v>903</v>
      </c>
      <c r="B909" s="149" t="s">
        <v>2761</v>
      </c>
      <c r="C909" s="158">
        <v>0.4</v>
      </c>
      <c r="D909" s="151">
        <f t="shared" si="28"/>
        <v>16</v>
      </c>
      <c r="E909" s="151">
        <f t="shared" si="29"/>
        <v>0.08</v>
      </c>
    </row>
    <row r="910" ht="21" customHeight="1" spans="1:5">
      <c r="A910" s="147">
        <v>904</v>
      </c>
      <c r="B910" s="149" t="s">
        <v>2762</v>
      </c>
      <c r="C910" s="158">
        <v>0.3</v>
      </c>
      <c r="D910" s="151">
        <f t="shared" si="28"/>
        <v>12</v>
      </c>
      <c r="E910" s="151">
        <f t="shared" si="29"/>
        <v>0.06</v>
      </c>
    </row>
    <row r="911" ht="21" customHeight="1" spans="1:5">
      <c r="A911" s="147">
        <v>905</v>
      </c>
      <c r="B911" s="149" t="s">
        <v>2763</v>
      </c>
      <c r="C911" s="158">
        <v>0.3</v>
      </c>
      <c r="D911" s="151">
        <f t="shared" si="28"/>
        <v>12</v>
      </c>
      <c r="E911" s="151">
        <f t="shared" si="29"/>
        <v>0.06</v>
      </c>
    </row>
    <row r="912" ht="21" customHeight="1" spans="1:5">
      <c r="A912" s="147">
        <v>906</v>
      </c>
      <c r="B912" s="149" t="s">
        <v>2764</v>
      </c>
      <c r="C912" s="158">
        <v>0.94</v>
      </c>
      <c r="D912" s="151">
        <f t="shared" si="28"/>
        <v>37.6</v>
      </c>
      <c r="E912" s="151">
        <f t="shared" si="29"/>
        <v>0.188</v>
      </c>
    </row>
    <row r="913" ht="21" customHeight="1" spans="1:5">
      <c r="A913" s="147">
        <v>907</v>
      </c>
      <c r="B913" s="149" t="s">
        <v>2765</v>
      </c>
      <c r="C913" s="158">
        <v>0.24</v>
      </c>
      <c r="D913" s="151">
        <f t="shared" si="28"/>
        <v>9.6</v>
      </c>
      <c r="E913" s="151">
        <f t="shared" si="29"/>
        <v>0.048</v>
      </c>
    </row>
    <row r="914" ht="21" customHeight="1" spans="1:5">
      <c r="A914" s="147">
        <v>908</v>
      </c>
      <c r="B914" s="149" t="s">
        <v>2766</v>
      </c>
      <c r="C914" s="158">
        <v>0.51</v>
      </c>
      <c r="D914" s="151">
        <f t="shared" si="28"/>
        <v>20.4</v>
      </c>
      <c r="E914" s="151">
        <f t="shared" si="29"/>
        <v>0.102</v>
      </c>
    </row>
    <row r="915" ht="21" customHeight="1" spans="1:5">
      <c r="A915" s="147">
        <v>909</v>
      </c>
      <c r="B915" s="149" t="s">
        <v>2767</v>
      </c>
      <c r="C915" s="158">
        <v>0.72</v>
      </c>
      <c r="D915" s="151">
        <f t="shared" si="28"/>
        <v>28.8</v>
      </c>
      <c r="E915" s="151">
        <f t="shared" si="29"/>
        <v>0.144</v>
      </c>
    </row>
    <row r="916" ht="21" customHeight="1" spans="1:5">
      <c r="A916" s="147">
        <v>910</v>
      </c>
      <c r="B916" s="149" t="s">
        <v>2768</v>
      </c>
      <c r="C916" s="158">
        <v>0.84</v>
      </c>
      <c r="D916" s="151">
        <f t="shared" si="28"/>
        <v>33.6</v>
      </c>
      <c r="E916" s="151">
        <f t="shared" si="29"/>
        <v>0.168</v>
      </c>
    </row>
    <row r="917" ht="21" customHeight="1" spans="1:5">
      <c r="A917" s="147">
        <v>911</v>
      </c>
      <c r="B917" s="149" t="s">
        <v>2769</v>
      </c>
      <c r="C917" s="158">
        <v>0.2</v>
      </c>
      <c r="D917" s="151">
        <f t="shared" si="28"/>
        <v>8</v>
      </c>
      <c r="E917" s="151">
        <f t="shared" si="29"/>
        <v>0.04</v>
      </c>
    </row>
    <row r="918" ht="21" customHeight="1" spans="1:5">
      <c r="A918" s="147">
        <v>912</v>
      </c>
      <c r="B918" s="149" t="s">
        <v>2770</v>
      </c>
      <c r="C918" s="158">
        <v>0.71</v>
      </c>
      <c r="D918" s="151">
        <f t="shared" si="28"/>
        <v>28.4</v>
      </c>
      <c r="E918" s="151">
        <f t="shared" si="29"/>
        <v>0.142</v>
      </c>
    </row>
    <row r="919" ht="21" customHeight="1" spans="1:5">
      <c r="A919" s="147">
        <v>913</v>
      </c>
      <c r="B919" s="149" t="s">
        <v>2771</v>
      </c>
      <c r="C919" s="158">
        <v>0.73</v>
      </c>
      <c r="D919" s="151">
        <f t="shared" si="28"/>
        <v>29.2</v>
      </c>
      <c r="E919" s="151">
        <f t="shared" si="29"/>
        <v>0.146</v>
      </c>
    </row>
    <row r="920" ht="21" customHeight="1" spans="1:5">
      <c r="A920" s="147">
        <v>914</v>
      </c>
      <c r="B920" s="149" t="s">
        <v>2772</v>
      </c>
      <c r="C920" s="158">
        <v>1.15</v>
      </c>
      <c r="D920" s="151">
        <f t="shared" si="28"/>
        <v>46</v>
      </c>
      <c r="E920" s="151">
        <f t="shared" si="29"/>
        <v>0.23</v>
      </c>
    </row>
    <row r="921" ht="21" customHeight="1" spans="1:5">
      <c r="A921" s="147">
        <v>915</v>
      </c>
      <c r="B921" s="149" t="s">
        <v>2773</v>
      </c>
      <c r="C921" s="158">
        <v>0.65</v>
      </c>
      <c r="D921" s="151">
        <f t="shared" si="28"/>
        <v>26</v>
      </c>
      <c r="E921" s="151">
        <f t="shared" si="29"/>
        <v>0.13</v>
      </c>
    </row>
    <row r="922" ht="21" customHeight="1" spans="1:5">
      <c r="A922" s="147">
        <v>916</v>
      </c>
      <c r="B922" s="149" t="s">
        <v>2774</v>
      </c>
      <c r="C922" s="158">
        <v>0.92</v>
      </c>
      <c r="D922" s="151">
        <f t="shared" si="28"/>
        <v>36.8</v>
      </c>
      <c r="E922" s="151">
        <f t="shared" si="29"/>
        <v>0.184</v>
      </c>
    </row>
    <row r="923" ht="21" customHeight="1" spans="1:5">
      <c r="A923" s="147">
        <v>917</v>
      </c>
      <c r="B923" s="149" t="s">
        <v>2775</v>
      </c>
      <c r="C923" s="158">
        <v>0.96</v>
      </c>
      <c r="D923" s="151">
        <f t="shared" si="28"/>
        <v>38.4</v>
      </c>
      <c r="E923" s="151">
        <f t="shared" si="29"/>
        <v>0.192</v>
      </c>
    </row>
    <row r="924" ht="21" customHeight="1" spans="1:5">
      <c r="A924" s="147">
        <v>918</v>
      </c>
      <c r="B924" s="149" t="s">
        <v>2776</v>
      </c>
      <c r="C924" s="158">
        <v>0.47</v>
      </c>
      <c r="D924" s="151">
        <f t="shared" si="28"/>
        <v>18.8</v>
      </c>
      <c r="E924" s="151">
        <f t="shared" si="29"/>
        <v>0.094</v>
      </c>
    </row>
    <row r="925" ht="21" customHeight="1" spans="1:5">
      <c r="A925" s="147">
        <v>919</v>
      </c>
      <c r="B925" s="149" t="s">
        <v>2777</v>
      </c>
      <c r="C925" s="158">
        <v>0.46</v>
      </c>
      <c r="D925" s="151">
        <f t="shared" si="28"/>
        <v>18.4</v>
      </c>
      <c r="E925" s="151">
        <f t="shared" si="29"/>
        <v>0.092</v>
      </c>
    </row>
    <row r="926" ht="21" customHeight="1" spans="1:5">
      <c r="A926" s="147">
        <v>920</v>
      </c>
      <c r="B926" s="149" t="s">
        <v>2778</v>
      </c>
      <c r="C926" s="158">
        <v>1.18</v>
      </c>
      <c r="D926" s="151">
        <f t="shared" si="28"/>
        <v>47.2</v>
      </c>
      <c r="E926" s="151">
        <f t="shared" si="29"/>
        <v>0.236</v>
      </c>
    </row>
    <row r="927" ht="21" customHeight="1" spans="1:5">
      <c r="A927" s="147">
        <v>921</v>
      </c>
      <c r="B927" s="149" t="s">
        <v>2779</v>
      </c>
      <c r="C927" s="158">
        <v>0.51</v>
      </c>
      <c r="D927" s="151">
        <f t="shared" si="28"/>
        <v>20.4</v>
      </c>
      <c r="E927" s="151">
        <f t="shared" si="29"/>
        <v>0.102</v>
      </c>
    </row>
    <row r="928" ht="21" customHeight="1" spans="1:5">
      <c r="A928" s="147">
        <v>922</v>
      </c>
      <c r="B928" s="149" t="s">
        <v>2780</v>
      </c>
      <c r="C928" s="158">
        <v>0.51</v>
      </c>
      <c r="D928" s="151">
        <f t="shared" si="28"/>
        <v>20.4</v>
      </c>
      <c r="E928" s="151">
        <f t="shared" si="29"/>
        <v>0.102</v>
      </c>
    </row>
    <row r="929" ht="21" customHeight="1" spans="1:5">
      <c r="A929" s="147">
        <v>923</v>
      </c>
      <c r="B929" s="149" t="s">
        <v>2781</v>
      </c>
      <c r="C929" s="158">
        <v>1.22</v>
      </c>
      <c r="D929" s="151">
        <f t="shared" si="28"/>
        <v>48.8</v>
      </c>
      <c r="E929" s="151">
        <f t="shared" si="29"/>
        <v>0.244</v>
      </c>
    </row>
    <row r="930" ht="21" customHeight="1" spans="1:5">
      <c r="A930" s="147">
        <v>924</v>
      </c>
      <c r="B930" s="149" t="s">
        <v>2782</v>
      </c>
      <c r="C930" s="158">
        <v>0.71</v>
      </c>
      <c r="D930" s="151">
        <f t="shared" si="28"/>
        <v>28.4</v>
      </c>
      <c r="E930" s="151">
        <f t="shared" si="29"/>
        <v>0.142</v>
      </c>
    </row>
    <row r="931" ht="21" customHeight="1" spans="1:5">
      <c r="A931" s="147">
        <v>925</v>
      </c>
      <c r="B931" s="149" t="s">
        <v>2783</v>
      </c>
      <c r="C931" s="158">
        <v>0.41</v>
      </c>
      <c r="D931" s="151">
        <f t="shared" si="28"/>
        <v>16.4</v>
      </c>
      <c r="E931" s="151">
        <f t="shared" si="29"/>
        <v>0.082</v>
      </c>
    </row>
    <row r="932" ht="21" customHeight="1" spans="1:5">
      <c r="A932" s="147">
        <v>926</v>
      </c>
      <c r="B932" s="149" t="s">
        <v>2784</v>
      </c>
      <c r="C932" s="158">
        <v>0.42</v>
      </c>
      <c r="D932" s="151">
        <f t="shared" si="28"/>
        <v>16.8</v>
      </c>
      <c r="E932" s="151">
        <f t="shared" si="29"/>
        <v>0.084</v>
      </c>
    </row>
    <row r="933" ht="21" customHeight="1" spans="1:5">
      <c r="A933" s="147">
        <v>927</v>
      </c>
      <c r="B933" s="149" t="s">
        <v>2785</v>
      </c>
      <c r="C933" s="158">
        <v>0.69</v>
      </c>
      <c r="D933" s="151">
        <f t="shared" si="28"/>
        <v>27.6</v>
      </c>
      <c r="E933" s="151">
        <f t="shared" si="29"/>
        <v>0.138</v>
      </c>
    </row>
    <row r="934" ht="21" customHeight="1" spans="1:5">
      <c r="A934" s="147">
        <v>928</v>
      </c>
      <c r="B934" s="149" t="s">
        <v>2786</v>
      </c>
      <c r="C934" s="158">
        <v>0.56</v>
      </c>
      <c r="D934" s="151">
        <f t="shared" si="28"/>
        <v>22.4</v>
      </c>
      <c r="E934" s="151">
        <f t="shared" si="29"/>
        <v>0.112</v>
      </c>
    </row>
    <row r="935" ht="21" customHeight="1" spans="1:5">
      <c r="A935" s="147">
        <v>929</v>
      </c>
      <c r="B935" s="149" t="s">
        <v>2787</v>
      </c>
      <c r="C935" s="158">
        <v>0.58</v>
      </c>
      <c r="D935" s="151">
        <f t="shared" si="28"/>
        <v>23.2</v>
      </c>
      <c r="E935" s="151">
        <f t="shared" si="29"/>
        <v>0.116</v>
      </c>
    </row>
    <row r="936" ht="21" customHeight="1" spans="1:5">
      <c r="A936" s="147">
        <v>930</v>
      </c>
      <c r="B936" s="149" t="s">
        <v>2788</v>
      </c>
      <c r="C936" s="158">
        <v>0.83</v>
      </c>
      <c r="D936" s="151">
        <f t="shared" si="28"/>
        <v>33.2</v>
      </c>
      <c r="E936" s="151">
        <f t="shared" si="29"/>
        <v>0.166</v>
      </c>
    </row>
    <row r="937" ht="21" customHeight="1" spans="1:5">
      <c r="A937" s="147">
        <v>931</v>
      </c>
      <c r="B937" s="149" t="s">
        <v>2789</v>
      </c>
      <c r="C937" s="158">
        <v>0.69</v>
      </c>
      <c r="D937" s="151">
        <f t="shared" si="28"/>
        <v>27.6</v>
      </c>
      <c r="E937" s="151">
        <f t="shared" si="29"/>
        <v>0.138</v>
      </c>
    </row>
    <row r="938" ht="21" customHeight="1" spans="1:5">
      <c r="A938" s="147">
        <v>932</v>
      </c>
      <c r="B938" s="149" t="s">
        <v>2790</v>
      </c>
      <c r="C938" s="158">
        <v>0.47</v>
      </c>
      <c r="D938" s="151">
        <f t="shared" si="28"/>
        <v>18.8</v>
      </c>
      <c r="E938" s="151">
        <f t="shared" si="29"/>
        <v>0.094</v>
      </c>
    </row>
    <row r="939" ht="21" customHeight="1" spans="1:5">
      <c r="A939" s="147">
        <v>933</v>
      </c>
      <c r="B939" s="149" t="s">
        <v>2791</v>
      </c>
      <c r="C939" s="158">
        <v>0.93</v>
      </c>
      <c r="D939" s="151">
        <f t="shared" si="28"/>
        <v>37.2</v>
      </c>
      <c r="E939" s="151">
        <f t="shared" si="29"/>
        <v>0.186</v>
      </c>
    </row>
    <row r="940" ht="21" customHeight="1" spans="1:5">
      <c r="A940" s="147">
        <v>934</v>
      </c>
      <c r="B940" s="149" t="s">
        <v>2792</v>
      </c>
      <c r="C940" s="158">
        <v>0.39</v>
      </c>
      <c r="D940" s="151">
        <f t="shared" si="28"/>
        <v>15.6</v>
      </c>
      <c r="E940" s="151">
        <f t="shared" si="29"/>
        <v>0.078</v>
      </c>
    </row>
    <row r="941" ht="21" customHeight="1" spans="1:5">
      <c r="A941" s="147">
        <v>935</v>
      </c>
      <c r="B941" s="149" t="s">
        <v>2793</v>
      </c>
      <c r="C941" s="158">
        <v>0.41</v>
      </c>
      <c r="D941" s="151">
        <f t="shared" si="28"/>
        <v>16.4</v>
      </c>
      <c r="E941" s="151">
        <f t="shared" si="29"/>
        <v>0.082</v>
      </c>
    </row>
    <row r="942" ht="21" customHeight="1" spans="1:5">
      <c r="A942" s="147">
        <v>936</v>
      </c>
      <c r="B942" s="149" t="s">
        <v>2794</v>
      </c>
      <c r="C942" s="158">
        <v>0.41</v>
      </c>
      <c r="D942" s="151">
        <f t="shared" si="28"/>
        <v>16.4</v>
      </c>
      <c r="E942" s="151">
        <f t="shared" si="29"/>
        <v>0.082</v>
      </c>
    </row>
    <row r="943" ht="21" customHeight="1" spans="1:5">
      <c r="A943" s="147">
        <v>937</v>
      </c>
      <c r="B943" s="149" t="s">
        <v>2795</v>
      </c>
      <c r="C943" s="158">
        <v>0.69</v>
      </c>
      <c r="D943" s="151">
        <f t="shared" si="28"/>
        <v>27.6</v>
      </c>
      <c r="E943" s="151">
        <f t="shared" si="29"/>
        <v>0.138</v>
      </c>
    </row>
    <row r="944" ht="21" customHeight="1" spans="1:5">
      <c r="A944" s="147">
        <v>938</v>
      </c>
      <c r="B944" s="149" t="s">
        <v>2796</v>
      </c>
      <c r="C944" s="158">
        <v>0.69</v>
      </c>
      <c r="D944" s="151">
        <f t="shared" si="28"/>
        <v>27.6</v>
      </c>
      <c r="E944" s="151">
        <f t="shared" si="29"/>
        <v>0.138</v>
      </c>
    </row>
    <row r="945" ht="21" customHeight="1" spans="1:5">
      <c r="A945" s="147">
        <v>939</v>
      </c>
      <c r="B945" s="149" t="s">
        <v>2797</v>
      </c>
      <c r="C945" s="158">
        <v>0.52</v>
      </c>
      <c r="D945" s="151">
        <f t="shared" si="28"/>
        <v>20.8</v>
      </c>
      <c r="E945" s="151">
        <f t="shared" si="29"/>
        <v>0.104</v>
      </c>
    </row>
    <row r="946" ht="21" customHeight="1" spans="1:5">
      <c r="A946" s="147">
        <v>940</v>
      </c>
      <c r="B946" s="149" t="s">
        <v>2798</v>
      </c>
      <c r="C946" s="158">
        <v>1.03</v>
      </c>
      <c r="D946" s="151">
        <f t="shared" si="28"/>
        <v>41.2</v>
      </c>
      <c r="E946" s="151">
        <f t="shared" si="29"/>
        <v>0.206</v>
      </c>
    </row>
    <row r="947" ht="21" customHeight="1" spans="1:5">
      <c r="A947" s="147">
        <v>941</v>
      </c>
      <c r="B947" s="149" t="s">
        <v>2799</v>
      </c>
      <c r="C947" s="158">
        <v>0.52</v>
      </c>
      <c r="D947" s="151">
        <f t="shared" si="28"/>
        <v>20.8</v>
      </c>
      <c r="E947" s="151">
        <f t="shared" si="29"/>
        <v>0.104</v>
      </c>
    </row>
    <row r="948" ht="21" customHeight="1" spans="1:5">
      <c r="A948" s="147">
        <v>942</v>
      </c>
      <c r="B948" s="149" t="s">
        <v>2800</v>
      </c>
      <c r="C948" s="158">
        <v>1.23</v>
      </c>
      <c r="D948" s="151">
        <f t="shared" si="28"/>
        <v>49.2</v>
      </c>
      <c r="E948" s="151">
        <f t="shared" si="29"/>
        <v>0.246</v>
      </c>
    </row>
    <row r="949" s="138" customFormat="1" ht="21" customHeight="1" spans="1:5">
      <c r="A949" s="154">
        <v>943</v>
      </c>
      <c r="B949" s="155" t="s">
        <v>2801</v>
      </c>
      <c r="C949" s="161">
        <v>0.45</v>
      </c>
      <c r="D949" s="157">
        <f t="shared" si="28"/>
        <v>18</v>
      </c>
      <c r="E949" s="157">
        <f t="shared" si="29"/>
        <v>0.09</v>
      </c>
    </row>
    <row r="950" ht="21" customHeight="1" spans="1:5">
      <c r="A950" s="147">
        <v>944</v>
      </c>
      <c r="B950" s="149" t="s">
        <v>2802</v>
      </c>
      <c r="C950" s="158">
        <v>0.45</v>
      </c>
      <c r="D950" s="151">
        <f t="shared" si="28"/>
        <v>18</v>
      </c>
      <c r="E950" s="151">
        <f t="shared" si="29"/>
        <v>0.09</v>
      </c>
    </row>
    <row r="951" ht="21" customHeight="1" spans="1:5">
      <c r="A951" s="147">
        <v>945</v>
      </c>
      <c r="B951" s="149" t="s">
        <v>2803</v>
      </c>
      <c r="C951" s="158">
        <v>0.97</v>
      </c>
      <c r="D951" s="151">
        <f t="shared" si="28"/>
        <v>38.8</v>
      </c>
      <c r="E951" s="151">
        <f t="shared" si="29"/>
        <v>0.194</v>
      </c>
    </row>
    <row r="952" ht="21" customHeight="1" spans="1:5">
      <c r="A952" s="147">
        <v>946</v>
      </c>
      <c r="B952" s="149" t="s">
        <v>2804</v>
      </c>
      <c r="C952" s="158">
        <v>0.26</v>
      </c>
      <c r="D952" s="151">
        <f t="shared" si="28"/>
        <v>10.4</v>
      </c>
      <c r="E952" s="151">
        <f t="shared" si="29"/>
        <v>0.052</v>
      </c>
    </row>
    <row r="953" ht="21" customHeight="1" spans="1:5">
      <c r="A953" s="147">
        <v>947</v>
      </c>
      <c r="B953" s="149" t="s">
        <v>2805</v>
      </c>
      <c r="C953" s="158">
        <v>0.34</v>
      </c>
      <c r="D953" s="151">
        <f t="shared" si="28"/>
        <v>13.6</v>
      </c>
      <c r="E953" s="151">
        <f t="shared" si="29"/>
        <v>0.068</v>
      </c>
    </row>
    <row r="954" ht="21" customHeight="1" spans="1:5">
      <c r="A954" s="147">
        <v>948</v>
      </c>
      <c r="B954" s="149" t="s">
        <v>2806</v>
      </c>
      <c r="C954" s="158">
        <v>0.36</v>
      </c>
      <c r="D954" s="151">
        <f t="shared" si="28"/>
        <v>14.4</v>
      </c>
      <c r="E954" s="151">
        <f t="shared" si="29"/>
        <v>0.072</v>
      </c>
    </row>
    <row r="955" ht="21" customHeight="1" spans="1:5">
      <c r="A955" s="147">
        <v>949</v>
      </c>
      <c r="B955" s="149" t="s">
        <v>2807</v>
      </c>
      <c r="C955" s="158">
        <v>0.34</v>
      </c>
      <c r="D955" s="151">
        <f t="shared" si="28"/>
        <v>13.6</v>
      </c>
      <c r="E955" s="151">
        <f t="shared" si="29"/>
        <v>0.068</v>
      </c>
    </row>
    <row r="956" ht="21" customHeight="1" spans="1:5">
      <c r="A956" s="147">
        <v>950</v>
      </c>
      <c r="B956" s="149" t="s">
        <v>2808</v>
      </c>
      <c r="C956" s="158">
        <v>0.45</v>
      </c>
      <c r="D956" s="151">
        <f t="shared" si="28"/>
        <v>18</v>
      </c>
      <c r="E956" s="151">
        <f t="shared" si="29"/>
        <v>0.09</v>
      </c>
    </row>
    <row r="957" ht="21" customHeight="1" spans="1:5">
      <c r="A957" s="147">
        <v>951</v>
      </c>
      <c r="B957" s="149" t="s">
        <v>2809</v>
      </c>
      <c r="C957" s="158">
        <v>1.61</v>
      </c>
      <c r="D957" s="151">
        <f t="shared" si="28"/>
        <v>64.4</v>
      </c>
      <c r="E957" s="151">
        <f t="shared" si="29"/>
        <v>0.322</v>
      </c>
    </row>
    <row r="958" ht="21" customHeight="1" spans="1:5">
      <c r="A958" s="147">
        <v>952</v>
      </c>
      <c r="B958" s="149" t="s">
        <v>2810</v>
      </c>
      <c r="C958" s="158">
        <v>0.84</v>
      </c>
      <c r="D958" s="151">
        <f t="shared" si="28"/>
        <v>33.6</v>
      </c>
      <c r="E958" s="151">
        <f t="shared" si="29"/>
        <v>0.168</v>
      </c>
    </row>
    <row r="959" ht="21" customHeight="1" spans="1:5">
      <c r="A959" s="147">
        <v>953</v>
      </c>
      <c r="B959" s="149" t="s">
        <v>2811</v>
      </c>
      <c r="C959" s="158">
        <v>0.61</v>
      </c>
      <c r="D959" s="151">
        <f t="shared" si="28"/>
        <v>24.4</v>
      </c>
      <c r="E959" s="151">
        <f t="shared" si="29"/>
        <v>0.122</v>
      </c>
    </row>
    <row r="960" ht="21" customHeight="1" spans="1:5">
      <c r="A960" s="147">
        <v>954</v>
      </c>
      <c r="B960" s="149" t="s">
        <v>2812</v>
      </c>
      <c r="C960" s="158">
        <v>0.5</v>
      </c>
      <c r="D960" s="151">
        <f t="shared" si="28"/>
        <v>20</v>
      </c>
      <c r="E960" s="151">
        <f t="shared" si="29"/>
        <v>0.1</v>
      </c>
    </row>
    <row r="961" ht="21" customHeight="1" spans="1:5">
      <c r="A961" s="147">
        <v>955</v>
      </c>
      <c r="B961" s="149" t="s">
        <v>2813</v>
      </c>
      <c r="C961" s="158">
        <v>1.12</v>
      </c>
      <c r="D961" s="151">
        <f t="shared" si="28"/>
        <v>44.8</v>
      </c>
      <c r="E961" s="151">
        <f t="shared" si="29"/>
        <v>0.224</v>
      </c>
    </row>
    <row r="962" ht="21" customHeight="1" spans="1:5">
      <c r="A962" s="147">
        <v>956</v>
      </c>
      <c r="B962" s="149" t="s">
        <v>2814</v>
      </c>
      <c r="C962" s="158">
        <v>1.08</v>
      </c>
      <c r="D962" s="151">
        <f t="shared" si="28"/>
        <v>43.2</v>
      </c>
      <c r="E962" s="151">
        <f t="shared" si="29"/>
        <v>0.216</v>
      </c>
    </row>
    <row r="963" ht="21" customHeight="1" spans="1:5">
      <c r="A963" s="147">
        <v>957</v>
      </c>
      <c r="B963" s="149" t="s">
        <v>2815</v>
      </c>
      <c r="C963" s="158">
        <v>0.6</v>
      </c>
      <c r="D963" s="151">
        <f t="shared" si="28"/>
        <v>24</v>
      </c>
      <c r="E963" s="151">
        <f t="shared" si="29"/>
        <v>0.12</v>
      </c>
    </row>
    <row r="964" ht="21" customHeight="1" spans="1:5">
      <c r="A964" s="147">
        <v>958</v>
      </c>
      <c r="B964" s="149" t="s">
        <v>2816</v>
      </c>
      <c r="C964" s="158">
        <v>1.02</v>
      </c>
      <c r="D964" s="151">
        <f t="shared" si="28"/>
        <v>40.8</v>
      </c>
      <c r="E964" s="151">
        <f t="shared" si="29"/>
        <v>0.204</v>
      </c>
    </row>
    <row r="965" ht="21" customHeight="1" spans="1:5">
      <c r="A965" s="147">
        <v>959</v>
      </c>
      <c r="B965" s="149" t="s">
        <v>2817</v>
      </c>
      <c r="C965" s="158">
        <v>0.74</v>
      </c>
      <c r="D965" s="151">
        <f t="shared" si="28"/>
        <v>29.6</v>
      </c>
      <c r="E965" s="151">
        <f t="shared" si="29"/>
        <v>0.148</v>
      </c>
    </row>
    <row r="966" ht="21" customHeight="1" spans="1:5">
      <c r="A966" s="147">
        <v>960</v>
      </c>
      <c r="B966" s="149" t="s">
        <v>2818</v>
      </c>
      <c r="C966" s="158">
        <v>0.38</v>
      </c>
      <c r="D966" s="151">
        <f t="shared" si="28"/>
        <v>15.2</v>
      </c>
      <c r="E966" s="151">
        <f t="shared" si="29"/>
        <v>0.076</v>
      </c>
    </row>
    <row r="967" ht="21" customHeight="1" spans="1:5">
      <c r="A967" s="147">
        <v>961</v>
      </c>
      <c r="B967" s="149" t="s">
        <v>2819</v>
      </c>
      <c r="C967" s="158">
        <v>1.38</v>
      </c>
      <c r="D967" s="151">
        <f t="shared" si="28"/>
        <v>55.2</v>
      </c>
      <c r="E967" s="151">
        <f t="shared" si="29"/>
        <v>0.276</v>
      </c>
    </row>
    <row r="968" ht="21" customHeight="1" spans="1:5">
      <c r="A968" s="147">
        <v>962</v>
      </c>
      <c r="B968" s="149" t="s">
        <v>2820</v>
      </c>
      <c r="C968" s="158">
        <v>1.21</v>
      </c>
      <c r="D968" s="151">
        <f t="shared" ref="D968:D1031" si="30">C968*40</f>
        <v>48.4</v>
      </c>
      <c r="E968" s="151">
        <f t="shared" ref="E968:E1031" si="31">C968*0.2</f>
        <v>0.242</v>
      </c>
    </row>
    <row r="969" ht="21" customHeight="1" spans="1:5">
      <c r="A969" s="147">
        <v>963</v>
      </c>
      <c r="B969" s="149" t="s">
        <v>2821</v>
      </c>
      <c r="C969" s="158">
        <v>0.78</v>
      </c>
      <c r="D969" s="151">
        <f t="shared" si="30"/>
        <v>31.2</v>
      </c>
      <c r="E969" s="151">
        <f t="shared" si="31"/>
        <v>0.156</v>
      </c>
    </row>
    <row r="970" ht="21" customHeight="1" spans="1:5">
      <c r="A970" s="147">
        <v>964</v>
      </c>
      <c r="B970" s="149" t="s">
        <v>2822</v>
      </c>
      <c r="C970" s="158">
        <v>1.04</v>
      </c>
      <c r="D970" s="151">
        <f t="shared" si="30"/>
        <v>41.6</v>
      </c>
      <c r="E970" s="151">
        <f t="shared" si="31"/>
        <v>0.208</v>
      </c>
    </row>
    <row r="971" ht="21" customHeight="1" spans="1:5">
      <c r="A971" s="147">
        <v>965</v>
      </c>
      <c r="B971" s="149" t="s">
        <v>2823</v>
      </c>
      <c r="C971" s="158">
        <v>0.55</v>
      </c>
      <c r="D971" s="151">
        <f t="shared" si="30"/>
        <v>22</v>
      </c>
      <c r="E971" s="151">
        <f t="shared" si="31"/>
        <v>0.11</v>
      </c>
    </row>
    <row r="972" ht="21" customHeight="1" spans="1:5">
      <c r="A972" s="147">
        <v>966</v>
      </c>
      <c r="B972" s="149" t="s">
        <v>2824</v>
      </c>
      <c r="C972" s="158">
        <v>0.54</v>
      </c>
      <c r="D972" s="151">
        <f t="shared" si="30"/>
        <v>21.6</v>
      </c>
      <c r="E972" s="151">
        <f t="shared" si="31"/>
        <v>0.108</v>
      </c>
    </row>
    <row r="973" ht="21" customHeight="1" spans="1:5">
      <c r="A973" s="147">
        <v>967</v>
      </c>
      <c r="B973" s="149" t="s">
        <v>2825</v>
      </c>
      <c r="C973" s="158">
        <v>0.25</v>
      </c>
      <c r="D973" s="151">
        <f t="shared" si="30"/>
        <v>10</v>
      </c>
      <c r="E973" s="151">
        <f t="shared" si="31"/>
        <v>0.05</v>
      </c>
    </row>
    <row r="974" ht="21" customHeight="1" spans="1:5">
      <c r="A974" s="147">
        <v>968</v>
      </c>
      <c r="B974" s="149" t="s">
        <v>2826</v>
      </c>
      <c r="C974" s="158">
        <v>0.25</v>
      </c>
      <c r="D974" s="151">
        <f t="shared" si="30"/>
        <v>10</v>
      </c>
      <c r="E974" s="151">
        <f t="shared" si="31"/>
        <v>0.05</v>
      </c>
    </row>
    <row r="975" ht="21" customHeight="1" spans="1:5">
      <c r="A975" s="147">
        <v>969</v>
      </c>
      <c r="B975" s="149" t="s">
        <v>2827</v>
      </c>
      <c r="C975" s="158">
        <v>0.41</v>
      </c>
      <c r="D975" s="151">
        <f t="shared" si="30"/>
        <v>16.4</v>
      </c>
      <c r="E975" s="151">
        <f t="shared" si="31"/>
        <v>0.082</v>
      </c>
    </row>
    <row r="976" ht="21" customHeight="1" spans="1:5">
      <c r="A976" s="147">
        <v>970</v>
      </c>
      <c r="B976" s="149" t="s">
        <v>2828</v>
      </c>
      <c r="C976" s="158">
        <v>0.27</v>
      </c>
      <c r="D976" s="151">
        <f t="shared" si="30"/>
        <v>10.8</v>
      </c>
      <c r="E976" s="151">
        <f t="shared" si="31"/>
        <v>0.054</v>
      </c>
    </row>
    <row r="977" ht="21" customHeight="1" spans="1:5">
      <c r="A977" s="147">
        <v>971</v>
      </c>
      <c r="B977" s="149" t="s">
        <v>2829</v>
      </c>
      <c r="C977" s="158">
        <v>1</v>
      </c>
      <c r="D977" s="151">
        <f t="shared" si="30"/>
        <v>40</v>
      </c>
      <c r="E977" s="151">
        <f t="shared" si="31"/>
        <v>0.2</v>
      </c>
    </row>
    <row r="978" ht="21" customHeight="1" spans="1:5">
      <c r="A978" s="147">
        <v>972</v>
      </c>
      <c r="B978" s="149" t="s">
        <v>2830</v>
      </c>
      <c r="C978" s="158">
        <v>2.07</v>
      </c>
      <c r="D978" s="151">
        <f t="shared" si="30"/>
        <v>82.8</v>
      </c>
      <c r="E978" s="151">
        <f t="shared" si="31"/>
        <v>0.414</v>
      </c>
    </row>
    <row r="979" ht="21" customHeight="1" spans="1:5">
      <c r="A979" s="147">
        <v>973</v>
      </c>
      <c r="B979" s="149" t="s">
        <v>2831</v>
      </c>
      <c r="C979" s="158">
        <v>1.5</v>
      </c>
      <c r="D979" s="151">
        <f t="shared" si="30"/>
        <v>60</v>
      </c>
      <c r="E979" s="151">
        <f t="shared" si="31"/>
        <v>0.3</v>
      </c>
    </row>
    <row r="980" ht="21" customHeight="1" spans="1:5">
      <c r="A980" s="147">
        <v>974</v>
      </c>
      <c r="B980" s="149" t="s">
        <v>2832</v>
      </c>
      <c r="C980" s="158">
        <v>0.84</v>
      </c>
      <c r="D980" s="151">
        <f t="shared" si="30"/>
        <v>33.6</v>
      </c>
      <c r="E980" s="151">
        <f t="shared" si="31"/>
        <v>0.168</v>
      </c>
    </row>
    <row r="981" ht="21" customHeight="1" spans="1:5">
      <c r="A981" s="147">
        <v>975</v>
      </c>
      <c r="B981" s="149" t="s">
        <v>2833</v>
      </c>
      <c r="C981" s="158">
        <v>0.48</v>
      </c>
      <c r="D981" s="151">
        <f t="shared" si="30"/>
        <v>19.2</v>
      </c>
      <c r="E981" s="151">
        <f t="shared" si="31"/>
        <v>0.096</v>
      </c>
    </row>
    <row r="982" ht="21" customHeight="1" spans="1:5">
      <c r="A982" s="147">
        <v>976</v>
      </c>
      <c r="B982" s="149" t="s">
        <v>2834</v>
      </c>
      <c r="C982" s="158">
        <v>0.48</v>
      </c>
      <c r="D982" s="151">
        <f t="shared" si="30"/>
        <v>19.2</v>
      </c>
      <c r="E982" s="151">
        <f t="shared" si="31"/>
        <v>0.096</v>
      </c>
    </row>
    <row r="983" ht="21" customHeight="1" spans="1:5">
      <c r="A983" s="147">
        <v>977</v>
      </c>
      <c r="B983" s="149" t="s">
        <v>2072</v>
      </c>
      <c r="C983" s="158">
        <v>0.84</v>
      </c>
      <c r="D983" s="151">
        <f t="shared" si="30"/>
        <v>33.6</v>
      </c>
      <c r="E983" s="151">
        <f t="shared" si="31"/>
        <v>0.168</v>
      </c>
    </row>
    <row r="984" ht="21" customHeight="1" spans="1:5">
      <c r="A984" s="147">
        <v>978</v>
      </c>
      <c r="B984" s="149" t="s">
        <v>2835</v>
      </c>
      <c r="C984" s="158">
        <v>0.12</v>
      </c>
      <c r="D984" s="151">
        <f t="shared" si="30"/>
        <v>4.8</v>
      </c>
      <c r="E984" s="151">
        <f t="shared" si="31"/>
        <v>0.024</v>
      </c>
    </row>
    <row r="985" ht="21" customHeight="1" spans="1:5">
      <c r="A985" s="147">
        <v>979</v>
      </c>
      <c r="B985" s="149" t="s">
        <v>2836</v>
      </c>
      <c r="C985" s="158">
        <v>0.25</v>
      </c>
      <c r="D985" s="151">
        <f t="shared" si="30"/>
        <v>10</v>
      </c>
      <c r="E985" s="151">
        <f t="shared" si="31"/>
        <v>0.05</v>
      </c>
    </row>
    <row r="986" ht="21" customHeight="1" spans="1:5">
      <c r="A986" s="147">
        <v>980</v>
      </c>
      <c r="B986" s="149" t="s">
        <v>2837</v>
      </c>
      <c r="C986" s="158">
        <v>0.28</v>
      </c>
      <c r="D986" s="151">
        <f t="shared" si="30"/>
        <v>11.2</v>
      </c>
      <c r="E986" s="151">
        <f t="shared" si="31"/>
        <v>0.056</v>
      </c>
    </row>
    <row r="987" ht="21" customHeight="1" spans="1:5">
      <c r="A987" s="147">
        <v>981</v>
      </c>
      <c r="B987" s="149" t="s">
        <v>2838</v>
      </c>
      <c r="C987" s="158">
        <v>0.28</v>
      </c>
      <c r="D987" s="151">
        <f t="shared" si="30"/>
        <v>11.2</v>
      </c>
      <c r="E987" s="151">
        <f t="shared" si="31"/>
        <v>0.056</v>
      </c>
    </row>
    <row r="988" ht="21" customHeight="1" spans="1:5">
      <c r="A988" s="147">
        <v>982</v>
      </c>
      <c r="B988" s="149" t="s">
        <v>2020</v>
      </c>
      <c r="C988" s="158">
        <v>0.28</v>
      </c>
      <c r="D988" s="151">
        <f t="shared" si="30"/>
        <v>11.2</v>
      </c>
      <c r="E988" s="151">
        <f t="shared" si="31"/>
        <v>0.056</v>
      </c>
    </row>
    <row r="989" ht="21" customHeight="1" spans="1:5">
      <c r="A989" s="147">
        <v>983</v>
      </c>
      <c r="B989" s="149" t="s">
        <v>2839</v>
      </c>
      <c r="C989" s="158">
        <v>0.24</v>
      </c>
      <c r="D989" s="151">
        <f t="shared" si="30"/>
        <v>9.6</v>
      </c>
      <c r="E989" s="151">
        <f t="shared" si="31"/>
        <v>0.048</v>
      </c>
    </row>
    <row r="990" ht="21" customHeight="1" spans="1:5">
      <c r="A990" s="147">
        <v>984</v>
      </c>
      <c r="B990" s="149" t="s">
        <v>2840</v>
      </c>
      <c r="C990" s="158">
        <v>1.08</v>
      </c>
      <c r="D990" s="151">
        <f t="shared" si="30"/>
        <v>43.2</v>
      </c>
      <c r="E990" s="151">
        <f t="shared" si="31"/>
        <v>0.216</v>
      </c>
    </row>
    <row r="991" ht="21" customHeight="1" spans="1:5">
      <c r="A991" s="147">
        <v>985</v>
      </c>
      <c r="B991" s="149" t="s">
        <v>2841</v>
      </c>
      <c r="C991" s="158">
        <v>0.49</v>
      </c>
      <c r="D991" s="151">
        <f t="shared" si="30"/>
        <v>19.6</v>
      </c>
      <c r="E991" s="151">
        <f t="shared" si="31"/>
        <v>0.098</v>
      </c>
    </row>
    <row r="992" ht="21" customHeight="1" spans="1:5">
      <c r="A992" s="147">
        <v>986</v>
      </c>
      <c r="B992" s="149" t="s">
        <v>2842</v>
      </c>
      <c r="C992" s="158">
        <v>0.66</v>
      </c>
      <c r="D992" s="151">
        <f t="shared" si="30"/>
        <v>26.4</v>
      </c>
      <c r="E992" s="151">
        <f t="shared" si="31"/>
        <v>0.132</v>
      </c>
    </row>
    <row r="993" ht="21" customHeight="1" spans="1:5">
      <c r="A993" s="147">
        <v>987</v>
      </c>
      <c r="B993" s="149" t="s">
        <v>2843</v>
      </c>
      <c r="C993" s="158">
        <v>1.09</v>
      </c>
      <c r="D993" s="151">
        <f t="shared" si="30"/>
        <v>43.6</v>
      </c>
      <c r="E993" s="151">
        <f t="shared" si="31"/>
        <v>0.218</v>
      </c>
    </row>
    <row r="994" ht="21" customHeight="1" spans="1:5">
      <c r="A994" s="147">
        <v>988</v>
      </c>
      <c r="B994" s="149" t="s">
        <v>2051</v>
      </c>
      <c r="C994" s="158">
        <v>0.78</v>
      </c>
      <c r="D994" s="151">
        <f t="shared" si="30"/>
        <v>31.2</v>
      </c>
      <c r="E994" s="151">
        <f t="shared" si="31"/>
        <v>0.156</v>
      </c>
    </row>
    <row r="995" ht="21" customHeight="1" spans="1:5">
      <c r="A995" s="147">
        <v>989</v>
      </c>
      <c r="B995" s="149" t="s">
        <v>2844</v>
      </c>
      <c r="C995" s="158">
        <v>0.72</v>
      </c>
      <c r="D995" s="151">
        <f t="shared" si="30"/>
        <v>28.8</v>
      </c>
      <c r="E995" s="151">
        <f t="shared" si="31"/>
        <v>0.144</v>
      </c>
    </row>
    <row r="996" ht="21" customHeight="1" spans="1:5">
      <c r="A996" s="147">
        <v>990</v>
      </c>
      <c r="B996" s="149" t="s">
        <v>2845</v>
      </c>
      <c r="C996" s="158">
        <v>1.5</v>
      </c>
      <c r="D996" s="151">
        <f t="shared" si="30"/>
        <v>60</v>
      </c>
      <c r="E996" s="151">
        <f t="shared" si="31"/>
        <v>0.3</v>
      </c>
    </row>
    <row r="997" ht="21" customHeight="1" spans="1:5">
      <c r="A997" s="147">
        <v>991</v>
      </c>
      <c r="B997" s="149" t="s">
        <v>2846</v>
      </c>
      <c r="C997" s="158">
        <v>0.6</v>
      </c>
      <c r="D997" s="151">
        <f t="shared" si="30"/>
        <v>24</v>
      </c>
      <c r="E997" s="151">
        <f t="shared" si="31"/>
        <v>0.12</v>
      </c>
    </row>
    <row r="998" ht="21" customHeight="1" spans="1:5">
      <c r="A998" s="147">
        <v>992</v>
      </c>
      <c r="B998" s="149" t="s">
        <v>2847</v>
      </c>
      <c r="C998" s="158">
        <v>0.42</v>
      </c>
      <c r="D998" s="151">
        <f t="shared" si="30"/>
        <v>16.8</v>
      </c>
      <c r="E998" s="151">
        <f t="shared" si="31"/>
        <v>0.084</v>
      </c>
    </row>
    <row r="999" ht="21" customHeight="1" spans="1:5">
      <c r="A999" s="147">
        <v>993</v>
      </c>
      <c r="B999" s="149" t="s">
        <v>2848</v>
      </c>
      <c r="C999" s="158">
        <v>0.36</v>
      </c>
      <c r="D999" s="151">
        <f t="shared" si="30"/>
        <v>14.4</v>
      </c>
      <c r="E999" s="151">
        <f t="shared" si="31"/>
        <v>0.072</v>
      </c>
    </row>
    <row r="1000" ht="21" customHeight="1" spans="1:5">
      <c r="A1000" s="147">
        <v>994</v>
      </c>
      <c r="B1000" s="149" t="s">
        <v>2849</v>
      </c>
      <c r="C1000" s="158">
        <v>0.6</v>
      </c>
      <c r="D1000" s="151">
        <f t="shared" si="30"/>
        <v>24</v>
      </c>
      <c r="E1000" s="151">
        <f t="shared" si="31"/>
        <v>0.12</v>
      </c>
    </row>
    <row r="1001" ht="21" customHeight="1" spans="1:5">
      <c r="A1001" s="147">
        <v>995</v>
      </c>
      <c r="B1001" s="149" t="s">
        <v>2115</v>
      </c>
      <c r="C1001" s="158">
        <v>0.72</v>
      </c>
      <c r="D1001" s="151">
        <f t="shared" si="30"/>
        <v>28.8</v>
      </c>
      <c r="E1001" s="151">
        <f t="shared" si="31"/>
        <v>0.144</v>
      </c>
    </row>
    <row r="1002" ht="21" customHeight="1" spans="1:5">
      <c r="A1002" s="147">
        <v>996</v>
      </c>
      <c r="B1002" s="149" t="s">
        <v>2850</v>
      </c>
      <c r="C1002" s="158">
        <v>0.6</v>
      </c>
      <c r="D1002" s="151">
        <f t="shared" si="30"/>
        <v>24</v>
      </c>
      <c r="E1002" s="151">
        <f t="shared" si="31"/>
        <v>0.12</v>
      </c>
    </row>
    <row r="1003" ht="21" customHeight="1" spans="1:5">
      <c r="A1003" s="147">
        <v>997</v>
      </c>
      <c r="B1003" s="149" t="s">
        <v>2851</v>
      </c>
      <c r="C1003" s="158">
        <v>0.6</v>
      </c>
      <c r="D1003" s="151">
        <f t="shared" si="30"/>
        <v>24</v>
      </c>
      <c r="E1003" s="151">
        <f t="shared" si="31"/>
        <v>0.12</v>
      </c>
    </row>
    <row r="1004" ht="21" customHeight="1" spans="1:5">
      <c r="A1004" s="147">
        <v>998</v>
      </c>
      <c r="B1004" s="149" t="s">
        <v>2852</v>
      </c>
      <c r="C1004" s="158">
        <v>0.6</v>
      </c>
      <c r="D1004" s="151">
        <f t="shared" si="30"/>
        <v>24</v>
      </c>
      <c r="E1004" s="151">
        <f t="shared" si="31"/>
        <v>0.12</v>
      </c>
    </row>
    <row r="1005" ht="21" customHeight="1" spans="1:5">
      <c r="A1005" s="147">
        <v>999</v>
      </c>
      <c r="B1005" s="149" t="s">
        <v>2853</v>
      </c>
      <c r="C1005" s="158">
        <v>0.48</v>
      </c>
      <c r="D1005" s="151">
        <f t="shared" si="30"/>
        <v>19.2</v>
      </c>
      <c r="E1005" s="151">
        <f t="shared" si="31"/>
        <v>0.096</v>
      </c>
    </row>
    <row r="1006" ht="21" customHeight="1" spans="1:5">
      <c r="A1006" s="147">
        <v>1000</v>
      </c>
      <c r="B1006" s="149" t="s">
        <v>2854</v>
      </c>
      <c r="C1006" s="158">
        <v>0.78</v>
      </c>
      <c r="D1006" s="151">
        <f t="shared" si="30"/>
        <v>31.2</v>
      </c>
      <c r="E1006" s="151">
        <f t="shared" si="31"/>
        <v>0.156</v>
      </c>
    </row>
    <row r="1007" ht="21" customHeight="1" spans="1:5">
      <c r="A1007" s="147">
        <v>1001</v>
      </c>
      <c r="B1007" s="149" t="s">
        <v>2855</v>
      </c>
      <c r="C1007" s="158">
        <v>0.72</v>
      </c>
      <c r="D1007" s="151">
        <f t="shared" si="30"/>
        <v>28.8</v>
      </c>
      <c r="E1007" s="151">
        <f t="shared" si="31"/>
        <v>0.144</v>
      </c>
    </row>
    <row r="1008" ht="21" customHeight="1" spans="1:5">
      <c r="A1008" s="147">
        <v>1002</v>
      </c>
      <c r="B1008" s="149" t="s">
        <v>2091</v>
      </c>
      <c r="C1008" s="158">
        <v>0.66</v>
      </c>
      <c r="D1008" s="151">
        <f t="shared" si="30"/>
        <v>26.4</v>
      </c>
      <c r="E1008" s="151">
        <f t="shared" si="31"/>
        <v>0.132</v>
      </c>
    </row>
    <row r="1009" ht="21" customHeight="1" spans="1:5">
      <c r="A1009" s="147">
        <v>1003</v>
      </c>
      <c r="B1009" s="149" t="s">
        <v>2856</v>
      </c>
      <c r="C1009" s="158">
        <v>0.66</v>
      </c>
      <c r="D1009" s="151">
        <f t="shared" si="30"/>
        <v>26.4</v>
      </c>
      <c r="E1009" s="151">
        <f t="shared" si="31"/>
        <v>0.132</v>
      </c>
    </row>
    <row r="1010" ht="21" customHeight="1" spans="1:5">
      <c r="A1010" s="147">
        <v>1004</v>
      </c>
      <c r="B1010" s="149" t="s">
        <v>2857</v>
      </c>
      <c r="C1010" s="158">
        <v>0.38</v>
      </c>
      <c r="D1010" s="151">
        <f t="shared" si="30"/>
        <v>15.2</v>
      </c>
      <c r="E1010" s="151">
        <f t="shared" si="31"/>
        <v>0.076</v>
      </c>
    </row>
    <row r="1011" ht="21" customHeight="1" spans="1:5">
      <c r="A1011" s="147">
        <v>1005</v>
      </c>
      <c r="B1011" s="149" t="s">
        <v>2858</v>
      </c>
      <c r="C1011" s="158">
        <v>0.36</v>
      </c>
      <c r="D1011" s="151">
        <f t="shared" si="30"/>
        <v>14.4</v>
      </c>
      <c r="E1011" s="151">
        <f t="shared" si="31"/>
        <v>0.072</v>
      </c>
    </row>
    <row r="1012" ht="21" customHeight="1" spans="1:5">
      <c r="A1012" s="147">
        <v>1006</v>
      </c>
      <c r="B1012" s="149" t="s">
        <v>2859</v>
      </c>
      <c r="C1012" s="158">
        <v>0.36</v>
      </c>
      <c r="D1012" s="151">
        <f t="shared" si="30"/>
        <v>14.4</v>
      </c>
      <c r="E1012" s="151">
        <f t="shared" si="31"/>
        <v>0.072</v>
      </c>
    </row>
    <row r="1013" ht="21" customHeight="1" spans="1:5">
      <c r="A1013" s="147">
        <v>1007</v>
      </c>
      <c r="B1013" s="149" t="s">
        <v>2860</v>
      </c>
      <c r="C1013" s="158">
        <v>0.28</v>
      </c>
      <c r="D1013" s="151">
        <f t="shared" si="30"/>
        <v>11.2</v>
      </c>
      <c r="E1013" s="151">
        <f t="shared" si="31"/>
        <v>0.056</v>
      </c>
    </row>
    <row r="1014" ht="21" customHeight="1" spans="1:5">
      <c r="A1014" s="147">
        <v>1008</v>
      </c>
      <c r="B1014" s="149" t="s">
        <v>2861</v>
      </c>
      <c r="C1014" s="158">
        <v>0.36</v>
      </c>
      <c r="D1014" s="151">
        <f t="shared" si="30"/>
        <v>14.4</v>
      </c>
      <c r="E1014" s="151">
        <f t="shared" si="31"/>
        <v>0.072</v>
      </c>
    </row>
    <row r="1015" ht="21" customHeight="1" spans="1:5">
      <c r="A1015" s="147">
        <v>1009</v>
      </c>
      <c r="B1015" s="149" t="s">
        <v>2862</v>
      </c>
      <c r="C1015" s="158">
        <v>0.83</v>
      </c>
      <c r="D1015" s="151">
        <f t="shared" si="30"/>
        <v>33.2</v>
      </c>
      <c r="E1015" s="151">
        <f t="shared" si="31"/>
        <v>0.166</v>
      </c>
    </row>
    <row r="1016" ht="21" customHeight="1" spans="1:5">
      <c r="A1016" s="147">
        <v>1010</v>
      </c>
      <c r="B1016" s="149" t="s">
        <v>2863</v>
      </c>
      <c r="C1016" s="158">
        <v>0.72</v>
      </c>
      <c r="D1016" s="151">
        <f t="shared" si="30"/>
        <v>28.8</v>
      </c>
      <c r="E1016" s="151">
        <f t="shared" si="31"/>
        <v>0.144</v>
      </c>
    </row>
    <row r="1017" ht="21" customHeight="1" spans="1:5">
      <c r="A1017" s="147">
        <v>1011</v>
      </c>
      <c r="B1017" s="149" t="s">
        <v>2864</v>
      </c>
      <c r="C1017" s="158">
        <v>0.6</v>
      </c>
      <c r="D1017" s="151">
        <f t="shared" si="30"/>
        <v>24</v>
      </c>
      <c r="E1017" s="151">
        <f t="shared" si="31"/>
        <v>0.12</v>
      </c>
    </row>
    <row r="1018" ht="21" customHeight="1" spans="1:5">
      <c r="A1018" s="147">
        <v>1012</v>
      </c>
      <c r="B1018" s="149" t="s">
        <v>2865</v>
      </c>
      <c r="C1018" s="158">
        <v>0.72</v>
      </c>
      <c r="D1018" s="151">
        <f t="shared" si="30"/>
        <v>28.8</v>
      </c>
      <c r="E1018" s="151">
        <f t="shared" si="31"/>
        <v>0.144</v>
      </c>
    </row>
    <row r="1019" ht="21" customHeight="1" spans="1:5">
      <c r="A1019" s="147">
        <v>1013</v>
      </c>
      <c r="B1019" s="149" t="s">
        <v>2866</v>
      </c>
      <c r="C1019" s="158">
        <v>0.6</v>
      </c>
      <c r="D1019" s="151">
        <f t="shared" si="30"/>
        <v>24</v>
      </c>
      <c r="E1019" s="151">
        <f t="shared" si="31"/>
        <v>0.12</v>
      </c>
    </row>
    <row r="1020" ht="21" customHeight="1" spans="1:5">
      <c r="A1020" s="147">
        <v>1014</v>
      </c>
      <c r="B1020" s="149" t="s">
        <v>2867</v>
      </c>
      <c r="C1020" s="158">
        <v>0.72</v>
      </c>
      <c r="D1020" s="151">
        <f t="shared" si="30"/>
        <v>28.8</v>
      </c>
      <c r="E1020" s="151">
        <f t="shared" si="31"/>
        <v>0.144</v>
      </c>
    </row>
    <row r="1021" ht="21" customHeight="1" spans="1:5">
      <c r="A1021" s="147">
        <v>1015</v>
      </c>
      <c r="B1021" s="149" t="s">
        <v>2868</v>
      </c>
      <c r="C1021" s="158">
        <v>0.6</v>
      </c>
      <c r="D1021" s="151">
        <f t="shared" si="30"/>
        <v>24</v>
      </c>
      <c r="E1021" s="151">
        <f t="shared" si="31"/>
        <v>0.12</v>
      </c>
    </row>
    <row r="1022" ht="21" customHeight="1" spans="1:5">
      <c r="A1022" s="147">
        <v>1016</v>
      </c>
      <c r="B1022" s="149" t="s">
        <v>2869</v>
      </c>
      <c r="C1022" s="158">
        <v>0.21</v>
      </c>
      <c r="D1022" s="151">
        <f t="shared" si="30"/>
        <v>8.4</v>
      </c>
      <c r="E1022" s="151">
        <f t="shared" si="31"/>
        <v>0.042</v>
      </c>
    </row>
    <row r="1023" ht="21" customHeight="1" spans="1:5">
      <c r="A1023" s="147">
        <v>1017</v>
      </c>
      <c r="B1023" s="149" t="s">
        <v>2119</v>
      </c>
      <c r="C1023" s="158">
        <v>0.21</v>
      </c>
      <c r="D1023" s="151">
        <f t="shared" si="30"/>
        <v>8.4</v>
      </c>
      <c r="E1023" s="151">
        <f t="shared" si="31"/>
        <v>0.042</v>
      </c>
    </row>
    <row r="1024" ht="21" customHeight="1" spans="1:5">
      <c r="A1024" s="147">
        <v>1018</v>
      </c>
      <c r="B1024" s="149" t="s">
        <v>2870</v>
      </c>
      <c r="C1024" s="158">
        <v>0.21</v>
      </c>
      <c r="D1024" s="151">
        <f t="shared" si="30"/>
        <v>8.4</v>
      </c>
      <c r="E1024" s="151">
        <f t="shared" si="31"/>
        <v>0.042</v>
      </c>
    </row>
    <row r="1025" ht="21" customHeight="1" spans="1:5">
      <c r="A1025" s="147">
        <v>1019</v>
      </c>
      <c r="B1025" s="149" t="s">
        <v>2871</v>
      </c>
      <c r="C1025" s="158">
        <v>0.21</v>
      </c>
      <c r="D1025" s="151">
        <f t="shared" si="30"/>
        <v>8.4</v>
      </c>
      <c r="E1025" s="151">
        <f t="shared" si="31"/>
        <v>0.042</v>
      </c>
    </row>
    <row r="1026" ht="21" customHeight="1" spans="1:5">
      <c r="A1026" s="147">
        <v>1020</v>
      </c>
      <c r="B1026" s="149" t="s">
        <v>2872</v>
      </c>
      <c r="C1026" s="158">
        <v>0.6</v>
      </c>
      <c r="D1026" s="151">
        <f t="shared" si="30"/>
        <v>24</v>
      </c>
      <c r="E1026" s="151">
        <f t="shared" si="31"/>
        <v>0.12</v>
      </c>
    </row>
    <row r="1027" ht="21" customHeight="1" spans="1:5">
      <c r="A1027" s="147">
        <v>1021</v>
      </c>
      <c r="B1027" s="149" t="s">
        <v>2873</v>
      </c>
      <c r="C1027" s="158">
        <v>0.72</v>
      </c>
      <c r="D1027" s="151">
        <f t="shared" si="30"/>
        <v>28.8</v>
      </c>
      <c r="E1027" s="151">
        <f t="shared" si="31"/>
        <v>0.144</v>
      </c>
    </row>
    <row r="1028" ht="21" customHeight="1" spans="1:5">
      <c r="A1028" s="147">
        <v>1022</v>
      </c>
      <c r="B1028" s="149" t="s">
        <v>2874</v>
      </c>
      <c r="C1028" s="158">
        <v>0.84</v>
      </c>
      <c r="D1028" s="151">
        <f t="shared" si="30"/>
        <v>33.6</v>
      </c>
      <c r="E1028" s="151">
        <f t="shared" si="31"/>
        <v>0.168</v>
      </c>
    </row>
    <row r="1029" ht="21" customHeight="1" spans="1:5">
      <c r="A1029" s="147">
        <v>1023</v>
      </c>
      <c r="B1029" s="149" t="s">
        <v>2875</v>
      </c>
      <c r="C1029" s="158">
        <v>0.54</v>
      </c>
      <c r="D1029" s="151">
        <f t="shared" si="30"/>
        <v>21.6</v>
      </c>
      <c r="E1029" s="151">
        <f t="shared" si="31"/>
        <v>0.108</v>
      </c>
    </row>
    <row r="1030" ht="21" customHeight="1" spans="1:5">
      <c r="A1030" s="147">
        <v>1024</v>
      </c>
      <c r="B1030" s="149" t="s">
        <v>2876</v>
      </c>
      <c r="C1030" s="158">
        <v>0.6</v>
      </c>
      <c r="D1030" s="151">
        <f t="shared" si="30"/>
        <v>24</v>
      </c>
      <c r="E1030" s="151">
        <f t="shared" si="31"/>
        <v>0.12</v>
      </c>
    </row>
    <row r="1031" ht="21" customHeight="1" spans="1:5">
      <c r="A1031" s="147">
        <v>1025</v>
      </c>
      <c r="B1031" s="149" t="s">
        <v>2858</v>
      </c>
      <c r="C1031" s="158">
        <v>0.6</v>
      </c>
      <c r="D1031" s="151">
        <f t="shared" si="30"/>
        <v>24</v>
      </c>
      <c r="E1031" s="151">
        <f t="shared" si="31"/>
        <v>0.12</v>
      </c>
    </row>
    <row r="1032" ht="21" customHeight="1" spans="1:5">
      <c r="A1032" s="147">
        <v>1026</v>
      </c>
      <c r="B1032" s="149" t="s">
        <v>2877</v>
      </c>
      <c r="C1032" s="158">
        <v>0.2</v>
      </c>
      <c r="D1032" s="151">
        <f t="shared" ref="D1032:D1095" si="32">C1032*40</f>
        <v>8</v>
      </c>
      <c r="E1032" s="151">
        <f t="shared" ref="E1032:E1095" si="33">C1032*0.2</f>
        <v>0.04</v>
      </c>
    </row>
    <row r="1033" ht="21" customHeight="1" spans="1:5">
      <c r="A1033" s="147">
        <v>1027</v>
      </c>
      <c r="B1033" s="149" t="s">
        <v>2878</v>
      </c>
      <c r="C1033" s="158">
        <v>0.6</v>
      </c>
      <c r="D1033" s="151">
        <f t="shared" si="32"/>
        <v>24</v>
      </c>
      <c r="E1033" s="151">
        <f t="shared" si="33"/>
        <v>0.12</v>
      </c>
    </row>
    <row r="1034" ht="21" customHeight="1" spans="1:5">
      <c r="A1034" s="147">
        <v>1028</v>
      </c>
      <c r="B1034" s="149" t="s">
        <v>2879</v>
      </c>
      <c r="C1034" s="158">
        <v>0.36</v>
      </c>
      <c r="D1034" s="151">
        <f t="shared" si="32"/>
        <v>14.4</v>
      </c>
      <c r="E1034" s="151">
        <f t="shared" si="33"/>
        <v>0.072</v>
      </c>
    </row>
    <row r="1035" ht="21" customHeight="1" spans="1:5">
      <c r="A1035" s="147">
        <v>1029</v>
      </c>
      <c r="B1035" s="149" t="s">
        <v>2880</v>
      </c>
      <c r="C1035" s="158">
        <v>0.3</v>
      </c>
      <c r="D1035" s="151">
        <f t="shared" si="32"/>
        <v>12</v>
      </c>
      <c r="E1035" s="151">
        <f t="shared" si="33"/>
        <v>0.06</v>
      </c>
    </row>
    <row r="1036" ht="21" customHeight="1" spans="1:5">
      <c r="A1036" s="147">
        <v>1030</v>
      </c>
      <c r="B1036" s="149" t="s">
        <v>2881</v>
      </c>
      <c r="C1036" s="158">
        <v>0.3</v>
      </c>
      <c r="D1036" s="151">
        <f t="shared" si="32"/>
        <v>12</v>
      </c>
      <c r="E1036" s="151">
        <f t="shared" si="33"/>
        <v>0.06</v>
      </c>
    </row>
    <row r="1037" ht="21" customHeight="1" spans="1:5">
      <c r="A1037" s="147">
        <v>1031</v>
      </c>
      <c r="B1037" s="149" t="s">
        <v>2882</v>
      </c>
      <c r="C1037" s="158">
        <v>0.45</v>
      </c>
      <c r="D1037" s="151">
        <f t="shared" si="32"/>
        <v>18</v>
      </c>
      <c r="E1037" s="151">
        <f t="shared" si="33"/>
        <v>0.09</v>
      </c>
    </row>
    <row r="1038" ht="21" customHeight="1" spans="1:5">
      <c r="A1038" s="147">
        <v>1032</v>
      </c>
      <c r="B1038" s="149" t="s">
        <v>2883</v>
      </c>
      <c r="C1038" s="158">
        <v>0.84</v>
      </c>
      <c r="D1038" s="151">
        <f t="shared" si="32"/>
        <v>33.6</v>
      </c>
      <c r="E1038" s="151">
        <f t="shared" si="33"/>
        <v>0.168</v>
      </c>
    </row>
    <row r="1039" ht="21" customHeight="1" spans="1:5">
      <c r="A1039" s="147">
        <v>1033</v>
      </c>
      <c r="B1039" s="149" t="s">
        <v>2884</v>
      </c>
      <c r="C1039" s="158">
        <v>0.6</v>
      </c>
      <c r="D1039" s="151">
        <f t="shared" si="32"/>
        <v>24</v>
      </c>
      <c r="E1039" s="151">
        <f t="shared" si="33"/>
        <v>0.12</v>
      </c>
    </row>
    <row r="1040" ht="21" customHeight="1" spans="1:5">
      <c r="A1040" s="147">
        <v>1034</v>
      </c>
      <c r="B1040" s="149" t="s">
        <v>2127</v>
      </c>
      <c r="C1040" s="158">
        <v>0.49</v>
      </c>
      <c r="D1040" s="151">
        <f t="shared" si="32"/>
        <v>19.6</v>
      </c>
      <c r="E1040" s="151">
        <f t="shared" si="33"/>
        <v>0.098</v>
      </c>
    </row>
    <row r="1041" ht="21" customHeight="1" spans="1:5">
      <c r="A1041" s="147">
        <v>1035</v>
      </c>
      <c r="B1041" s="149" t="s">
        <v>2885</v>
      </c>
      <c r="C1041" s="158">
        <v>0.15</v>
      </c>
      <c r="D1041" s="151">
        <f t="shared" si="32"/>
        <v>6</v>
      </c>
      <c r="E1041" s="151">
        <f t="shared" si="33"/>
        <v>0.03</v>
      </c>
    </row>
    <row r="1042" ht="21" customHeight="1" spans="1:5">
      <c r="A1042" s="147">
        <v>1036</v>
      </c>
      <c r="B1042" s="149" t="s">
        <v>2886</v>
      </c>
      <c r="C1042" s="158">
        <v>0.3</v>
      </c>
      <c r="D1042" s="151">
        <f t="shared" si="32"/>
        <v>12</v>
      </c>
      <c r="E1042" s="151">
        <f t="shared" si="33"/>
        <v>0.06</v>
      </c>
    </row>
    <row r="1043" ht="21" customHeight="1" spans="1:5">
      <c r="A1043" s="147">
        <v>1037</v>
      </c>
      <c r="B1043" s="149" t="s">
        <v>2887</v>
      </c>
      <c r="C1043" s="158">
        <v>0.3</v>
      </c>
      <c r="D1043" s="151">
        <f t="shared" si="32"/>
        <v>12</v>
      </c>
      <c r="E1043" s="151">
        <f t="shared" si="33"/>
        <v>0.06</v>
      </c>
    </row>
    <row r="1044" ht="21" customHeight="1" spans="1:5">
      <c r="A1044" s="147">
        <v>1038</v>
      </c>
      <c r="B1044" s="149" t="s">
        <v>2888</v>
      </c>
      <c r="C1044" s="158">
        <v>0.3</v>
      </c>
      <c r="D1044" s="151">
        <f t="shared" si="32"/>
        <v>12</v>
      </c>
      <c r="E1044" s="151">
        <f t="shared" si="33"/>
        <v>0.06</v>
      </c>
    </row>
    <row r="1045" ht="21" customHeight="1" spans="1:5">
      <c r="A1045" s="147">
        <v>1039</v>
      </c>
      <c r="B1045" s="149" t="s">
        <v>2889</v>
      </c>
      <c r="C1045" s="158">
        <v>0.3</v>
      </c>
      <c r="D1045" s="151">
        <f t="shared" si="32"/>
        <v>12</v>
      </c>
      <c r="E1045" s="151">
        <f t="shared" si="33"/>
        <v>0.06</v>
      </c>
    </row>
    <row r="1046" ht="21" customHeight="1" spans="1:5">
      <c r="A1046" s="147">
        <v>1040</v>
      </c>
      <c r="B1046" s="149" t="s">
        <v>2890</v>
      </c>
      <c r="C1046" s="158">
        <v>0.81</v>
      </c>
      <c r="D1046" s="151">
        <f t="shared" si="32"/>
        <v>32.4</v>
      </c>
      <c r="E1046" s="151">
        <f t="shared" si="33"/>
        <v>0.162</v>
      </c>
    </row>
    <row r="1047" ht="21" customHeight="1" spans="1:5">
      <c r="A1047" s="147">
        <v>1041</v>
      </c>
      <c r="B1047" s="149" t="s">
        <v>2891</v>
      </c>
      <c r="C1047" s="158">
        <v>0.72</v>
      </c>
      <c r="D1047" s="151">
        <f t="shared" si="32"/>
        <v>28.8</v>
      </c>
      <c r="E1047" s="151">
        <f t="shared" si="33"/>
        <v>0.144</v>
      </c>
    </row>
    <row r="1048" ht="21" customHeight="1" spans="1:5">
      <c r="A1048" s="147">
        <v>1042</v>
      </c>
      <c r="B1048" s="149" t="s">
        <v>2892</v>
      </c>
      <c r="C1048" s="158">
        <v>1.08</v>
      </c>
      <c r="D1048" s="151">
        <f t="shared" si="32"/>
        <v>43.2</v>
      </c>
      <c r="E1048" s="151">
        <f t="shared" si="33"/>
        <v>0.216</v>
      </c>
    </row>
    <row r="1049" ht="21" customHeight="1" spans="1:5">
      <c r="A1049" s="147">
        <v>1043</v>
      </c>
      <c r="B1049" s="149" t="s">
        <v>2893</v>
      </c>
      <c r="C1049" s="158">
        <v>0.48</v>
      </c>
      <c r="D1049" s="151">
        <f t="shared" si="32"/>
        <v>19.2</v>
      </c>
      <c r="E1049" s="151">
        <f t="shared" si="33"/>
        <v>0.096</v>
      </c>
    </row>
    <row r="1050" ht="21" customHeight="1" spans="1:5">
      <c r="A1050" s="147">
        <v>1044</v>
      </c>
      <c r="B1050" s="149" t="s">
        <v>2894</v>
      </c>
      <c r="C1050" s="158">
        <v>0.48</v>
      </c>
      <c r="D1050" s="151">
        <f t="shared" si="32"/>
        <v>19.2</v>
      </c>
      <c r="E1050" s="151">
        <f t="shared" si="33"/>
        <v>0.096</v>
      </c>
    </row>
    <row r="1051" ht="21" customHeight="1" spans="1:5">
      <c r="A1051" s="147">
        <v>1045</v>
      </c>
      <c r="B1051" s="149" t="s">
        <v>2895</v>
      </c>
      <c r="C1051" s="158">
        <v>0.6</v>
      </c>
      <c r="D1051" s="151">
        <f t="shared" si="32"/>
        <v>24</v>
      </c>
      <c r="E1051" s="151">
        <f t="shared" si="33"/>
        <v>0.12</v>
      </c>
    </row>
    <row r="1052" ht="21" customHeight="1" spans="1:5">
      <c r="A1052" s="147">
        <v>1046</v>
      </c>
      <c r="B1052" s="149" t="s">
        <v>2896</v>
      </c>
      <c r="C1052" s="158">
        <v>0.61</v>
      </c>
      <c r="D1052" s="151">
        <f t="shared" si="32"/>
        <v>24.4</v>
      </c>
      <c r="E1052" s="151">
        <f t="shared" si="33"/>
        <v>0.122</v>
      </c>
    </row>
    <row r="1053" ht="21" customHeight="1" spans="1:5">
      <c r="A1053" s="147">
        <v>1047</v>
      </c>
      <c r="B1053" s="149" t="s">
        <v>2897</v>
      </c>
      <c r="C1053" s="158">
        <v>1.58</v>
      </c>
      <c r="D1053" s="151">
        <f t="shared" si="32"/>
        <v>63.2</v>
      </c>
      <c r="E1053" s="151">
        <f t="shared" si="33"/>
        <v>0.316</v>
      </c>
    </row>
    <row r="1054" ht="21" customHeight="1" spans="1:5">
      <c r="A1054" s="147">
        <v>1048</v>
      </c>
      <c r="B1054" s="149" t="s">
        <v>2670</v>
      </c>
      <c r="C1054" s="158">
        <v>0.53</v>
      </c>
      <c r="D1054" s="151">
        <f t="shared" si="32"/>
        <v>21.2</v>
      </c>
      <c r="E1054" s="151">
        <f t="shared" si="33"/>
        <v>0.106</v>
      </c>
    </row>
    <row r="1055" ht="21" customHeight="1" spans="1:5">
      <c r="A1055" s="147">
        <v>1049</v>
      </c>
      <c r="B1055" s="149" t="s">
        <v>2027</v>
      </c>
      <c r="C1055" s="158">
        <v>0.73</v>
      </c>
      <c r="D1055" s="151">
        <f t="shared" si="32"/>
        <v>29.2</v>
      </c>
      <c r="E1055" s="151">
        <f t="shared" si="33"/>
        <v>0.146</v>
      </c>
    </row>
    <row r="1056" ht="21" customHeight="1" spans="1:5">
      <c r="A1056" s="147">
        <v>1050</v>
      </c>
      <c r="B1056" s="149" t="s">
        <v>2898</v>
      </c>
      <c r="C1056" s="158">
        <v>0.45</v>
      </c>
      <c r="D1056" s="151">
        <f t="shared" si="32"/>
        <v>18</v>
      </c>
      <c r="E1056" s="151">
        <f t="shared" si="33"/>
        <v>0.09</v>
      </c>
    </row>
    <row r="1057" ht="21" customHeight="1" spans="1:5">
      <c r="A1057" s="147">
        <v>1051</v>
      </c>
      <c r="B1057" s="149" t="s">
        <v>2899</v>
      </c>
      <c r="C1057" s="158">
        <v>0.29</v>
      </c>
      <c r="D1057" s="151">
        <f t="shared" si="32"/>
        <v>11.6</v>
      </c>
      <c r="E1057" s="151">
        <f t="shared" si="33"/>
        <v>0.058</v>
      </c>
    </row>
    <row r="1058" ht="21" customHeight="1" spans="1:5">
      <c r="A1058" s="147">
        <v>1052</v>
      </c>
      <c r="B1058" s="149" t="s">
        <v>2900</v>
      </c>
      <c r="C1058" s="158">
        <v>0.28</v>
      </c>
      <c r="D1058" s="151">
        <f t="shared" si="32"/>
        <v>11.2</v>
      </c>
      <c r="E1058" s="151">
        <f t="shared" si="33"/>
        <v>0.056</v>
      </c>
    </row>
    <row r="1059" ht="21" customHeight="1" spans="1:5">
      <c r="A1059" s="147">
        <v>1053</v>
      </c>
      <c r="B1059" s="149" t="s">
        <v>2086</v>
      </c>
      <c r="C1059" s="158">
        <v>0.53</v>
      </c>
      <c r="D1059" s="151">
        <f t="shared" si="32"/>
        <v>21.2</v>
      </c>
      <c r="E1059" s="151">
        <f t="shared" si="33"/>
        <v>0.106</v>
      </c>
    </row>
    <row r="1060" ht="21" customHeight="1" spans="1:5">
      <c r="A1060" s="147">
        <v>1054</v>
      </c>
      <c r="B1060" s="149" t="s">
        <v>2901</v>
      </c>
      <c r="C1060" s="158">
        <v>0.46</v>
      </c>
      <c r="D1060" s="151">
        <f t="shared" si="32"/>
        <v>18.4</v>
      </c>
      <c r="E1060" s="151">
        <f t="shared" si="33"/>
        <v>0.092</v>
      </c>
    </row>
    <row r="1061" ht="21" customHeight="1" spans="1:5">
      <c r="A1061" s="147">
        <v>1055</v>
      </c>
      <c r="B1061" s="149" t="s">
        <v>2902</v>
      </c>
      <c r="C1061" s="158">
        <v>0.91</v>
      </c>
      <c r="D1061" s="151">
        <f t="shared" si="32"/>
        <v>36.4</v>
      </c>
      <c r="E1061" s="151">
        <f t="shared" si="33"/>
        <v>0.182</v>
      </c>
    </row>
    <row r="1062" ht="21" customHeight="1" spans="1:5">
      <c r="A1062" s="147">
        <v>1056</v>
      </c>
      <c r="B1062" s="149" t="s">
        <v>2903</v>
      </c>
      <c r="C1062" s="158">
        <v>0.41</v>
      </c>
      <c r="D1062" s="151">
        <f t="shared" si="32"/>
        <v>16.4</v>
      </c>
      <c r="E1062" s="151">
        <f t="shared" si="33"/>
        <v>0.082</v>
      </c>
    </row>
    <row r="1063" ht="21" customHeight="1" spans="1:5">
      <c r="A1063" s="147">
        <v>1057</v>
      </c>
      <c r="B1063" s="149" t="s">
        <v>2904</v>
      </c>
      <c r="C1063" s="158">
        <v>0.85</v>
      </c>
      <c r="D1063" s="151">
        <f t="shared" si="32"/>
        <v>34</v>
      </c>
      <c r="E1063" s="151">
        <f t="shared" si="33"/>
        <v>0.17</v>
      </c>
    </row>
    <row r="1064" ht="21" customHeight="1" spans="1:5">
      <c r="A1064" s="147">
        <v>1058</v>
      </c>
      <c r="B1064" s="149" t="s">
        <v>2905</v>
      </c>
      <c r="C1064" s="158">
        <v>0.4</v>
      </c>
      <c r="D1064" s="151">
        <f t="shared" si="32"/>
        <v>16</v>
      </c>
      <c r="E1064" s="151">
        <f t="shared" si="33"/>
        <v>0.08</v>
      </c>
    </row>
    <row r="1065" ht="21" customHeight="1" spans="1:5">
      <c r="A1065" s="147">
        <v>1059</v>
      </c>
      <c r="B1065" s="149" t="s">
        <v>2906</v>
      </c>
      <c r="C1065" s="158">
        <v>0.68</v>
      </c>
      <c r="D1065" s="151">
        <f t="shared" si="32"/>
        <v>27.2</v>
      </c>
      <c r="E1065" s="151">
        <f t="shared" si="33"/>
        <v>0.136</v>
      </c>
    </row>
    <row r="1066" ht="21" customHeight="1" spans="1:5">
      <c r="A1066" s="147">
        <v>1060</v>
      </c>
      <c r="B1066" s="149" t="s">
        <v>2907</v>
      </c>
      <c r="C1066" s="158">
        <v>0.82</v>
      </c>
      <c r="D1066" s="151">
        <f t="shared" si="32"/>
        <v>32.8</v>
      </c>
      <c r="E1066" s="151">
        <f t="shared" si="33"/>
        <v>0.164</v>
      </c>
    </row>
    <row r="1067" ht="21" customHeight="1" spans="1:5">
      <c r="A1067" s="147">
        <v>1061</v>
      </c>
      <c r="B1067" s="149" t="s">
        <v>2908</v>
      </c>
      <c r="C1067" s="158">
        <v>0.52</v>
      </c>
      <c r="D1067" s="151">
        <f t="shared" si="32"/>
        <v>20.8</v>
      </c>
      <c r="E1067" s="151">
        <f t="shared" si="33"/>
        <v>0.104</v>
      </c>
    </row>
    <row r="1068" ht="21" customHeight="1" spans="1:5">
      <c r="A1068" s="147">
        <v>1062</v>
      </c>
      <c r="B1068" s="149" t="s">
        <v>2576</v>
      </c>
      <c r="C1068" s="158">
        <v>0.77</v>
      </c>
      <c r="D1068" s="151">
        <f t="shared" si="32"/>
        <v>30.8</v>
      </c>
      <c r="E1068" s="151">
        <f t="shared" si="33"/>
        <v>0.154</v>
      </c>
    </row>
    <row r="1069" ht="21" customHeight="1" spans="1:5">
      <c r="A1069" s="147">
        <v>1063</v>
      </c>
      <c r="B1069" s="149" t="s">
        <v>2909</v>
      </c>
      <c r="C1069" s="158">
        <v>0.72</v>
      </c>
      <c r="D1069" s="151">
        <f t="shared" si="32"/>
        <v>28.8</v>
      </c>
      <c r="E1069" s="151">
        <f t="shared" si="33"/>
        <v>0.144</v>
      </c>
    </row>
    <row r="1070" ht="21" customHeight="1" spans="1:5">
      <c r="A1070" s="147">
        <v>1064</v>
      </c>
      <c r="B1070" s="149" t="s">
        <v>2910</v>
      </c>
      <c r="C1070" s="158">
        <v>0.79</v>
      </c>
      <c r="D1070" s="151">
        <f t="shared" si="32"/>
        <v>31.6</v>
      </c>
      <c r="E1070" s="151">
        <f t="shared" si="33"/>
        <v>0.158</v>
      </c>
    </row>
    <row r="1071" ht="21" customHeight="1" spans="1:5">
      <c r="A1071" s="147">
        <v>1065</v>
      </c>
      <c r="B1071" s="149" t="s">
        <v>2039</v>
      </c>
      <c r="C1071" s="158">
        <v>0.71</v>
      </c>
      <c r="D1071" s="151">
        <f t="shared" si="32"/>
        <v>28.4</v>
      </c>
      <c r="E1071" s="151">
        <f t="shared" si="33"/>
        <v>0.142</v>
      </c>
    </row>
    <row r="1072" ht="21" customHeight="1" spans="1:5">
      <c r="A1072" s="147">
        <v>1066</v>
      </c>
      <c r="B1072" s="149" t="s">
        <v>2911</v>
      </c>
      <c r="C1072" s="158">
        <v>0.22</v>
      </c>
      <c r="D1072" s="151">
        <f t="shared" si="32"/>
        <v>8.8</v>
      </c>
      <c r="E1072" s="151">
        <f t="shared" si="33"/>
        <v>0.044</v>
      </c>
    </row>
    <row r="1073" ht="21" customHeight="1" spans="1:5">
      <c r="A1073" s="147">
        <v>1067</v>
      </c>
      <c r="B1073" s="149" t="s">
        <v>2912</v>
      </c>
      <c r="C1073" s="158">
        <v>0.79</v>
      </c>
      <c r="D1073" s="151">
        <f t="shared" si="32"/>
        <v>31.6</v>
      </c>
      <c r="E1073" s="151">
        <f t="shared" si="33"/>
        <v>0.158</v>
      </c>
    </row>
    <row r="1074" ht="21" customHeight="1" spans="1:5">
      <c r="A1074" s="147">
        <v>1068</v>
      </c>
      <c r="B1074" s="149" t="s">
        <v>2913</v>
      </c>
      <c r="C1074" s="158">
        <v>0.57</v>
      </c>
      <c r="D1074" s="151">
        <f t="shared" si="32"/>
        <v>22.8</v>
      </c>
      <c r="E1074" s="151">
        <f t="shared" si="33"/>
        <v>0.114</v>
      </c>
    </row>
    <row r="1075" ht="21" customHeight="1" spans="1:5">
      <c r="A1075" s="147">
        <v>1069</v>
      </c>
      <c r="B1075" s="149" t="s">
        <v>2914</v>
      </c>
      <c r="C1075" s="158">
        <v>0.57</v>
      </c>
      <c r="D1075" s="151">
        <f t="shared" si="32"/>
        <v>22.8</v>
      </c>
      <c r="E1075" s="151">
        <f t="shared" si="33"/>
        <v>0.114</v>
      </c>
    </row>
    <row r="1076" ht="21" customHeight="1" spans="1:5">
      <c r="A1076" s="147">
        <v>1070</v>
      </c>
      <c r="B1076" s="149" t="s">
        <v>1995</v>
      </c>
      <c r="C1076" s="158">
        <v>0.71</v>
      </c>
      <c r="D1076" s="151">
        <f t="shared" si="32"/>
        <v>28.4</v>
      </c>
      <c r="E1076" s="151">
        <f t="shared" si="33"/>
        <v>0.142</v>
      </c>
    </row>
    <row r="1077" ht="21" customHeight="1" spans="1:5">
      <c r="A1077" s="147">
        <v>1071</v>
      </c>
      <c r="B1077" s="149" t="s">
        <v>2915</v>
      </c>
      <c r="C1077" s="158">
        <v>0.68</v>
      </c>
      <c r="D1077" s="151">
        <f t="shared" si="32"/>
        <v>27.2</v>
      </c>
      <c r="E1077" s="151">
        <f t="shared" si="33"/>
        <v>0.136</v>
      </c>
    </row>
    <row r="1078" ht="21" customHeight="1" spans="1:5">
      <c r="A1078" s="147">
        <v>1072</v>
      </c>
      <c r="B1078" s="149" t="s">
        <v>2916</v>
      </c>
      <c r="C1078" s="158">
        <v>0.91</v>
      </c>
      <c r="D1078" s="151">
        <f t="shared" si="32"/>
        <v>36.4</v>
      </c>
      <c r="E1078" s="151">
        <f t="shared" si="33"/>
        <v>0.182</v>
      </c>
    </row>
    <row r="1079" ht="21" customHeight="1" spans="1:5">
      <c r="A1079" s="147">
        <v>1073</v>
      </c>
      <c r="B1079" s="149" t="s">
        <v>2917</v>
      </c>
      <c r="C1079" s="158">
        <v>0.22</v>
      </c>
      <c r="D1079" s="151">
        <f t="shared" si="32"/>
        <v>8.8</v>
      </c>
      <c r="E1079" s="151">
        <f t="shared" si="33"/>
        <v>0.044</v>
      </c>
    </row>
    <row r="1080" ht="21" customHeight="1" spans="1:5">
      <c r="A1080" s="147">
        <v>1074</v>
      </c>
      <c r="B1080" s="149" t="s">
        <v>2918</v>
      </c>
      <c r="C1080" s="158">
        <v>0.46</v>
      </c>
      <c r="D1080" s="151">
        <f t="shared" si="32"/>
        <v>18.4</v>
      </c>
      <c r="E1080" s="151">
        <f t="shared" si="33"/>
        <v>0.092</v>
      </c>
    </row>
    <row r="1081" ht="21" customHeight="1" spans="1:5">
      <c r="A1081" s="147">
        <v>1075</v>
      </c>
      <c r="B1081" s="149" t="s">
        <v>2919</v>
      </c>
      <c r="C1081" s="158">
        <v>0.68</v>
      </c>
      <c r="D1081" s="151">
        <f t="shared" si="32"/>
        <v>27.2</v>
      </c>
      <c r="E1081" s="151">
        <f t="shared" si="33"/>
        <v>0.136</v>
      </c>
    </row>
    <row r="1082" ht="21" customHeight="1" spans="1:5">
      <c r="A1082" s="147">
        <v>1076</v>
      </c>
      <c r="B1082" s="149" t="s">
        <v>2920</v>
      </c>
      <c r="C1082" s="158">
        <v>0.9</v>
      </c>
      <c r="D1082" s="151">
        <f t="shared" si="32"/>
        <v>36</v>
      </c>
      <c r="E1082" s="151">
        <f t="shared" si="33"/>
        <v>0.18</v>
      </c>
    </row>
    <row r="1083" ht="21" customHeight="1" spans="1:5">
      <c r="A1083" s="147">
        <v>1077</v>
      </c>
      <c r="B1083" s="149" t="s">
        <v>2921</v>
      </c>
      <c r="C1083" s="158">
        <v>0.79</v>
      </c>
      <c r="D1083" s="151">
        <f t="shared" si="32"/>
        <v>31.6</v>
      </c>
      <c r="E1083" s="151">
        <f t="shared" si="33"/>
        <v>0.158</v>
      </c>
    </row>
    <row r="1084" ht="21" customHeight="1" spans="1:5">
      <c r="A1084" s="147">
        <v>1078</v>
      </c>
      <c r="B1084" s="149" t="s">
        <v>2922</v>
      </c>
      <c r="C1084" s="158">
        <v>0.79</v>
      </c>
      <c r="D1084" s="151">
        <f t="shared" si="32"/>
        <v>31.6</v>
      </c>
      <c r="E1084" s="151">
        <f t="shared" si="33"/>
        <v>0.158</v>
      </c>
    </row>
    <row r="1085" ht="21" customHeight="1" spans="1:5">
      <c r="A1085" s="147">
        <v>1079</v>
      </c>
      <c r="B1085" s="149" t="s">
        <v>2923</v>
      </c>
      <c r="C1085" s="158">
        <v>0.4</v>
      </c>
      <c r="D1085" s="151">
        <f t="shared" si="32"/>
        <v>16</v>
      </c>
      <c r="E1085" s="151">
        <f t="shared" si="33"/>
        <v>0.08</v>
      </c>
    </row>
    <row r="1086" ht="21" customHeight="1" spans="1:5">
      <c r="A1086" s="147">
        <v>1080</v>
      </c>
      <c r="B1086" s="149" t="s">
        <v>2924</v>
      </c>
      <c r="C1086" s="158">
        <v>0.33</v>
      </c>
      <c r="D1086" s="151">
        <f t="shared" si="32"/>
        <v>13.2</v>
      </c>
      <c r="E1086" s="151">
        <f t="shared" si="33"/>
        <v>0.066</v>
      </c>
    </row>
    <row r="1087" ht="21" customHeight="1" spans="1:5">
      <c r="A1087" s="147">
        <v>1081</v>
      </c>
      <c r="B1087" s="149" t="s">
        <v>2925</v>
      </c>
      <c r="C1087" s="158">
        <v>0.57</v>
      </c>
      <c r="D1087" s="151">
        <f t="shared" si="32"/>
        <v>22.8</v>
      </c>
      <c r="E1087" s="151">
        <f t="shared" si="33"/>
        <v>0.114</v>
      </c>
    </row>
    <row r="1088" ht="21" customHeight="1" spans="1:5">
      <c r="A1088" s="147">
        <v>1082</v>
      </c>
      <c r="B1088" s="149" t="s">
        <v>2842</v>
      </c>
      <c r="C1088" s="158">
        <v>0.68</v>
      </c>
      <c r="D1088" s="151">
        <f t="shared" si="32"/>
        <v>27.2</v>
      </c>
      <c r="E1088" s="151">
        <f t="shared" si="33"/>
        <v>0.136</v>
      </c>
    </row>
    <row r="1089" ht="21" customHeight="1" spans="1:5">
      <c r="A1089" s="147">
        <v>1083</v>
      </c>
      <c r="B1089" s="149" t="s">
        <v>2926</v>
      </c>
      <c r="C1089" s="158">
        <v>0.79</v>
      </c>
      <c r="D1089" s="151">
        <f t="shared" si="32"/>
        <v>31.6</v>
      </c>
      <c r="E1089" s="151">
        <f t="shared" si="33"/>
        <v>0.158</v>
      </c>
    </row>
    <row r="1090" ht="21" customHeight="1" spans="1:5">
      <c r="A1090" s="147">
        <v>1084</v>
      </c>
      <c r="B1090" s="149" t="s">
        <v>2927</v>
      </c>
      <c r="C1090" s="158">
        <v>0.57</v>
      </c>
      <c r="D1090" s="151">
        <f t="shared" si="32"/>
        <v>22.8</v>
      </c>
      <c r="E1090" s="151">
        <f t="shared" si="33"/>
        <v>0.114</v>
      </c>
    </row>
    <row r="1091" ht="21" customHeight="1" spans="1:5">
      <c r="A1091" s="147">
        <v>1085</v>
      </c>
      <c r="B1091" s="149" t="s">
        <v>2923</v>
      </c>
      <c r="C1091" s="158">
        <v>0.2</v>
      </c>
      <c r="D1091" s="151">
        <f t="shared" si="32"/>
        <v>8</v>
      </c>
      <c r="E1091" s="151">
        <f t="shared" si="33"/>
        <v>0.04</v>
      </c>
    </row>
    <row r="1092" ht="21" customHeight="1" spans="1:5">
      <c r="A1092" s="147">
        <v>1086</v>
      </c>
      <c r="B1092" s="149" t="s">
        <v>2928</v>
      </c>
      <c r="C1092" s="158">
        <v>0.79</v>
      </c>
      <c r="D1092" s="151">
        <f t="shared" si="32"/>
        <v>31.6</v>
      </c>
      <c r="E1092" s="151">
        <f t="shared" si="33"/>
        <v>0.158</v>
      </c>
    </row>
    <row r="1093" ht="21" customHeight="1" spans="1:5">
      <c r="A1093" s="147">
        <v>1087</v>
      </c>
      <c r="B1093" s="149" t="s">
        <v>2696</v>
      </c>
      <c r="C1093" s="158">
        <v>0.68</v>
      </c>
      <c r="D1093" s="151">
        <f t="shared" si="32"/>
        <v>27.2</v>
      </c>
      <c r="E1093" s="151">
        <f t="shared" si="33"/>
        <v>0.136</v>
      </c>
    </row>
    <row r="1094" ht="21" customHeight="1" spans="1:5">
      <c r="A1094" s="147">
        <v>1088</v>
      </c>
      <c r="B1094" s="149" t="s">
        <v>2929</v>
      </c>
      <c r="C1094" s="158">
        <v>0.4</v>
      </c>
      <c r="D1094" s="151">
        <f t="shared" si="32"/>
        <v>16</v>
      </c>
      <c r="E1094" s="151">
        <f t="shared" si="33"/>
        <v>0.08</v>
      </c>
    </row>
    <row r="1095" ht="21" customHeight="1" spans="1:5">
      <c r="A1095" s="147">
        <v>1089</v>
      </c>
      <c r="B1095" s="149" t="s">
        <v>2930</v>
      </c>
      <c r="C1095" s="158">
        <v>0.62</v>
      </c>
      <c r="D1095" s="151">
        <f t="shared" si="32"/>
        <v>24.8</v>
      </c>
      <c r="E1095" s="151">
        <f t="shared" si="33"/>
        <v>0.124</v>
      </c>
    </row>
    <row r="1096" ht="21" customHeight="1" spans="1:5">
      <c r="A1096" s="147">
        <v>1090</v>
      </c>
      <c r="B1096" s="149" t="s">
        <v>2931</v>
      </c>
      <c r="C1096" s="158">
        <v>0.17</v>
      </c>
      <c r="D1096" s="151">
        <f t="shared" ref="D1096:D1159" si="34">C1096*40</f>
        <v>6.8</v>
      </c>
      <c r="E1096" s="151">
        <f t="shared" ref="E1096:E1159" si="35">C1096*0.2</f>
        <v>0.034</v>
      </c>
    </row>
    <row r="1097" ht="21" customHeight="1" spans="1:5">
      <c r="A1097" s="147">
        <v>1091</v>
      </c>
      <c r="B1097" s="149" t="s">
        <v>2932</v>
      </c>
      <c r="C1097" s="158">
        <v>1.06</v>
      </c>
      <c r="D1097" s="151">
        <f t="shared" si="34"/>
        <v>42.4</v>
      </c>
      <c r="E1097" s="151">
        <f t="shared" si="35"/>
        <v>0.212</v>
      </c>
    </row>
    <row r="1098" ht="21" customHeight="1" spans="1:5">
      <c r="A1098" s="147">
        <v>1092</v>
      </c>
      <c r="B1098" s="149" t="s">
        <v>2090</v>
      </c>
      <c r="C1098" s="159">
        <v>0.46</v>
      </c>
      <c r="D1098" s="151">
        <f t="shared" si="34"/>
        <v>18.4</v>
      </c>
      <c r="E1098" s="151">
        <f t="shared" si="35"/>
        <v>0.092</v>
      </c>
    </row>
    <row r="1099" ht="21" customHeight="1" spans="1:5">
      <c r="A1099" s="147">
        <v>1093</v>
      </c>
      <c r="B1099" s="149" t="s">
        <v>2933</v>
      </c>
      <c r="C1099" s="158">
        <v>0.22</v>
      </c>
      <c r="D1099" s="151">
        <f t="shared" si="34"/>
        <v>8.8</v>
      </c>
      <c r="E1099" s="151">
        <f t="shared" si="35"/>
        <v>0.044</v>
      </c>
    </row>
    <row r="1100" ht="21" customHeight="1" spans="1:5">
      <c r="A1100" s="147">
        <v>1094</v>
      </c>
      <c r="B1100" s="149" t="s">
        <v>2934</v>
      </c>
      <c r="C1100" s="158">
        <v>0.72</v>
      </c>
      <c r="D1100" s="151">
        <f t="shared" si="34"/>
        <v>28.8</v>
      </c>
      <c r="E1100" s="151">
        <f t="shared" si="35"/>
        <v>0.144</v>
      </c>
    </row>
    <row r="1101" ht="21" customHeight="1" spans="1:5">
      <c r="A1101" s="147">
        <v>1095</v>
      </c>
      <c r="B1101" s="149" t="s">
        <v>2935</v>
      </c>
      <c r="C1101" s="158">
        <v>0.57</v>
      </c>
      <c r="D1101" s="151">
        <f t="shared" si="34"/>
        <v>22.8</v>
      </c>
      <c r="E1101" s="151">
        <f t="shared" si="35"/>
        <v>0.114</v>
      </c>
    </row>
    <row r="1102" ht="21" customHeight="1" spans="1:5">
      <c r="A1102" s="147">
        <v>1096</v>
      </c>
      <c r="B1102" s="149" t="s">
        <v>2936</v>
      </c>
      <c r="C1102" s="158">
        <v>1</v>
      </c>
      <c r="D1102" s="151">
        <f t="shared" si="34"/>
        <v>40</v>
      </c>
      <c r="E1102" s="151">
        <f t="shared" si="35"/>
        <v>0.2</v>
      </c>
    </row>
    <row r="1103" ht="21" customHeight="1" spans="1:5">
      <c r="A1103" s="147">
        <v>1097</v>
      </c>
      <c r="B1103" s="149" t="s">
        <v>2937</v>
      </c>
      <c r="C1103" s="158">
        <v>0.34</v>
      </c>
      <c r="D1103" s="151">
        <f t="shared" si="34"/>
        <v>13.6</v>
      </c>
      <c r="E1103" s="151">
        <f t="shared" si="35"/>
        <v>0.068</v>
      </c>
    </row>
    <row r="1104" ht="21" customHeight="1" spans="1:5">
      <c r="A1104" s="147">
        <v>1098</v>
      </c>
      <c r="B1104" s="149" t="s">
        <v>2938</v>
      </c>
      <c r="C1104" s="158">
        <v>0.68</v>
      </c>
      <c r="D1104" s="151">
        <f t="shared" si="34"/>
        <v>27.2</v>
      </c>
      <c r="E1104" s="151">
        <f t="shared" si="35"/>
        <v>0.136</v>
      </c>
    </row>
    <row r="1105" ht="21" customHeight="1" spans="1:5">
      <c r="A1105" s="147">
        <v>1099</v>
      </c>
      <c r="B1105" s="149" t="s">
        <v>2939</v>
      </c>
      <c r="C1105" s="159">
        <v>0.11</v>
      </c>
      <c r="D1105" s="151">
        <f t="shared" si="34"/>
        <v>4.4</v>
      </c>
      <c r="E1105" s="151">
        <f t="shared" si="35"/>
        <v>0.022</v>
      </c>
    </row>
    <row r="1106" ht="21" customHeight="1" spans="1:5">
      <c r="A1106" s="147">
        <v>1100</v>
      </c>
      <c r="B1106" s="149" t="s">
        <v>2940</v>
      </c>
      <c r="C1106" s="158">
        <v>0.22</v>
      </c>
      <c r="D1106" s="151">
        <f t="shared" si="34"/>
        <v>8.8</v>
      </c>
      <c r="E1106" s="151">
        <f t="shared" si="35"/>
        <v>0.044</v>
      </c>
    </row>
    <row r="1107" ht="21" customHeight="1" spans="1:5">
      <c r="A1107" s="147">
        <v>1101</v>
      </c>
      <c r="B1107" s="149" t="s">
        <v>2941</v>
      </c>
      <c r="C1107" s="158">
        <v>0.83</v>
      </c>
      <c r="D1107" s="151">
        <f t="shared" si="34"/>
        <v>33.2</v>
      </c>
      <c r="E1107" s="151">
        <f t="shared" si="35"/>
        <v>0.166</v>
      </c>
    </row>
    <row r="1108" ht="21" customHeight="1" spans="1:5">
      <c r="A1108" s="147">
        <v>1102</v>
      </c>
      <c r="B1108" s="149" t="s">
        <v>2942</v>
      </c>
      <c r="C1108" s="158">
        <v>0.79</v>
      </c>
      <c r="D1108" s="151">
        <f t="shared" si="34"/>
        <v>31.6</v>
      </c>
      <c r="E1108" s="151">
        <f t="shared" si="35"/>
        <v>0.158</v>
      </c>
    </row>
    <row r="1109" ht="21" customHeight="1" spans="1:5">
      <c r="A1109" s="147">
        <v>1103</v>
      </c>
      <c r="B1109" s="149" t="s">
        <v>2943</v>
      </c>
      <c r="C1109" s="158">
        <v>0.57</v>
      </c>
      <c r="D1109" s="151">
        <f t="shared" si="34"/>
        <v>22.8</v>
      </c>
      <c r="E1109" s="151">
        <f t="shared" si="35"/>
        <v>0.114</v>
      </c>
    </row>
    <row r="1110" ht="21" customHeight="1" spans="1:5">
      <c r="A1110" s="147">
        <v>1104</v>
      </c>
      <c r="B1110" s="149" t="s">
        <v>2944</v>
      </c>
      <c r="C1110" s="158">
        <v>0.57</v>
      </c>
      <c r="D1110" s="151">
        <f t="shared" si="34"/>
        <v>22.8</v>
      </c>
      <c r="E1110" s="151">
        <f t="shared" si="35"/>
        <v>0.114</v>
      </c>
    </row>
    <row r="1111" ht="21" customHeight="1" spans="1:5">
      <c r="A1111" s="147">
        <v>1105</v>
      </c>
      <c r="B1111" s="149" t="s">
        <v>2945</v>
      </c>
      <c r="C1111" s="158">
        <v>0.38</v>
      </c>
      <c r="D1111" s="151">
        <f t="shared" si="34"/>
        <v>15.2</v>
      </c>
      <c r="E1111" s="151">
        <f t="shared" si="35"/>
        <v>0.076</v>
      </c>
    </row>
    <row r="1112" ht="21" customHeight="1" spans="1:5">
      <c r="A1112" s="147">
        <v>1106</v>
      </c>
      <c r="B1112" s="149" t="s">
        <v>2946</v>
      </c>
      <c r="C1112" s="158">
        <v>0.62</v>
      </c>
      <c r="D1112" s="151">
        <f t="shared" si="34"/>
        <v>24.8</v>
      </c>
      <c r="E1112" s="151">
        <f t="shared" si="35"/>
        <v>0.124</v>
      </c>
    </row>
    <row r="1113" ht="21" customHeight="1" spans="1:5">
      <c r="A1113" s="147">
        <v>1107</v>
      </c>
      <c r="B1113" s="149" t="s">
        <v>2947</v>
      </c>
      <c r="C1113" s="158">
        <v>0.57</v>
      </c>
      <c r="D1113" s="151">
        <f t="shared" si="34"/>
        <v>22.8</v>
      </c>
      <c r="E1113" s="151">
        <f t="shared" si="35"/>
        <v>0.114</v>
      </c>
    </row>
    <row r="1114" ht="21" customHeight="1" spans="1:5">
      <c r="A1114" s="147">
        <v>1108</v>
      </c>
      <c r="B1114" s="149" t="s">
        <v>2948</v>
      </c>
      <c r="C1114" s="158">
        <v>0.73</v>
      </c>
      <c r="D1114" s="151">
        <f t="shared" si="34"/>
        <v>29.2</v>
      </c>
      <c r="E1114" s="151">
        <f t="shared" si="35"/>
        <v>0.146</v>
      </c>
    </row>
    <row r="1115" ht="21" customHeight="1" spans="1:5">
      <c r="A1115" s="147">
        <v>1109</v>
      </c>
      <c r="B1115" s="149" t="s">
        <v>2949</v>
      </c>
      <c r="C1115" s="158">
        <v>0.22</v>
      </c>
      <c r="D1115" s="151">
        <f t="shared" si="34"/>
        <v>8.8</v>
      </c>
      <c r="E1115" s="151">
        <f t="shared" si="35"/>
        <v>0.044</v>
      </c>
    </row>
    <row r="1116" ht="21" customHeight="1" spans="1:5">
      <c r="A1116" s="147">
        <v>1110</v>
      </c>
      <c r="B1116" s="149" t="s">
        <v>2743</v>
      </c>
      <c r="C1116" s="158">
        <v>0.2</v>
      </c>
      <c r="D1116" s="151">
        <f t="shared" si="34"/>
        <v>8</v>
      </c>
      <c r="E1116" s="151">
        <f t="shared" si="35"/>
        <v>0.04</v>
      </c>
    </row>
    <row r="1117" ht="21" customHeight="1" spans="1:5">
      <c r="A1117" s="147">
        <v>1111</v>
      </c>
      <c r="B1117" s="149" t="s">
        <v>2950</v>
      </c>
      <c r="C1117" s="158">
        <v>0.2</v>
      </c>
      <c r="D1117" s="151">
        <f t="shared" si="34"/>
        <v>8</v>
      </c>
      <c r="E1117" s="151">
        <f t="shared" si="35"/>
        <v>0.04</v>
      </c>
    </row>
    <row r="1118" ht="21" customHeight="1" spans="1:5">
      <c r="A1118" s="147">
        <v>1112</v>
      </c>
      <c r="B1118" s="149" t="s">
        <v>2951</v>
      </c>
      <c r="C1118" s="158">
        <v>0.65</v>
      </c>
      <c r="D1118" s="151">
        <f t="shared" si="34"/>
        <v>26</v>
      </c>
      <c r="E1118" s="151">
        <f t="shared" si="35"/>
        <v>0.13</v>
      </c>
    </row>
    <row r="1119" ht="21" customHeight="1" spans="1:5">
      <c r="A1119" s="147">
        <v>1113</v>
      </c>
      <c r="B1119" s="149" t="s">
        <v>2952</v>
      </c>
      <c r="C1119" s="158">
        <v>0.71</v>
      </c>
      <c r="D1119" s="151">
        <f t="shared" si="34"/>
        <v>28.4</v>
      </c>
      <c r="E1119" s="151">
        <f t="shared" si="35"/>
        <v>0.142</v>
      </c>
    </row>
    <row r="1120" ht="21" customHeight="1" spans="1:5">
      <c r="A1120" s="147">
        <v>1114</v>
      </c>
      <c r="B1120" s="149" t="s">
        <v>2953</v>
      </c>
      <c r="C1120" s="158">
        <v>0.2</v>
      </c>
      <c r="D1120" s="151">
        <f t="shared" si="34"/>
        <v>8</v>
      </c>
      <c r="E1120" s="151">
        <f t="shared" si="35"/>
        <v>0.04</v>
      </c>
    </row>
    <row r="1121" ht="21" customHeight="1" spans="1:5">
      <c r="A1121" s="147">
        <v>1115</v>
      </c>
      <c r="B1121" s="149" t="s">
        <v>2954</v>
      </c>
      <c r="C1121" s="158">
        <v>0.37</v>
      </c>
      <c r="D1121" s="151">
        <f t="shared" si="34"/>
        <v>14.8</v>
      </c>
      <c r="E1121" s="151">
        <f t="shared" si="35"/>
        <v>0.074</v>
      </c>
    </row>
    <row r="1122" ht="21" customHeight="1" spans="1:5">
      <c r="A1122" s="147">
        <v>1116</v>
      </c>
      <c r="B1122" s="149" t="s">
        <v>2955</v>
      </c>
      <c r="C1122" s="158">
        <v>0.37</v>
      </c>
      <c r="D1122" s="151">
        <f t="shared" si="34"/>
        <v>14.8</v>
      </c>
      <c r="E1122" s="151">
        <f t="shared" si="35"/>
        <v>0.074</v>
      </c>
    </row>
    <row r="1123" ht="21" customHeight="1" spans="1:5">
      <c r="A1123" s="147">
        <v>1117</v>
      </c>
      <c r="B1123" s="149" t="s">
        <v>2956</v>
      </c>
      <c r="C1123" s="158">
        <v>0.3</v>
      </c>
      <c r="D1123" s="151">
        <f t="shared" si="34"/>
        <v>12</v>
      </c>
      <c r="E1123" s="151">
        <f t="shared" si="35"/>
        <v>0.06</v>
      </c>
    </row>
    <row r="1124" ht="21" customHeight="1" spans="1:5">
      <c r="A1124" s="147">
        <v>1118</v>
      </c>
      <c r="B1124" s="149" t="s">
        <v>2106</v>
      </c>
      <c r="C1124" s="158">
        <v>0.4</v>
      </c>
      <c r="D1124" s="151">
        <f t="shared" si="34"/>
        <v>16</v>
      </c>
      <c r="E1124" s="151">
        <f t="shared" si="35"/>
        <v>0.08</v>
      </c>
    </row>
    <row r="1125" ht="21" customHeight="1" spans="1:5">
      <c r="A1125" s="147">
        <v>1119</v>
      </c>
      <c r="B1125" s="149" t="s">
        <v>2957</v>
      </c>
      <c r="C1125" s="158">
        <v>0.74</v>
      </c>
      <c r="D1125" s="151">
        <f t="shared" si="34"/>
        <v>29.6</v>
      </c>
      <c r="E1125" s="151">
        <f t="shared" si="35"/>
        <v>0.148</v>
      </c>
    </row>
    <row r="1126" ht="21" customHeight="1" spans="1:5">
      <c r="A1126" s="147">
        <v>1120</v>
      </c>
      <c r="B1126" s="149" t="s">
        <v>2958</v>
      </c>
      <c r="C1126" s="158">
        <v>0.3</v>
      </c>
      <c r="D1126" s="151">
        <f t="shared" si="34"/>
        <v>12</v>
      </c>
      <c r="E1126" s="151">
        <f t="shared" si="35"/>
        <v>0.06</v>
      </c>
    </row>
    <row r="1127" ht="21" customHeight="1" spans="1:5">
      <c r="A1127" s="147">
        <v>1121</v>
      </c>
      <c r="B1127" s="149" t="s">
        <v>2959</v>
      </c>
      <c r="C1127" s="158">
        <v>0.6</v>
      </c>
      <c r="D1127" s="151">
        <f t="shared" si="34"/>
        <v>24</v>
      </c>
      <c r="E1127" s="151">
        <f t="shared" si="35"/>
        <v>0.12</v>
      </c>
    </row>
    <row r="1128" ht="21" customHeight="1" spans="1:5">
      <c r="A1128" s="147">
        <v>1122</v>
      </c>
      <c r="B1128" s="149" t="s">
        <v>2960</v>
      </c>
      <c r="C1128" s="158">
        <v>0.8</v>
      </c>
      <c r="D1128" s="151">
        <f t="shared" si="34"/>
        <v>32</v>
      </c>
      <c r="E1128" s="151">
        <f t="shared" si="35"/>
        <v>0.16</v>
      </c>
    </row>
    <row r="1129" ht="21" customHeight="1" spans="1:5">
      <c r="A1129" s="147">
        <v>1123</v>
      </c>
      <c r="B1129" s="149" t="s">
        <v>2961</v>
      </c>
      <c r="C1129" s="158">
        <v>0.7</v>
      </c>
      <c r="D1129" s="151">
        <f t="shared" si="34"/>
        <v>28</v>
      </c>
      <c r="E1129" s="151">
        <f t="shared" si="35"/>
        <v>0.14</v>
      </c>
    </row>
    <row r="1130" ht="21" customHeight="1" spans="1:5">
      <c r="A1130" s="147">
        <v>1124</v>
      </c>
      <c r="B1130" s="149" t="s">
        <v>2962</v>
      </c>
      <c r="C1130" s="158">
        <v>1</v>
      </c>
      <c r="D1130" s="151">
        <f t="shared" si="34"/>
        <v>40</v>
      </c>
      <c r="E1130" s="151">
        <f t="shared" si="35"/>
        <v>0.2</v>
      </c>
    </row>
    <row r="1131" ht="21" customHeight="1" spans="1:5">
      <c r="A1131" s="147">
        <v>1125</v>
      </c>
      <c r="B1131" s="149" t="s">
        <v>2963</v>
      </c>
      <c r="C1131" s="158">
        <v>0.7</v>
      </c>
      <c r="D1131" s="151">
        <f t="shared" si="34"/>
        <v>28</v>
      </c>
      <c r="E1131" s="151">
        <f t="shared" si="35"/>
        <v>0.14</v>
      </c>
    </row>
    <row r="1132" ht="21" customHeight="1" spans="1:5">
      <c r="A1132" s="147">
        <v>1126</v>
      </c>
      <c r="B1132" s="149" t="s">
        <v>2870</v>
      </c>
      <c r="C1132" s="158">
        <v>0.5</v>
      </c>
      <c r="D1132" s="151">
        <f t="shared" si="34"/>
        <v>20</v>
      </c>
      <c r="E1132" s="151">
        <f t="shared" si="35"/>
        <v>0.1</v>
      </c>
    </row>
    <row r="1133" ht="21" customHeight="1" spans="1:5">
      <c r="A1133" s="147">
        <v>1127</v>
      </c>
      <c r="B1133" s="149" t="s">
        <v>2964</v>
      </c>
      <c r="C1133" s="158">
        <v>0.7</v>
      </c>
      <c r="D1133" s="151">
        <f t="shared" si="34"/>
        <v>28</v>
      </c>
      <c r="E1133" s="151">
        <f t="shared" si="35"/>
        <v>0.14</v>
      </c>
    </row>
    <row r="1134" ht="21" customHeight="1" spans="1:5">
      <c r="A1134" s="147">
        <v>1128</v>
      </c>
      <c r="B1134" s="149" t="s">
        <v>2965</v>
      </c>
      <c r="C1134" s="158">
        <v>0.4</v>
      </c>
      <c r="D1134" s="151">
        <f t="shared" si="34"/>
        <v>16</v>
      </c>
      <c r="E1134" s="151">
        <f t="shared" si="35"/>
        <v>0.08</v>
      </c>
    </row>
    <row r="1135" ht="21" customHeight="1" spans="1:5">
      <c r="A1135" s="147">
        <v>1129</v>
      </c>
      <c r="B1135" s="149" t="s">
        <v>2946</v>
      </c>
      <c r="C1135" s="158">
        <v>0.7</v>
      </c>
      <c r="D1135" s="151">
        <f t="shared" si="34"/>
        <v>28</v>
      </c>
      <c r="E1135" s="151">
        <f t="shared" si="35"/>
        <v>0.14</v>
      </c>
    </row>
    <row r="1136" ht="21" customHeight="1" spans="1:5">
      <c r="A1136" s="147">
        <v>1130</v>
      </c>
      <c r="B1136" s="149" t="s">
        <v>2563</v>
      </c>
      <c r="C1136" s="158">
        <v>0.6</v>
      </c>
      <c r="D1136" s="151">
        <f t="shared" si="34"/>
        <v>24</v>
      </c>
      <c r="E1136" s="151">
        <f t="shared" si="35"/>
        <v>0.12</v>
      </c>
    </row>
    <row r="1137" ht="21" customHeight="1" spans="1:5">
      <c r="A1137" s="147">
        <v>1131</v>
      </c>
      <c r="B1137" s="149" t="s">
        <v>2966</v>
      </c>
      <c r="C1137" s="158">
        <v>0.7</v>
      </c>
      <c r="D1137" s="151">
        <f t="shared" si="34"/>
        <v>28</v>
      </c>
      <c r="E1137" s="151">
        <f t="shared" si="35"/>
        <v>0.14</v>
      </c>
    </row>
    <row r="1138" ht="21" customHeight="1" spans="1:5">
      <c r="A1138" s="147">
        <v>1132</v>
      </c>
      <c r="B1138" s="149" t="s">
        <v>2861</v>
      </c>
      <c r="C1138" s="158">
        <v>0.4</v>
      </c>
      <c r="D1138" s="151">
        <f t="shared" si="34"/>
        <v>16</v>
      </c>
      <c r="E1138" s="151">
        <f t="shared" si="35"/>
        <v>0.08</v>
      </c>
    </row>
    <row r="1139" ht="21" customHeight="1" spans="1:5">
      <c r="A1139" s="147">
        <v>1133</v>
      </c>
      <c r="B1139" s="149" t="s">
        <v>1995</v>
      </c>
      <c r="C1139" s="158">
        <v>0.4</v>
      </c>
      <c r="D1139" s="151">
        <f t="shared" si="34"/>
        <v>16</v>
      </c>
      <c r="E1139" s="151">
        <f t="shared" si="35"/>
        <v>0.08</v>
      </c>
    </row>
    <row r="1140" ht="21" customHeight="1" spans="1:5">
      <c r="A1140" s="147">
        <v>1134</v>
      </c>
      <c r="B1140" s="149" t="s">
        <v>2967</v>
      </c>
      <c r="C1140" s="158">
        <v>0.5</v>
      </c>
      <c r="D1140" s="151">
        <f t="shared" si="34"/>
        <v>20</v>
      </c>
      <c r="E1140" s="151">
        <f t="shared" si="35"/>
        <v>0.1</v>
      </c>
    </row>
    <row r="1141" ht="21" customHeight="1" spans="1:5">
      <c r="A1141" s="147">
        <v>1135</v>
      </c>
      <c r="B1141" s="149" t="s">
        <v>2968</v>
      </c>
      <c r="C1141" s="158">
        <v>0.7</v>
      </c>
      <c r="D1141" s="151">
        <f t="shared" si="34"/>
        <v>28</v>
      </c>
      <c r="E1141" s="151">
        <f t="shared" si="35"/>
        <v>0.14</v>
      </c>
    </row>
    <row r="1142" ht="21" customHeight="1" spans="1:5">
      <c r="A1142" s="147">
        <v>1136</v>
      </c>
      <c r="B1142" s="149" t="s">
        <v>2969</v>
      </c>
      <c r="C1142" s="158">
        <v>0.8</v>
      </c>
      <c r="D1142" s="151">
        <f t="shared" si="34"/>
        <v>32</v>
      </c>
      <c r="E1142" s="151">
        <f t="shared" si="35"/>
        <v>0.16</v>
      </c>
    </row>
    <row r="1143" ht="21" customHeight="1" spans="1:5">
      <c r="A1143" s="147">
        <v>1137</v>
      </c>
      <c r="B1143" s="149" t="s">
        <v>2970</v>
      </c>
      <c r="C1143" s="158">
        <v>0.5</v>
      </c>
      <c r="D1143" s="151">
        <f t="shared" si="34"/>
        <v>20</v>
      </c>
      <c r="E1143" s="151">
        <f t="shared" si="35"/>
        <v>0.1</v>
      </c>
    </row>
    <row r="1144" ht="21" customHeight="1" spans="1:5">
      <c r="A1144" s="147">
        <v>1138</v>
      </c>
      <c r="B1144" s="149" t="s">
        <v>2965</v>
      </c>
      <c r="C1144" s="158">
        <v>0.6</v>
      </c>
      <c r="D1144" s="151">
        <f t="shared" si="34"/>
        <v>24</v>
      </c>
      <c r="E1144" s="151">
        <f t="shared" si="35"/>
        <v>0.12</v>
      </c>
    </row>
    <row r="1145" ht="21" customHeight="1" spans="1:5">
      <c r="A1145" s="147">
        <v>1139</v>
      </c>
      <c r="B1145" s="149" t="s">
        <v>2971</v>
      </c>
      <c r="C1145" s="158">
        <v>1</v>
      </c>
      <c r="D1145" s="151">
        <f t="shared" si="34"/>
        <v>40</v>
      </c>
      <c r="E1145" s="151">
        <f t="shared" si="35"/>
        <v>0.2</v>
      </c>
    </row>
    <row r="1146" ht="21" customHeight="1" spans="1:5">
      <c r="A1146" s="147">
        <v>1140</v>
      </c>
      <c r="B1146" s="149" t="s">
        <v>2972</v>
      </c>
      <c r="C1146" s="158">
        <v>0.8</v>
      </c>
      <c r="D1146" s="151">
        <f t="shared" si="34"/>
        <v>32</v>
      </c>
      <c r="E1146" s="151">
        <f t="shared" si="35"/>
        <v>0.16</v>
      </c>
    </row>
    <row r="1147" ht="21" customHeight="1" spans="1:5">
      <c r="A1147" s="147">
        <v>1141</v>
      </c>
      <c r="B1147" s="149" t="s">
        <v>2973</v>
      </c>
      <c r="C1147" s="158">
        <v>0.7</v>
      </c>
      <c r="D1147" s="151">
        <f t="shared" si="34"/>
        <v>28</v>
      </c>
      <c r="E1147" s="151">
        <f t="shared" si="35"/>
        <v>0.14</v>
      </c>
    </row>
    <row r="1148" ht="21" customHeight="1" spans="1:5">
      <c r="A1148" s="147">
        <v>1142</v>
      </c>
      <c r="B1148" s="149" t="s">
        <v>2974</v>
      </c>
      <c r="C1148" s="158">
        <v>0.7</v>
      </c>
      <c r="D1148" s="151">
        <f t="shared" si="34"/>
        <v>28</v>
      </c>
      <c r="E1148" s="151">
        <f t="shared" si="35"/>
        <v>0.14</v>
      </c>
    </row>
    <row r="1149" ht="21" customHeight="1" spans="1:5">
      <c r="A1149" s="147">
        <v>1143</v>
      </c>
      <c r="B1149" s="149" t="s">
        <v>2975</v>
      </c>
      <c r="C1149" s="158">
        <v>0.3</v>
      </c>
      <c r="D1149" s="151">
        <f t="shared" si="34"/>
        <v>12</v>
      </c>
      <c r="E1149" s="151">
        <f t="shared" si="35"/>
        <v>0.06</v>
      </c>
    </row>
    <row r="1150" ht="21" customHeight="1" spans="1:5">
      <c r="A1150" s="147">
        <v>1144</v>
      </c>
      <c r="B1150" s="149" t="s">
        <v>2976</v>
      </c>
      <c r="C1150" s="158">
        <v>0.3</v>
      </c>
      <c r="D1150" s="151">
        <f t="shared" si="34"/>
        <v>12</v>
      </c>
      <c r="E1150" s="151">
        <f t="shared" si="35"/>
        <v>0.06</v>
      </c>
    </row>
    <row r="1151" ht="21" customHeight="1" spans="1:5">
      <c r="A1151" s="147">
        <v>1145</v>
      </c>
      <c r="B1151" s="149" t="s">
        <v>2977</v>
      </c>
      <c r="C1151" s="159">
        <v>0.7</v>
      </c>
      <c r="D1151" s="151">
        <f t="shared" si="34"/>
        <v>28</v>
      </c>
      <c r="E1151" s="151">
        <f t="shared" si="35"/>
        <v>0.14</v>
      </c>
    </row>
    <row r="1152" ht="21" customHeight="1" spans="1:5">
      <c r="A1152" s="147">
        <v>1146</v>
      </c>
      <c r="B1152" s="149" t="s">
        <v>2978</v>
      </c>
      <c r="C1152" s="158">
        <v>1.9</v>
      </c>
      <c r="D1152" s="151">
        <f t="shared" si="34"/>
        <v>76</v>
      </c>
      <c r="E1152" s="151">
        <f t="shared" si="35"/>
        <v>0.38</v>
      </c>
    </row>
    <row r="1153" ht="21" customHeight="1" spans="1:5">
      <c r="A1153" s="147">
        <v>1147</v>
      </c>
      <c r="B1153" s="149" t="s">
        <v>2979</v>
      </c>
      <c r="C1153" s="158">
        <v>0.7</v>
      </c>
      <c r="D1153" s="151">
        <f t="shared" si="34"/>
        <v>28</v>
      </c>
      <c r="E1153" s="151">
        <f t="shared" si="35"/>
        <v>0.14</v>
      </c>
    </row>
    <row r="1154" ht="21" customHeight="1" spans="1:5">
      <c r="A1154" s="147">
        <v>1148</v>
      </c>
      <c r="B1154" s="149" t="s">
        <v>2980</v>
      </c>
      <c r="C1154" s="158">
        <v>0.8</v>
      </c>
      <c r="D1154" s="151">
        <f t="shared" si="34"/>
        <v>32</v>
      </c>
      <c r="E1154" s="151">
        <f t="shared" si="35"/>
        <v>0.16</v>
      </c>
    </row>
    <row r="1155" ht="21" customHeight="1" spans="1:5">
      <c r="A1155" s="147">
        <v>1149</v>
      </c>
      <c r="B1155" s="149" t="s">
        <v>2981</v>
      </c>
      <c r="C1155" s="158">
        <v>0.5</v>
      </c>
      <c r="D1155" s="151">
        <f t="shared" si="34"/>
        <v>20</v>
      </c>
      <c r="E1155" s="151">
        <f t="shared" si="35"/>
        <v>0.1</v>
      </c>
    </row>
    <row r="1156" ht="21" customHeight="1" spans="1:5">
      <c r="A1156" s="147">
        <v>1150</v>
      </c>
      <c r="B1156" s="149" t="s">
        <v>2982</v>
      </c>
      <c r="C1156" s="158">
        <v>0.3</v>
      </c>
      <c r="D1156" s="151">
        <f t="shared" si="34"/>
        <v>12</v>
      </c>
      <c r="E1156" s="151">
        <f t="shared" si="35"/>
        <v>0.06</v>
      </c>
    </row>
    <row r="1157" ht="21" customHeight="1" spans="1:5">
      <c r="A1157" s="147">
        <v>1151</v>
      </c>
      <c r="B1157" s="149" t="s">
        <v>2983</v>
      </c>
      <c r="C1157" s="158">
        <v>1</v>
      </c>
      <c r="D1157" s="151">
        <f t="shared" si="34"/>
        <v>40</v>
      </c>
      <c r="E1157" s="151">
        <f t="shared" si="35"/>
        <v>0.2</v>
      </c>
    </row>
    <row r="1158" ht="21" customHeight="1" spans="1:5">
      <c r="A1158" s="147">
        <v>1152</v>
      </c>
      <c r="B1158" s="149" t="s">
        <v>2984</v>
      </c>
      <c r="C1158" s="158">
        <v>0.3</v>
      </c>
      <c r="D1158" s="151">
        <f t="shared" si="34"/>
        <v>12</v>
      </c>
      <c r="E1158" s="151">
        <f t="shared" si="35"/>
        <v>0.06</v>
      </c>
    </row>
    <row r="1159" ht="21" customHeight="1" spans="1:5">
      <c r="A1159" s="147">
        <v>1153</v>
      </c>
      <c r="B1159" s="149" t="s">
        <v>2985</v>
      </c>
      <c r="C1159" s="158">
        <v>0.3</v>
      </c>
      <c r="D1159" s="151">
        <f t="shared" si="34"/>
        <v>12</v>
      </c>
      <c r="E1159" s="151">
        <f t="shared" si="35"/>
        <v>0.06</v>
      </c>
    </row>
    <row r="1160" ht="21" customHeight="1" spans="1:5">
      <c r="A1160" s="147">
        <v>1154</v>
      </c>
      <c r="B1160" s="149" t="s">
        <v>2986</v>
      </c>
      <c r="C1160" s="158">
        <v>0.65</v>
      </c>
      <c r="D1160" s="151">
        <f t="shared" ref="D1160:D1223" si="36">C1160*40</f>
        <v>26</v>
      </c>
      <c r="E1160" s="151">
        <f t="shared" ref="E1160:E1223" si="37">C1160*0.2</f>
        <v>0.13</v>
      </c>
    </row>
    <row r="1161" ht="21" customHeight="1" spans="1:5">
      <c r="A1161" s="147">
        <v>1155</v>
      </c>
      <c r="B1161" s="149" t="s">
        <v>2987</v>
      </c>
      <c r="C1161" s="158">
        <v>0.5</v>
      </c>
      <c r="D1161" s="151">
        <f t="shared" si="36"/>
        <v>20</v>
      </c>
      <c r="E1161" s="151">
        <f t="shared" si="37"/>
        <v>0.1</v>
      </c>
    </row>
    <row r="1162" ht="21" customHeight="1" spans="1:5">
      <c r="A1162" s="147">
        <v>1156</v>
      </c>
      <c r="B1162" s="149" t="s">
        <v>2988</v>
      </c>
      <c r="C1162" s="158">
        <v>0.55</v>
      </c>
      <c r="D1162" s="151">
        <f t="shared" si="36"/>
        <v>22</v>
      </c>
      <c r="E1162" s="151">
        <f t="shared" si="37"/>
        <v>0.11</v>
      </c>
    </row>
    <row r="1163" ht="21" customHeight="1" spans="1:5">
      <c r="A1163" s="147">
        <v>1157</v>
      </c>
      <c r="B1163" s="149" t="s">
        <v>2989</v>
      </c>
      <c r="C1163" s="158">
        <v>0.3</v>
      </c>
      <c r="D1163" s="151">
        <f t="shared" si="36"/>
        <v>12</v>
      </c>
      <c r="E1163" s="151">
        <f t="shared" si="37"/>
        <v>0.06</v>
      </c>
    </row>
    <row r="1164" ht="21" customHeight="1" spans="1:5">
      <c r="A1164" s="147">
        <v>1158</v>
      </c>
      <c r="B1164" s="149" t="s">
        <v>2990</v>
      </c>
      <c r="C1164" s="158">
        <v>0.3</v>
      </c>
      <c r="D1164" s="151">
        <f t="shared" si="36"/>
        <v>12</v>
      </c>
      <c r="E1164" s="151">
        <f t="shared" si="37"/>
        <v>0.06</v>
      </c>
    </row>
    <row r="1165" ht="21" customHeight="1" spans="1:5">
      <c r="A1165" s="147">
        <v>1159</v>
      </c>
      <c r="B1165" s="149" t="s">
        <v>2991</v>
      </c>
      <c r="C1165" s="158">
        <v>0.15</v>
      </c>
      <c r="D1165" s="151">
        <f t="shared" si="36"/>
        <v>6</v>
      </c>
      <c r="E1165" s="151">
        <f t="shared" si="37"/>
        <v>0.03</v>
      </c>
    </row>
    <row r="1166" ht="21" customHeight="1" spans="1:5">
      <c r="A1166" s="147">
        <v>1160</v>
      </c>
      <c r="B1166" s="149" t="s">
        <v>2992</v>
      </c>
      <c r="C1166" s="158">
        <v>0.4</v>
      </c>
      <c r="D1166" s="151">
        <f t="shared" si="36"/>
        <v>16</v>
      </c>
      <c r="E1166" s="151">
        <f t="shared" si="37"/>
        <v>0.08</v>
      </c>
    </row>
    <row r="1167" ht="21" customHeight="1" spans="1:5">
      <c r="A1167" s="147">
        <v>1161</v>
      </c>
      <c r="B1167" s="149" t="s">
        <v>2993</v>
      </c>
      <c r="C1167" s="158">
        <v>0.1</v>
      </c>
      <c r="D1167" s="151">
        <f t="shared" si="36"/>
        <v>4</v>
      </c>
      <c r="E1167" s="151">
        <f t="shared" si="37"/>
        <v>0.02</v>
      </c>
    </row>
    <row r="1168" ht="21" customHeight="1" spans="1:5">
      <c r="A1168" s="147">
        <v>1162</v>
      </c>
      <c r="B1168" s="149" t="s">
        <v>2994</v>
      </c>
      <c r="C1168" s="158">
        <v>0.1</v>
      </c>
      <c r="D1168" s="151">
        <f t="shared" si="36"/>
        <v>4</v>
      </c>
      <c r="E1168" s="151">
        <f t="shared" si="37"/>
        <v>0.02</v>
      </c>
    </row>
    <row r="1169" ht="21" customHeight="1" spans="1:5">
      <c r="A1169" s="147">
        <v>1163</v>
      </c>
      <c r="B1169" s="149" t="s">
        <v>2995</v>
      </c>
      <c r="C1169" s="158">
        <v>0.6</v>
      </c>
      <c r="D1169" s="151">
        <f t="shared" si="36"/>
        <v>24</v>
      </c>
      <c r="E1169" s="151">
        <f t="shared" si="37"/>
        <v>0.12</v>
      </c>
    </row>
    <row r="1170" ht="21" customHeight="1" spans="1:5">
      <c r="A1170" s="147">
        <v>1164</v>
      </c>
      <c r="B1170" s="149" t="s">
        <v>2996</v>
      </c>
      <c r="C1170" s="158">
        <v>0.4</v>
      </c>
      <c r="D1170" s="151">
        <f t="shared" si="36"/>
        <v>16</v>
      </c>
      <c r="E1170" s="151">
        <f t="shared" si="37"/>
        <v>0.08</v>
      </c>
    </row>
    <row r="1171" ht="21" customHeight="1" spans="1:5">
      <c r="A1171" s="147">
        <v>1165</v>
      </c>
      <c r="B1171" s="149" t="s">
        <v>2997</v>
      </c>
      <c r="C1171" s="158">
        <v>0.9</v>
      </c>
      <c r="D1171" s="151">
        <f t="shared" si="36"/>
        <v>36</v>
      </c>
      <c r="E1171" s="151">
        <f t="shared" si="37"/>
        <v>0.18</v>
      </c>
    </row>
    <row r="1172" ht="21" customHeight="1" spans="1:5">
      <c r="A1172" s="147">
        <v>1166</v>
      </c>
      <c r="B1172" s="149" t="s">
        <v>2998</v>
      </c>
      <c r="C1172" s="158">
        <v>0.7</v>
      </c>
      <c r="D1172" s="151">
        <f t="shared" si="36"/>
        <v>28</v>
      </c>
      <c r="E1172" s="151">
        <f t="shared" si="37"/>
        <v>0.14</v>
      </c>
    </row>
    <row r="1173" ht="21" customHeight="1" spans="1:5">
      <c r="A1173" s="147">
        <v>1167</v>
      </c>
      <c r="B1173" s="149" t="s">
        <v>2999</v>
      </c>
      <c r="C1173" s="158">
        <v>0.4</v>
      </c>
      <c r="D1173" s="151">
        <f t="shared" si="36"/>
        <v>16</v>
      </c>
      <c r="E1173" s="151">
        <f t="shared" si="37"/>
        <v>0.08</v>
      </c>
    </row>
    <row r="1174" ht="21" customHeight="1" spans="1:5">
      <c r="A1174" s="147">
        <v>1168</v>
      </c>
      <c r="B1174" s="149" t="s">
        <v>3000</v>
      </c>
      <c r="C1174" s="158">
        <v>0.6</v>
      </c>
      <c r="D1174" s="151">
        <f t="shared" si="36"/>
        <v>24</v>
      </c>
      <c r="E1174" s="151">
        <f t="shared" si="37"/>
        <v>0.12</v>
      </c>
    </row>
    <row r="1175" ht="21" customHeight="1" spans="1:5">
      <c r="A1175" s="147">
        <v>1169</v>
      </c>
      <c r="B1175" s="149" t="s">
        <v>3001</v>
      </c>
      <c r="C1175" s="158">
        <v>1</v>
      </c>
      <c r="D1175" s="151">
        <f t="shared" si="36"/>
        <v>40</v>
      </c>
      <c r="E1175" s="151">
        <f t="shared" si="37"/>
        <v>0.2</v>
      </c>
    </row>
    <row r="1176" ht="21" customHeight="1" spans="1:5">
      <c r="A1176" s="147">
        <v>1170</v>
      </c>
      <c r="B1176" s="149" t="s">
        <v>3002</v>
      </c>
      <c r="C1176" s="158">
        <v>0.3</v>
      </c>
      <c r="D1176" s="151">
        <f t="shared" si="36"/>
        <v>12</v>
      </c>
      <c r="E1176" s="151">
        <f t="shared" si="37"/>
        <v>0.06</v>
      </c>
    </row>
    <row r="1177" ht="21" customHeight="1" spans="1:5">
      <c r="A1177" s="147">
        <v>1171</v>
      </c>
      <c r="B1177" s="149" t="s">
        <v>3003</v>
      </c>
      <c r="C1177" s="158">
        <v>1</v>
      </c>
      <c r="D1177" s="151">
        <f t="shared" si="36"/>
        <v>40</v>
      </c>
      <c r="E1177" s="151">
        <f t="shared" si="37"/>
        <v>0.2</v>
      </c>
    </row>
    <row r="1178" ht="21" customHeight="1" spans="1:5">
      <c r="A1178" s="147">
        <v>1172</v>
      </c>
      <c r="B1178" s="149" t="s">
        <v>3004</v>
      </c>
      <c r="C1178" s="158">
        <v>0.15</v>
      </c>
      <c r="D1178" s="151">
        <f t="shared" si="36"/>
        <v>6</v>
      </c>
      <c r="E1178" s="151">
        <f t="shared" si="37"/>
        <v>0.03</v>
      </c>
    </row>
    <row r="1179" ht="21" customHeight="1" spans="1:5">
      <c r="A1179" s="147">
        <v>1173</v>
      </c>
      <c r="B1179" s="149" t="s">
        <v>3005</v>
      </c>
      <c r="C1179" s="158">
        <v>0.4</v>
      </c>
      <c r="D1179" s="151">
        <f t="shared" si="36"/>
        <v>16</v>
      </c>
      <c r="E1179" s="151">
        <f t="shared" si="37"/>
        <v>0.08</v>
      </c>
    </row>
    <row r="1180" ht="21" customHeight="1" spans="1:5">
      <c r="A1180" s="147">
        <v>1174</v>
      </c>
      <c r="B1180" s="149" t="s">
        <v>3006</v>
      </c>
      <c r="C1180" s="158">
        <v>0.4</v>
      </c>
      <c r="D1180" s="151">
        <f t="shared" si="36"/>
        <v>16</v>
      </c>
      <c r="E1180" s="151">
        <f t="shared" si="37"/>
        <v>0.08</v>
      </c>
    </row>
    <row r="1181" ht="21" customHeight="1" spans="1:5">
      <c r="A1181" s="147">
        <v>1175</v>
      </c>
      <c r="B1181" s="149" t="s">
        <v>3007</v>
      </c>
      <c r="C1181" s="158">
        <v>0.5</v>
      </c>
      <c r="D1181" s="151">
        <f t="shared" si="36"/>
        <v>20</v>
      </c>
      <c r="E1181" s="151">
        <f t="shared" si="37"/>
        <v>0.1</v>
      </c>
    </row>
    <row r="1182" ht="21" customHeight="1" spans="1:5">
      <c r="A1182" s="147">
        <v>1176</v>
      </c>
      <c r="B1182" s="149" t="s">
        <v>3008</v>
      </c>
      <c r="C1182" s="158">
        <v>0.6</v>
      </c>
      <c r="D1182" s="151">
        <f t="shared" si="36"/>
        <v>24</v>
      </c>
      <c r="E1182" s="151">
        <f t="shared" si="37"/>
        <v>0.12</v>
      </c>
    </row>
    <row r="1183" ht="21" customHeight="1" spans="1:5">
      <c r="A1183" s="147">
        <v>1177</v>
      </c>
      <c r="B1183" s="149" t="s">
        <v>3009</v>
      </c>
      <c r="C1183" s="158">
        <v>0.9</v>
      </c>
      <c r="D1183" s="151">
        <f t="shared" si="36"/>
        <v>36</v>
      </c>
      <c r="E1183" s="151">
        <f t="shared" si="37"/>
        <v>0.18</v>
      </c>
    </row>
    <row r="1184" ht="21" customHeight="1" spans="1:5">
      <c r="A1184" s="147">
        <v>1178</v>
      </c>
      <c r="B1184" s="149" t="s">
        <v>3010</v>
      </c>
      <c r="C1184" s="158">
        <v>0.4</v>
      </c>
      <c r="D1184" s="151">
        <f t="shared" si="36"/>
        <v>16</v>
      </c>
      <c r="E1184" s="151">
        <f t="shared" si="37"/>
        <v>0.08</v>
      </c>
    </row>
    <row r="1185" ht="21" customHeight="1" spans="1:5">
      <c r="A1185" s="147">
        <v>1179</v>
      </c>
      <c r="B1185" s="149" t="s">
        <v>3011</v>
      </c>
      <c r="C1185" s="158">
        <v>0.3</v>
      </c>
      <c r="D1185" s="151">
        <f t="shared" si="36"/>
        <v>12</v>
      </c>
      <c r="E1185" s="151">
        <f t="shared" si="37"/>
        <v>0.06</v>
      </c>
    </row>
    <row r="1186" ht="21" customHeight="1" spans="1:5">
      <c r="A1186" s="147">
        <v>1180</v>
      </c>
      <c r="B1186" s="149" t="s">
        <v>3012</v>
      </c>
      <c r="C1186" s="158">
        <v>0.6</v>
      </c>
      <c r="D1186" s="151">
        <f t="shared" si="36"/>
        <v>24</v>
      </c>
      <c r="E1186" s="151">
        <f t="shared" si="37"/>
        <v>0.12</v>
      </c>
    </row>
    <row r="1187" ht="21" customHeight="1" spans="1:5">
      <c r="A1187" s="147">
        <v>1181</v>
      </c>
      <c r="B1187" s="149" t="s">
        <v>3013</v>
      </c>
      <c r="C1187" s="158">
        <v>0.6</v>
      </c>
      <c r="D1187" s="151">
        <f t="shared" si="36"/>
        <v>24</v>
      </c>
      <c r="E1187" s="151">
        <f t="shared" si="37"/>
        <v>0.12</v>
      </c>
    </row>
    <row r="1188" ht="21" customHeight="1" spans="1:5">
      <c r="A1188" s="147">
        <v>1182</v>
      </c>
      <c r="B1188" s="149" t="s">
        <v>3014</v>
      </c>
      <c r="C1188" s="158">
        <v>0.3</v>
      </c>
      <c r="D1188" s="151">
        <f t="shared" si="36"/>
        <v>12</v>
      </c>
      <c r="E1188" s="151">
        <f t="shared" si="37"/>
        <v>0.06</v>
      </c>
    </row>
    <row r="1189" ht="21" customHeight="1" spans="1:5">
      <c r="A1189" s="147">
        <v>1183</v>
      </c>
      <c r="B1189" s="149" t="s">
        <v>3015</v>
      </c>
      <c r="C1189" s="158">
        <v>1.1</v>
      </c>
      <c r="D1189" s="151">
        <f t="shared" si="36"/>
        <v>44</v>
      </c>
      <c r="E1189" s="151">
        <f t="shared" si="37"/>
        <v>0.22</v>
      </c>
    </row>
    <row r="1190" ht="21" customHeight="1" spans="1:5">
      <c r="A1190" s="147">
        <v>1184</v>
      </c>
      <c r="B1190" s="149" t="s">
        <v>3016</v>
      </c>
      <c r="C1190" s="158">
        <v>0.6</v>
      </c>
      <c r="D1190" s="151">
        <f t="shared" si="36"/>
        <v>24</v>
      </c>
      <c r="E1190" s="151">
        <f t="shared" si="37"/>
        <v>0.12</v>
      </c>
    </row>
    <row r="1191" ht="21" customHeight="1" spans="1:5">
      <c r="A1191" s="147">
        <v>1185</v>
      </c>
      <c r="B1191" s="149" t="s">
        <v>3017</v>
      </c>
      <c r="C1191" s="158">
        <v>0.65</v>
      </c>
      <c r="D1191" s="151">
        <f t="shared" si="36"/>
        <v>26</v>
      </c>
      <c r="E1191" s="151">
        <f t="shared" si="37"/>
        <v>0.13</v>
      </c>
    </row>
    <row r="1192" ht="21" customHeight="1" spans="1:5">
      <c r="A1192" s="147">
        <v>1186</v>
      </c>
      <c r="B1192" s="149" t="s">
        <v>2928</v>
      </c>
      <c r="C1192" s="158">
        <v>0.37</v>
      </c>
      <c r="D1192" s="151">
        <f t="shared" si="36"/>
        <v>14.8</v>
      </c>
      <c r="E1192" s="151">
        <f t="shared" si="37"/>
        <v>0.074</v>
      </c>
    </row>
    <row r="1193" ht="21" customHeight="1" spans="1:5">
      <c r="A1193" s="147">
        <v>1187</v>
      </c>
      <c r="B1193" s="149" t="s">
        <v>3018</v>
      </c>
      <c r="C1193" s="158">
        <v>0.79</v>
      </c>
      <c r="D1193" s="151">
        <f t="shared" si="36"/>
        <v>31.6</v>
      </c>
      <c r="E1193" s="151">
        <f t="shared" si="37"/>
        <v>0.158</v>
      </c>
    </row>
    <row r="1194" ht="21" customHeight="1" spans="1:5">
      <c r="A1194" s="147">
        <v>1188</v>
      </c>
      <c r="B1194" s="149" t="s">
        <v>2648</v>
      </c>
      <c r="C1194" s="158">
        <v>1.48</v>
      </c>
      <c r="D1194" s="151">
        <f t="shared" si="36"/>
        <v>59.2</v>
      </c>
      <c r="E1194" s="151">
        <f t="shared" si="37"/>
        <v>0.296</v>
      </c>
    </row>
    <row r="1195" ht="21" customHeight="1" spans="1:5">
      <c r="A1195" s="147">
        <v>1189</v>
      </c>
      <c r="B1195" s="149" t="s">
        <v>3019</v>
      </c>
      <c r="C1195" s="158">
        <v>0.74</v>
      </c>
      <c r="D1195" s="151">
        <f t="shared" si="36"/>
        <v>29.6</v>
      </c>
      <c r="E1195" s="151">
        <f t="shared" si="37"/>
        <v>0.148</v>
      </c>
    </row>
    <row r="1196" ht="21" customHeight="1" spans="1:5">
      <c r="A1196" s="147">
        <v>1190</v>
      </c>
      <c r="B1196" s="149" t="s">
        <v>3020</v>
      </c>
      <c r="C1196" s="158">
        <v>0.3</v>
      </c>
      <c r="D1196" s="151">
        <f t="shared" si="36"/>
        <v>12</v>
      </c>
      <c r="E1196" s="151">
        <f t="shared" si="37"/>
        <v>0.06</v>
      </c>
    </row>
    <row r="1197" ht="21" customHeight="1" spans="1:5">
      <c r="A1197" s="147">
        <v>1191</v>
      </c>
      <c r="B1197" s="149" t="s">
        <v>3021</v>
      </c>
      <c r="C1197" s="158">
        <v>0.3</v>
      </c>
      <c r="D1197" s="151">
        <f t="shared" si="36"/>
        <v>12</v>
      </c>
      <c r="E1197" s="151">
        <f t="shared" si="37"/>
        <v>0.06</v>
      </c>
    </row>
    <row r="1198" ht="21" customHeight="1" spans="1:5">
      <c r="A1198" s="147">
        <v>1192</v>
      </c>
      <c r="B1198" s="149" t="s">
        <v>3022</v>
      </c>
      <c r="C1198" s="158">
        <v>0.2</v>
      </c>
      <c r="D1198" s="151">
        <f t="shared" si="36"/>
        <v>8</v>
      </c>
      <c r="E1198" s="151">
        <f t="shared" si="37"/>
        <v>0.04</v>
      </c>
    </row>
    <row r="1199" ht="21" customHeight="1" spans="1:5">
      <c r="A1199" s="147">
        <v>1193</v>
      </c>
      <c r="B1199" s="149" t="s">
        <v>3023</v>
      </c>
      <c r="C1199" s="158">
        <v>0.67</v>
      </c>
      <c r="D1199" s="151">
        <f t="shared" si="36"/>
        <v>26.8</v>
      </c>
      <c r="E1199" s="151">
        <f t="shared" si="37"/>
        <v>0.134</v>
      </c>
    </row>
    <row r="1200" ht="21" customHeight="1" spans="1:5">
      <c r="A1200" s="147">
        <v>1194</v>
      </c>
      <c r="B1200" s="149" t="s">
        <v>3024</v>
      </c>
      <c r="C1200" s="158">
        <v>0.19</v>
      </c>
      <c r="D1200" s="151">
        <f t="shared" si="36"/>
        <v>7.6</v>
      </c>
      <c r="E1200" s="151">
        <f t="shared" si="37"/>
        <v>0.038</v>
      </c>
    </row>
    <row r="1201" ht="21" customHeight="1" spans="1:5">
      <c r="A1201" s="147">
        <v>1195</v>
      </c>
      <c r="B1201" s="149" t="s">
        <v>3025</v>
      </c>
      <c r="C1201" s="158">
        <v>1.04</v>
      </c>
      <c r="D1201" s="151">
        <f t="shared" si="36"/>
        <v>41.6</v>
      </c>
      <c r="E1201" s="151">
        <f t="shared" si="37"/>
        <v>0.208</v>
      </c>
    </row>
    <row r="1202" ht="21" customHeight="1" spans="1:5">
      <c r="A1202" s="147">
        <v>1196</v>
      </c>
      <c r="B1202" s="149" t="s">
        <v>3026</v>
      </c>
      <c r="C1202" s="158">
        <v>0.49</v>
      </c>
      <c r="D1202" s="151">
        <f t="shared" si="36"/>
        <v>19.6</v>
      </c>
      <c r="E1202" s="151">
        <f t="shared" si="37"/>
        <v>0.098</v>
      </c>
    </row>
    <row r="1203" ht="21" customHeight="1" spans="1:5">
      <c r="A1203" s="147">
        <v>1197</v>
      </c>
      <c r="B1203" s="149" t="s">
        <v>3027</v>
      </c>
      <c r="C1203" s="158">
        <v>0.5</v>
      </c>
      <c r="D1203" s="151">
        <f t="shared" si="36"/>
        <v>20</v>
      </c>
      <c r="E1203" s="151">
        <f t="shared" si="37"/>
        <v>0.1</v>
      </c>
    </row>
    <row r="1204" ht="21" customHeight="1" spans="1:5">
      <c r="A1204" s="147">
        <v>1198</v>
      </c>
      <c r="B1204" s="149" t="s">
        <v>3028</v>
      </c>
      <c r="C1204" s="158">
        <v>1.06</v>
      </c>
      <c r="D1204" s="151">
        <f t="shared" si="36"/>
        <v>42.4</v>
      </c>
      <c r="E1204" s="151">
        <f t="shared" si="37"/>
        <v>0.212</v>
      </c>
    </row>
    <row r="1205" ht="21" customHeight="1" spans="1:5">
      <c r="A1205" s="147">
        <v>1199</v>
      </c>
      <c r="B1205" s="149" t="s">
        <v>3029</v>
      </c>
      <c r="C1205" s="158">
        <v>0.74</v>
      </c>
      <c r="D1205" s="151">
        <f t="shared" si="36"/>
        <v>29.6</v>
      </c>
      <c r="E1205" s="151">
        <f t="shared" si="37"/>
        <v>0.148</v>
      </c>
    </row>
    <row r="1206" ht="21" customHeight="1" spans="1:5">
      <c r="A1206" s="147">
        <v>1200</v>
      </c>
      <c r="B1206" s="149" t="s">
        <v>3030</v>
      </c>
      <c r="C1206" s="158">
        <v>0.19</v>
      </c>
      <c r="D1206" s="151">
        <f t="shared" si="36"/>
        <v>7.6</v>
      </c>
      <c r="E1206" s="151">
        <f t="shared" si="37"/>
        <v>0.038</v>
      </c>
    </row>
    <row r="1207" ht="21" customHeight="1" spans="1:5">
      <c r="A1207" s="147">
        <v>1201</v>
      </c>
      <c r="B1207" s="149" t="s">
        <v>3031</v>
      </c>
      <c r="C1207" s="158">
        <v>0.92</v>
      </c>
      <c r="D1207" s="151">
        <f t="shared" si="36"/>
        <v>36.8</v>
      </c>
      <c r="E1207" s="151">
        <f t="shared" si="37"/>
        <v>0.184</v>
      </c>
    </row>
    <row r="1208" ht="21" customHeight="1" spans="1:5">
      <c r="A1208" s="147">
        <v>1202</v>
      </c>
      <c r="B1208" s="149" t="s">
        <v>3032</v>
      </c>
      <c r="C1208" s="158">
        <v>0.52</v>
      </c>
      <c r="D1208" s="151">
        <f t="shared" si="36"/>
        <v>20.8</v>
      </c>
      <c r="E1208" s="151">
        <f t="shared" si="37"/>
        <v>0.104</v>
      </c>
    </row>
    <row r="1209" ht="21" customHeight="1" spans="1:5">
      <c r="A1209" s="147">
        <v>1203</v>
      </c>
      <c r="B1209" s="149" t="s">
        <v>3033</v>
      </c>
      <c r="C1209" s="158">
        <v>1.15</v>
      </c>
      <c r="D1209" s="151">
        <f t="shared" si="36"/>
        <v>46</v>
      </c>
      <c r="E1209" s="151">
        <f t="shared" si="37"/>
        <v>0.23</v>
      </c>
    </row>
    <row r="1210" ht="21" customHeight="1" spans="1:5">
      <c r="A1210" s="147">
        <v>1204</v>
      </c>
      <c r="B1210" s="149" t="s">
        <v>3034</v>
      </c>
      <c r="C1210" s="158">
        <v>0.25</v>
      </c>
      <c r="D1210" s="151">
        <f t="shared" si="36"/>
        <v>10</v>
      </c>
      <c r="E1210" s="151">
        <f t="shared" si="37"/>
        <v>0.05</v>
      </c>
    </row>
    <row r="1211" ht="21" customHeight="1" spans="1:5">
      <c r="A1211" s="147">
        <v>1205</v>
      </c>
      <c r="B1211" s="149" t="s">
        <v>3035</v>
      </c>
      <c r="C1211" s="158">
        <v>0.25</v>
      </c>
      <c r="D1211" s="151">
        <f t="shared" si="36"/>
        <v>10</v>
      </c>
      <c r="E1211" s="151">
        <f t="shared" si="37"/>
        <v>0.05</v>
      </c>
    </row>
    <row r="1212" ht="21" customHeight="1" spans="1:5">
      <c r="A1212" s="147">
        <v>1206</v>
      </c>
      <c r="B1212" s="149" t="s">
        <v>3036</v>
      </c>
      <c r="C1212" s="158">
        <v>0.24</v>
      </c>
      <c r="D1212" s="151">
        <f t="shared" si="36"/>
        <v>9.6</v>
      </c>
      <c r="E1212" s="151">
        <f t="shared" si="37"/>
        <v>0.048</v>
      </c>
    </row>
    <row r="1213" ht="21" customHeight="1" spans="1:5">
      <c r="A1213" s="147">
        <v>1207</v>
      </c>
      <c r="B1213" s="149" t="s">
        <v>3037</v>
      </c>
      <c r="C1213" s="158">
        <v>2.51</v>
      </c>
      <c r="D1213" s="151">
        <f t="shared" si="36"/>
        <v>100.4</v>
      </c>
      <c r="E1213" s="151">
        <f t="shared" si="37"/>
        <v>0.502</v>
      </c>
    </row>
    <row r="1214" ht="21" customHeight="1" spans="1:5">
      <c r="A1214" s="147">
        <v>1208</v>
      </c>
      <c r="B1214" s="149" t="s">
        <v>3038</v>
      </c>
      <c r="C1214" s="158">
        <v>1.11</v>
      </c>
      <c r="D1214" s="151">
        <f t="shared" si="36"/>
        <v>44.4</v>
      </c>
      <c r="E1214" s="151">
        <f t="shared" si="37"/>
        <v>0.222</v>
      </c>
    </row>
    <row r="1215" ht="21" customHeight="1" spans="1:5">
      <c r="A1215" s="147">
        <v>1209</v>
      </c>
      <c r="B1215" s="149" t="s">
        <v>3039</v>
      </c>
      <c r="C1215" s="158">
        <v>1.04</v>
      </c>
      <c r="D1215" s="151">
        <f t="shared" si="36"/>
        <v>41.6</v>
      </c>
      <c r="E1215" s="151">
        <f t="shared" si="37"/>
        <v>0.208</v>
      </c>
    </row>
    <row r="1216" ht="21" customHeight="1" spans="1:5">
      <c r="A1216" s="147">
        <v>1210</v>
      </c>
      <c r="B1216" s="149" t="s">
        <v>3040</v>
      </c>
      <c r="C1216" s="158">
        <v>0.49</v>
      </c>
      <c r="D1216" s="151">
        <f t="shared" si="36"/>
        <v>19.6</v>
      </c>
      <c r="E1216" s="151">
        <f t="shared" si="37"/>
        <v>0.098</v>
      </c>
    </row>
    <row r="1217" ht="21" customHeight="1" spans="1:5">
      <c r="A1217" s="147">
        <v>1211</v>
      </c>
      <c r="B1217" s="149" t="s">
        <v>3041</v>
      </c>
      <c r="C1217" s="158">
        <v>0.54</v>
      </c>
      <c r="D1217" s="151">
        <f t="shared" si="36"/>
        <v>21.6</v>
      </c>
      <c r="E1217" s="151">
        <f t="shared" si="37"/>
        <v>0.108</v>
      </c>
    </row>
    <row r="1218" ht="21" customHeight="1" spans="1:5">
      <c r="A1218" s="147">
        <v>1212</v>
      </c>
      <c r="B1218" s="149" t="s">
        <v>2742</v>
      </c>
      <c r="C1218" s="158">
        <v>0.55</v>
      </c>
      <c r="D1218" s="151">
        <f t="shared" si="36"/>
        <v>22</v>
      </c>
      <c r="E1218" s="151">
        <f t="shared" si="37"/>
        <v>0.11</v>
      </c>
    </row>
    <row r="1219" ht="21" customHeight="1" spans="1:5">
      <c r="A1219" s="147">
        <v>1213</v>
      </c>
      <c r="B1219" s="149" t="s">
        <v>3042</v>
      </c>
      <c r="C1219" s="158">
        <v>0.6</v>
      </c>
      <c r="D1219" s="151">
        <f t="shared" si="36"/>
        <v>24</v>
      </c>
      <c r="E1219" s="151">
        <f t="shared" si="37"/>
        <v>0.12</v>
      </c>
    </row>
    <row r="1220" ht="21" customHeight="1" spans="1:5">
      <c r="A1220" s="147">
        <v>1214</v>
      </c>
      <c r="B1220" s="149" t="s">
        <v>3043</v>
      </c>
      <c r="C1220" s="158">
        <v>0.74</v>
      </c>
      <c r="D1220" s="151">
        <f t="shared" si="36"/>
        <v>29.6</v>
      </c>
      <c r="E1220" s="151">
        <f t="shared" si="37"/>
        <v>0.148</v>
      </c>
    </row>
    <row r="1221" ht="21" customHeight="1" spans="1:5">
      <c r="A1221" s="147">
        <v>1215</v>
      </c>
      <c r="B1221" s="149" t="s">
        <v>3044</v>
      </c>
      <c r="C1221" s="158">
        <v>0.89</v>
      </c>
      <c r="D1221" s="151">
        <f t="shared" si="36"/>
        <v>35.6</v>
      </c>
      <c r="E1221" s="151">
        <f t="shared" si="37"/>
        <v>0.178</v>
      </c>
    </row>
    <row r="1222" ht="21" customHeight="1" spans="1:5">
      <c r="A1222" s="147">
        <v>1216</v>
      </c>
      <c r="B1222" s="149" t="s">
        <v>2843</v>
      </c>
      <c r="C1222" s="158">
        <v>0.37</v>
      </c>
      <c r="D1222" s="151">
        <f t="shared" si="36"/>
        <v>14.8</v>
      </c>
      <c r="E1222" s="151">
        <f t="shared" si="37"/>
        <v>0.074</v>
      </c>
    </row>
    <row r="1223" ht="21" customHeight="1" spans="1:5">
      <c r="A1223" s="147">
        <v>1217</v>
      </c>
      <c r="B1223" s="149" t="s">
        <v>3045</v>
      </c>
      <c r="C1223" s="158">
        <v>0.19</v>
      </c>
      <c r="D1223" s="151">
        <f t="shared" si="36"/>
        <v>7.6</v>
      </c>
      <c r="E1223" s="151">
        <f t="shared" si="37"/>
        <v>0.038</v>
      </c>
    </row>
    <row r="1224" ht="21" customHeight="1" spans="1:5">
      <c r="A1224" s="147">
        <v>1218</v>
      </c>
      <c r="B1224" s="149" t="s">
        <v>3046</v>
      </c>
      <c r="C1224" s="158">
        <v>0.8</v>
      </c>
      <c r="D1224" s="151">
        <f t="shared" ref="D1224:D1287" si="38">C1224*40</f>
        <v>32</v>
      </c>
      <c r="E1224" s="151">
        <f t="shared" ref="E1224:E1287" si="39">C1224*0.2</f>
        <v>0.16</v>
      </c>
    </row>
    <row r="1225" ht="21" customHeight="1" spans="1:5">
      <c r="A1225" s="147">
        <v>1219</v>
      </c>
      <c r="B1225" s="149" t="s">
        <v>3047</v>
      </c>
      <c r="C1225" s="158">
        <v>1.21</v>
      </c>
      <c r="D1225" s="151">
        <f t="shared" si="38"/>
        <v>48.4</v>
      </c>
      <c r="E1225" s="151">
        <f t="shared" si="39"/>
        <v>0.242</v>
      </c>
    </row>
    <row r="1226" ht="21" customHeight="1" spans="1:5">
      <c r="A1226" s="147">
        <v>1220</v>
      </c>
      <c r="B1226" s="149" t="s">
        <v>3048</v>
      </c>
      <c r="C1226" s="158">
        <v>0.66</v>
      </c>
      <c r="D1226" s="151">
        <f t="shared" si="38"/>
        <v>26.4</v>
      </c>
      <c r="E1226" s="151">
        <f t="shared" si="39"/>
        <v>0.132</v>
      </c>
    </row>
    <row r="1227" ht="21" customHeight="1" spans="1:5">
      <c r="A1227" s="147">
        <v>1221</v>
      </c>
      <c r="B1227" s="149" t="s">
        <v>3049</v>
      </c>
      <c r="C1227" s="158">
        <v>0.8</v>
      </c>
      <c r="D1227" s="151">
        <f t="shared" si="38"/>
        <v>32</v>
      </c>
      <c r="E1227" s="151">
        <f t="shared" si="39"/>
        <v>0.16</v>
      </c>
    </row>
    <row r="1228" ht="21" customHeight="1" spans="1:5">
      <c r="A1228" s="147">
        <v>1222</v>
      </c>
      <c r="B1228" s="149" t="s">
        <v>2648</v>
      </c>
      <c r="C1228" s="158">
        <v>0.38</v>
      </c>
      <c r="D1228" s="151">
        <f t="shared" si="38"/>
        <v>15.2</v>
      </c>
      <c r="E1228" s="151">
        <f t="shared" si="39"/>
        <v>0.076</v>
      </c>
    </row>
    <row r="1229" ht="21" customHeight="1" spans="1:5">
      <c r="A1229" s="147">
        <v>1223</v>
      </c>
      <c r="B1229" s="149" t="s">
        <v>3050</v>
      </c>
      <c r="C1229" s="158">
        <v>0.8</v>
      </c>
      <c r="D1229" s="151">
        <f t="shared" si="38"/>
        <v>32</v>
      </c>
      <c r="E1229" s="151">
        <f t="shared" si="39"/>
        <v>0.16</v>
      </c>
    </row>
    <row r="1230" ht="21" customHeight="1" spans="1:5">
      <c r="A1230" s="147">
        <v>1224</v>
      </c>
      <c r="B1230" s="149" t="s">
        <v>3051</v>
      </c>
      <c r="C1230" s="158">
        <v>0.56</v>
      </c>
      <c r="D1230" s="151">
        <f t="shared" si="38"/>
        <v>22.4</v>
      </c>
      <c r="E1230" s="151">
        <f t="shared" si="39"/>
        <v>0.112</v>
      </c>
    </row>
    <row r="1231" ht="21" customHeight="1" spans="1:5">
      <c r="A1231" s="147">
        <v>1225</v>
      </c>
      <c r="B1231" s="149" t="s">
        <v>3052</v>
      </c>
      <c r="C1231" s="158">
        <v>0.59</v>
      </c>
      <c r="D1231" s="151">
        <f t="shared" si="38"/>
        <v>23.6</v>
      </c>
      <c r="E1231" s="151">
        <f t="shared" si="39"/>
        <v>0.118</v>
      </c>
    </row>
    <row r="1232" ht="21" customHeight="1" spans="1:5">
      <c r="A1232" s="147">
        <v>1226</v>
      </c>
      <c r="B1232" s="149" t="s">
        <v>3053</v>
      </c>
      <c r="C1232" s="158">
        <v>0.38</v>
      </c>
      <c r="D1232" s="151">
        <f t="shared" si="38"/>
        <v>15.2</v>
      </c>
      <c r="E1232" s="151">
        <f t="shared" si="39"/>
        <v>0.076</v>
      </c>
    </row>
    <row r="1233" ht="21" customHeight="1" spans="1:5">
      <c r="A1233" s="147">
        <v>1227</v>
      </c>
      <c r="B1233" s="149" t="s">
        <v>3054</v>
      </c>
      <c r="C1233" s="158">
        <v>0.12</v>
      </c>
      <c r="D1233" s="151">
        <f t="shared" si="38"/>
        <v>4.8</v>
      </c>
      <c r="E1233" s="151">
        <f t="shared" si="39"/>
        <v>0.024</v>
      </c>
    </row>
    <row r="1234" ht="21" customHeight="1" spans="1:5">
      <c r="A1234" s="147">
        <v>1228</v>
      </c>
      <c r="B1234" s="149" t="s">
        <v>3055</v>
      </c>
      <c r="C1234" s="158">
        <v>0.12</v>
      </c>
      <c r="D1234" s="151">
        <f t="shared" si="38"/>
        <v>4.8</v>
      </c>
      <c r="E1234" s="151">
        <f t="shared" si="39"/>
        <v>0.024</v>
      </c>
    </row>
    <row r="1235" ht="21" customHeight="1" spans="1:5">
      <c r="A1235" s="147">
        <v>1229</v>
      </c>
      <c r="B1235" s="149" t="s">
        <v>3056</v>
      </c>
      <c r="C1235" s="158">
        <v>0.12</v>
      </c>
      <c r="D1235" s="151">
        <f t="shared" si="38"/>
        <v>4.8</v>
      </c>
      <c r="E1235" s="151">
        <f t="shared" si="39"/>
        <v>0.024</v>
      </c>
    </row>
    <row r="1236" ht="21" customHeight="1" spans="1:5">
      <c r="A1236" s="147">
        <v>1230</v>
      </c>
      <c r="B1236" s="149" t="s">
        <v>3057</v>
      </c>
      <c r="C1236" s="158">
        <v>0.25</v>
      </c>
      <c r="D1236" s="151">
        <f t="shared" si="38"/>
        <v>10</v>
      </c>
      <c r="E1236" s="151">
        <f t="shared" si="39"/>
        <v>0.05</v>
      </c>
    </row>
    <row r="1237" ht="21" customHeight="1" spans="1:5">
      <c r="A1237" s="147">
        <v>1231</v>
      </c>
      <c r="B1237" s="149" t="s">
        <v>2946</v>
      </c>
      <c r="C1237" s="158">
        <v>0.49</v>
      </c>
      <c r="D1237" s="151">
        <f t="shared" si="38"/>
        <v>19.6</v>
      </c>
      <c r="E1237" s="151">
        <f t="shared" si="39"/>
        <v>0.098</v>
      </c>
    </row>
    <row r="1238" ht="21" customHeight="1" spans="1:5">
      <c r="A1238" s="147">
        <v>1232</v>
      </c>
      <c r="B1238" s="149" t="s">
        <v>3058</v>
      </c>
      <c r="C1238" s="158">
        <v>0.99</v>
      </c>
      <c r="D1238" s="151">
        <f t="shared" si="38"/>
        <v>39.6</v>
      </c>
      <c r="E1238" s="151">
        <f t="shared" si="39"/>
        <v>0.198</v>
      </c>
    </row>
    <row r="1239" ht="21" customHeight="1" spans="1:5">
      <c r="A1239" s="147">
        <v>1233</v>
      </c>
      <c r="B1239" s="149" t="s">
        <v>3059</v>
      </c>
      <c r="C1239" s="158">
        <v>0.24</v>
      </c>
      <c r="D1239" s="151">
        <f t="shared" si="38"/>
        <v>9.6</v>
      </c>
      <c r="E1239" s="151">
        <f t="shared" si="39"/>
        <v>0.048</v>
      </c>
    </row>
    <row r="1240" ht="21" customHeight="1" spans="1:5">
      <c r="A1240" s="147">
        <v>1234</v>
      </c>
      <c r="B1240" s="149" t="s">
        <v>3060</v>
      </c>
      <c r="C1240" s="158">
        <v>0.87</v>
      </c>
      <c r="D1240" s="151">
        <f t="shared" si="38"/>
        <v>34.8</v>
      </c>
      <c r="E1240" s="151">
        <f t="shared" si="39"/>
        <v>0.174</v>
      </c>
    </row>
    <row r="1241" ht="21" customHeight="1" spans="1:5">
      <c r="A1241" s="147">
        <v>1235</v>
      </c>
      <c r="B1241" s="149" t="s">
        <v>3061</v>
      </c>
      <c r="C1241" s="158">
        <v>0.74</v>
      </c>
      <c r="D1241" s="151">
        <f t="shared" si="38"/>
        <v>29.6</v>
      </c>
      <c r="E1241" s="151">
        <f t="shared" si="39"/>
        <v>0.148</v>
      </c>
    </row>
    <row r="1242" ht="21" customHeight="1" spans="1:5">
      <c r="A1242" s="147">
        <v>1236</v>
      </c>
      <c r="B1242" s="149" t="s">
        <v>3062</v>
      </c>
      <c r="C1242" s="158">
        <v>0.66</v>
      </c>
      <c r="D1242" s="151">
        <f t="shared" si="38"/>
        <v>26.4</v>
      </c>
      <c r="E1242" s="151">
        <f t="shared" si="39"/>
        <v>0.132</v>
      </c>
    </row>
    <row r="1243" ht="21" customHeight="1" spans="1:5">
      <c r="A1243" s="147">
        <v>1237</v>
      </c>
      <c r="B1243" s="149" t="s">
        <v>3063</v>
      </c>
      <c r="C1243" s="158">
        <v>0.49</v>
      </c>
      <c r="D1243" s="151">
        <f t="shared" si="38"/>
        <v>19.6</v>
      </c>
      <c r="E1243" s="151">
        <f t="shared" si="39"/>
        <v>0.098</v>
      </c>
    </row>
    <row r="1244" ht="21" customHeight="1" spans="1:5">
      <c r="A1244" s="147">
        <v>1238</v>
      </c>
      <c r="B1244" s="149" t="s">
        <v>3064</v>
      </c>
      <c r="C1244" s="158">
        <v>0.35</v>
      </c>
      <c r="D1244" s="151">
        <f t="shared" si="38"/>
        <v>14</v>
      </c>
      <c r="E1244" s="151">
        <f t="shared" si="39"/>
        <v>0.07</v>
      </c>
    </row>
    <row r="1245" ht="21" customHeight="1" spans="1:5">
      <c r="A1245" s="147">
        <v>1239</v>
      </c>
      <c r="B1245" s="149" t="s">
        <v>3065</v>
      </c>
      <c r="C1245" s="158">
        <v>0.74</v>
      </c>
      <c r="D1245" s="151">
        <f t="shared" si="38"/>
        <v>29.6</v>
      </c>
      <c r="E1245" s="151">
        <f t="shared" si="39"/>
        <v>0.148</v>
      </c>
    </row>
    <row r="1246" ht="21" customHeight="1" spans="1:5">
      <c r="A1246" s="147">
        <v>1240</v>
      </c>
      <c r="B1246" s="149" t="s">
        <v>3066</v>
      </c>
      <c r="C1246" s="158">
        <v>0.33</v>
      </c>
      <c r="D1246" s="151">
        <f t="shared" si="38"/>
        <v>13.2</v>
      </c>
      <c r="E1246" s="151">
        <f t="shared" si="39"/>
        <v>0.066</v>
      </c>
    </row>
    <row r="1247" ht="21" customHeight="1" spans="1:5">
      <c r="A1247" s="147">
        <v>1241</v>
      </c>
      <c r="B1247" s="149" t="s">
        <v>3067</v>
      </c>
      <c r="C1247" s="158">
        <v>0.76</v>
      </c>
      <c r="D1247" s="151">
        <f t="shared" si="38"/>
        <v>30.4</v>
      </c>
      <c r="E1247" s="151">
        <f t="shared" si="39"/>
        <v>0.152</v>
      </c>
    </row>
    <row r="1248" ht="21" customHeight="1" spans="1:5">
      <c r="A1248" s="147">
        <v>1242</v>
      </c>
      <c r="B1248" s="149" t="s">
        <v>3068</v>
      </c>
      <c r="C1248" s="158">
        <v>0.83</v>
      </c>
      <c r="D1248" s="151">
        <f t="shared" si="38"/>
        <v>33.2</v>
      </c>
      <c r="E1248" s="151">
        <f t="shared" si="39"/>
        <v>0.166</v>
      </c>
    </row>
    <row r="1249" ht="21" customHeight="1" spans="1:5">
      <c r="A1249" s="147">
        <v>1243</v>
      </c>
      <c r="B1249" s="149" t="s">
        <v>3069</v>
      </c>
      <c r="C1249" s="158">
        <v>0.45</v>
      </c>
      <c r="D1249" s="151">
        <f t="shared" si="38"/>
        <v>18</v>
      </c>
      <c r="E1249" s="151">
        <f t="shared" si="39"/>
        <v>0.09</v>
      </c>
    </row>
    <row r="1250" ht="21" customHeight="1" spans="1:5">
      <c r="A1250" s="147">
        <v>1244</v>
      </c>
      <c r="B1250" s="149" t="s">
        <v>3070</v>
      </c>
      <c r="C1250" s="158">
        <v>0.15</v>
      </c>
      <c r="D1250" s="151">
        <f t="shared" si="38"/>
        <v>6</v>
      </c>
      <c r="E1250" s="151">
        <f t="shared" si="39"/>
        <v>0.03</v>
      </c>
    </row>
    <row r="1251" ht="21" customHeight="1" spans="1:5">
      <c r="A1251" s="147">
        <v>1245</v>
      </c>
      <c r="B1251" s="149" t="s">
        <v>3071</v>
      </c>
      <c r="C1251" s="158">
        <v>2.43</v>
      </c>
      <c r="D1251" s="151">
        <f t="shared" si="38"/>
        <v>97.2</v>
      </c>
      <c r="E1251" s="151">
        <f t="shared" si="39"/>
        <v>0.486</v>
      </c>
    </row>
    <row r="1252" ht="21" customHeight="1" spans="1:5">
      <c r="A1252" s="147">
        <v>1246</v>
      </c>
      <c r="B1252" s="149" t="s">
        <v>3072</v>
      </c>
      <c r="C1252" s="158">
        <v>1.48</v>
      </c>
      <c r="D1252" s="151">
        <f t="shared" si="38"/>
        <v>59.2</v>
      </c>
      <c r="E1252" s="151">
        <f t="shared" si="39"/>
        <v>0.296</v>
      </c>
    </row>
    <row r="1253" ht="21" customHeight="1" spans="1:5">
      <c r="A1253" s="147">
        <v>1247</v>
      </c>
      <c r="B1253" s="149" t="s">
        <v>3073</v>
      </c>
      <c r="C1253" s="158">
        <v>1.04</v>
      </c>
      <c r="D1253" s="151">
        <f t="shared" si="38"/>
        <v>41.6</v>
      </c>
      <c r="E1253" s="151">
        <f t="shared" si="39"/>
        <v>0.208</v>
      </c>
    </row>
    <row r="1254" ht="21" customHeight="1" spans="1:5">
      <c r="A1254" s="147">
        <v>1248</v>
      </c>
      <c r="B1254" s="149" t="s">
        <v>3074</v>
      </c>
      <c r="C1254" s="158">
        <v>0.45</v>
      </c>
      <c r="D1254" s="151">
        <f t="shared" si="38"/>
        <v>18</v>
      </c>
      <c r="E1254" s="151">
        <f t="shared" si="39"/>
        <v>0.09</v>
      </c>
    </row>
    <row r="1255" ht="21" customHeight="1" spans="1:5">
      <c r="A1255" s="147">
        <v>1249</v>
      </c>
      <c r="B1255" s="149" t="s">
        <v>3075</v>
      </c>
      <c r="C1255" s="158">
        <v>0.67</v>
      </c>
      <c r="D1255" s="151">
        <f t="shared" si="38"/>
        <v>26.8</v>
      </c>
      <c r="E1255" s="151">
        <f t="shared" si="39"/>
        <v>0.134</v>
      </c>
    </row>
    <row r="1256" ht="21" customHeight="1" spans="1:5">
      <c r="A1256" s="147">
        <v>1250</v>
      </c>
      <c r="B1256" s="149" t="s">
        <v>3076</v>
      </c>
      <c r="C1256" s="158">
        <v>0.46</v>
      </c>
      <c r="D1256" s="151">
        <f t="shared" si="38"/>
        <v>18.4</v>
      </c>
      <c r="E1256" s="151">
        <f t="shared" si="39"/>
        <v>0.092</v>
      </c>
    </row>
    <row r="1257" ht="21" customHeight="1" spans="1:5">
      <c r="A1257" s="147">
        <v>1251</v>
      </c>
      <c r="B1257" s="149" t="s">
        <v>3077</v>
      </c>
      <c r="C1257" s="158">
        <v>0.69</v>
      </c>
      <c r="D1257" s="151">
        <f t="shared" si="38"/>
        <v>27.6</v>
      </c>
      <c r="E1257" s="151">
        <f t="shared" si="39"/>
        <v>0.138</v>
      </c>
    </row>
    <row r="1258" ht="21" customHeight="1" spans="1:5">
      <c r="A1258" s="147">
        <v>1252</v>
      </c>
      <c r="B1258" s="149" t="s">
        <v>3078</v>
      </c>
      <c r="C1258" s="158">
        <v>0.35</v>
      </c>
      <c r="D1258" s="151">
        <f t="shared" si="38"/>
        <v>14</v>
      </c>
      <c r="E1258" s="151">
        <f t="shared" si="39"/>
        <v>0.07</v>
      </c>
    </row>
    <row r="1259" ht="21" customHeight="1" spans="1:5">
      <c r="A1259" s="147">
        <v>1253</v>
      </c>
      <c r="B1259" s="149" t="s">
        <v>3079</v>
      </c>
      <c r="C1259" s="158">
        <v>0.97</v>
      </c>
      <c r="D1259" s="151">
        <f t="shared" si="38"/>
        <v>38.8</v>
      </c>
      <c r="E1259" s="151">
        <f t="shared" si="39"/>
        <v>0.194</v>
      </c>
    </row>
    <row r="1260" ht="21" customHeight="1" spans="1:5">
      <c r="A1260" s="147">
        <v>1254</v>
      </c>
      <c r="B1260" s="149" t="s">
        <v>3080</v>
      </c>
      <c r="C1260" s="158">
        <v>0.69</v>
      </c>
      <c r="D1260" s="151">
        <f t="shared" si="38"/>
        <v>27.6</v>
      </c>
      <c r="E1260" s="151">
        <f t="shared" si="39"/>
        <v>0.138</v>
      </c>
    </row>
    <row r="1261" ht="21" customHeight="1" spans="1:5">
      <c r="A1261" s="147">
        <v>1255</v>
      </c>
      <c r="B1261" s="149" t="s">
        <v>3081</v>
      </c>
      <c r="C1261" s="158">
        <v>0.73</v>
      </c>
      <c r="D1261" s="151">
        <f t="shared" si="38"/>
        <v>29.2</v>
      </c>
      <c r="E1261" s="151">
        <f t="shared" si="39"/>
        <v>0.146</v>
      </c>
    </row>
    <row r="1262" ht="21" customHeight="1" spans="1:5">
      <c r="A1262" s="147">
        <v>1256</v>
      </c>
      <c r="B1262" s="149" t="s">
        <v>2870</v>
      </c>
      <c r="C1262" s="158">
        <v>0.7</v>
      </c>
      <c r="D1262" s="151">
        <f t="shared" si="38"/>
        <v>28</v>
      </c>
      <c r="E1262" s="151">
        <f t="shared" si="39"/>
        <v>0.14</v>
      </c>
    </row>
    <row r="1263" ht="21" customHeight="1" spans="1:5">
      <c r="A1263" s="147">
        <v>1257</v>
      </c>
      <c r="B1263" s="149" t="s">
        <v>2975</v>
      </c>
      <c r="C1263" s="158">
        <v>0.69</v>
      </c>
      <c r="D1263" s="151">
        <f t="shared" si="38"/>
        <v>27.6</v>
      </c>
      <c r="E1263" s="151">
        <f t="shared" si="39"/>
        <v>0.138</v>
      </c>
    </row>
    <row r="1264" ht="21" customHeight="1" spans="1:5">
      <c r="A1264" s="147">
        <v>1258</v>
      </c>
      <c r="B1264" s="149" t="s">
        <v>3082</v>
      </c>
      <c r="C1264" s="158">
        <v>0.79</v>
      </c>
      <c r="D1264" s="151">
        <f t="shared" si="38"/>
        <v>31.6</v>
      </c>
      <c r="E1264" s="151">
        <f t="shared" si="39"/>
        <v>0.158</v>
      </c>
    </row>
    <row r="1265" ht="21" customHeight="1" spans="1:5">
      <c r="A1265" s="147">
        <v>1259</v>
      </c>
      <c r="B1265" s="149" t="s">
        <v>3083</v>
      </c>
      <c r="C1265" s="158">
        <v>1.16</v>
      </c>
      <c r="D1265" s="151">
        <f t="shared" si="38"/>
        <v>46.4</v>
      </c>
      <c r="E1265" s="151">
        <f t="shared" si="39"/>
        <v>0.232</v>
      </c>
    </row>
    <row r="1266" ht="21" customHeight="1" spans="1:5">
      <c r="A1266" s="147">
        <v>1260</v>
      </c>
      <c r="B1266" s="149" t="s">
        <v>3084</v>
      </c>
      <c r="C1266" s="158">
        <v>0.83</v>
      </c>
      <c r="D1266" s="151">
        <f t="shared" si="38"/>
        <v>33.2</v>
      </c>
      <c r="E1266" s="151">
        <f t="shared" si="39"/>
        <v>0.166</v>
      </c>
    </row>
    <row r="1267" ht="21" customHeight="1" spans="1:5">
      <c r="A1267" s="147">
        <v>1261</v>
      </c>
      <c r="B1267" s="149" t="s">
        <v>3085</v>
      </c>
      <c r="C1267" s="158">
        <v>0.3</v>
      </c>
      <c r="D1267" s="151">
        <f t="shared" si="38"/>
        <v>12</v>
      </c>
      <c r="E1267" s="151">
        <f t="shared" si="39"/>
        <v>0.06</v>
      </c>
    </row>
    <row r="1268" ht="21" customHeight="1" spans="1:5">
      <c r="A1268" s="147">
        <v>1262</v>
      </c>
      <c r="B1268" s="149" t="s">
        <v>3086</v>
      </c>
      <c r="C1268" s="158">
        <v>0.67</v>
      </c>
      <c r="D1268" s="151">
        <f t="shared" si="38"/>
        <v>26.8</v>
      </c>
      <c r="E1268" s="151">
        <f t="shared" si="39"/>
        <v>0.134</v>
      </c>
    </row>
    <row r="1269" ht="21" customHeight="1" spans="1:5">
      <c r="A1269" s="147">
        <v>1263</v>
      </c>
      <c r="B1269" s="149" t="s">
        <v>3087</v>
      </c>
      <c r="C1269" s="158">
        <v>1.25</v>
      </c>
      <c r="D1269" s="151">
        <f t="shared" si="38"/>
        <v>50</v>
      </c>
      <c r="E1269" s="151">
        <f t="shared" si="39"/>
        <v>0.25</v>
      </c>
    </row>
    <row r="1270" ht="21" customHeight="1" spans="1:5">
      <c r="A1270" s="147">
        <v>1264</v>
      </c>
      <c r="B1270" s="149" t="s">
        <v>3088</v>
      </c>
      <c r="C1270" s="158">
        <v>0.87</v>
      </c>
      <c r="D1270" s="151">
        <f t="shared" si="38"/>
        <v>34.8</v>
      </c>
      <c r="E1270" s="151">
        <f t="shared" si="39"/>
        <v>0.174</v>
      </c>
    </row>
    <row r="1271" ht="21" customHeight="1" spans="1:5">
      <c r="A1271" s="147">
        <v>1265</v>
      </c>
      <c r="B1271" s="149" t="s">
        <v>3089</v>
      </c>
      <c r="C1271" s="158">
        <v>0.37</v>
      </c>
      <c r="D1271" s="151">
        <f t="shared" si="38"/>
        <v>14.8</v>
      </c>
      <c r="E1271" s="151">
        <f t="shared" si="39"/>
        <v>0.074</v>
      </c>
    </row>
    <row r="1272" ht="21" customHeight="1" spans="1:5">
      <c r="A1272" s="147">
        <v>1266</v>
      </c>
      <c r="B1272" s="149" t="s">
        <v>3090</v>
      </c>
      <c r="C1272" s="158">
        <v>0.37</v>
      </c>
      <c r="D1272" s="151">
        <f t="shared" si="38"/>
        <v>14.8</v>
      </c>
      <c r="E1272" s="151">
        <f t="shared" si="39"/>
        <v>0.074</v>
      </c>
    </row>
    <row r="1273" ht="21" customHeight="1" spans="1:5">
      <c r="A1273" s="147">
        <v>1267</v>
      </c>
      <c r="B1273" s="149" t="s">
        <v>3091</v>
      </c>
      <c r="C1273" s="158">
        <v>0.3</v>
      </c>
      <c r="D1273" s="151">
        <f t="shared" si="38"/>
        <v>12</v>
      </c>
      <c r="E1273" s="151">
        <f t="shared" si="39"/>
        <v>0.06</v>
      </c>
    </row>
    <row r="1274" ht="21" customHeight="1" spans="1:5">
      <c r="A1274" s="147">
        <v>1268</v>
      </c>
      <c r="B1274" s="149" t="s">
        <v>3092</v>
      </c>
      <c r="C1274" s="158">
        <v>0.25</v>
      </c>
      <c r="D1274" s="151">
        <f t="shared" si="38"/>
        <v>10</v>
      </c>
      <c r="E1274" s="151">
        <f t="shared" si="39"/>
        <v>0.05</v>
      </c>
    </row>
    <row r="1275" ht="21" customHeight="1" spans="1:5">
      <c r="A1275" s="147">
        <v>1269</v>
      </c>
      <c r="B1275" s="149" t="s">
        <v>3093</v>
      </c>
      <c r="C1275" s="158">
        <v>0.25</v>
      </c>
      <c r="D1275" s="151">
        <f t="shared" si="38"/>
        <v>10</v>
      </c>
      <c r="E1275" s="151">
        <f t="shared" si="39"/>
        <v>0.05</v>
      </c>
    </row>
    <row r="1276" ht="21" customHeight="1" spans="1:5">
      <c r="A1276" s="147">
        <v>1270</v>
      </c>
      <c r="B1276" s="149" t="s">
        <v>3094</v>
      </c>
      <c r="C1276" s="158">
        <v>0.9</v>
      </c>
      <c r="D1276" s="151">
        <f t="shared" si="38"/>
        <v>36</v>
      </c>
      <c r="E1276" s="151">
        <f t="shared" si="39"/>
        <v>0.18</v>
      </c>
    </row>
    <row r="1277" ht="21" customHeight="1" spans="1:5">
      <c r="A1277" s="147">
        <v>1271</v>
      </c>
      <c r="B1277" s="149" t="s">
        <v>3095</v>
      </c>
      <c r="C1277" s="158">
        <v>0.97</v>
      </c>
      <c r="D1277" s="151">
        <f t="shared" si="38"/>
        <v>38.8</v>
      </c>
      <c r="E1277" s="151">
        <f t="shared" si="39"/>
        <v>0.194</v>
      </c>
    </row>
    <row r="1278" ht="21" customHeight="1" spans="1:5">
      <c r="A1278" s="147">
        <v>1272</v>
      </c>
      <c r="B1278" s="149" t="s">
        <v>2867</v>
      </c>
      <c r="C1278" s="158">
        <v>1.11</v>
      </c>
      <c r="D1278" s="151">
        <f t="shared" si="38"/>
        <v>44.4</v>
      </c>
      <c r="E1278" s="151">
        <f t="shared" si="39"/>
        <v>0.222</v>
      </c>
    </row>
    <row r="1279" ht="21" customHeight="1" spans="1:5">
      <c r="A1279" s="147">
        <v>1273</v>
      </c>
      <c r="B1279" s="149" t="s">
        <v>3096</v>
      </c>
      <c r="C1279" s="158">
        <v>0.69</v>
      </c>
      <c r="D1279" s="151">
        <f t="shared" si="38"/>
        <v>27.6</v>
      </c>
      <c r="E1279" s="151">
        <f t="shared" si="39"/>
        <v>0.138</v>
      </c>
    </row>
    <row r="1280" ht="21" customHeight="1" spans="1:5">
      <c r="A1280" s="147">
        <v>1274</v>
      </c>
      <c r="B1280" s="149" t="s">
        <v>3097</v>
      </c>
      <c r="C1280" s="158">
        <v>0.64</v>
      </c>
      <c r="D1280" s="151">
        <f t="shared" si="38"/>
        <v>25.6</v>
      </c>
      <c r="E1280" s="151">
        <f t="shared" si="39"/>
        <v>0.128</v>
      </c>
    </row>
    <row r="1281" ht="21" customHeight="1" spans="1:5">
      <c r="A1281" s="147">
        <v>1275</v>
      </c>
      <c r="B1281" s="149" t="s">
        <v>3098</v>
      </c>
      <c r="C1281" s="158">
        <v>0.5</v>
      </c>
      <c r="D1281" s="151">
        <f t="shared" si="38"/>
        <v>20</v>
      </c>
      <c r="E1281" s="151">
        <f t="shared" si="39"/>
        <v>0.1</v>
      </c>
    </row>
    <row r="1282" ht="21" customHeight="1" spans="1:5">
      <c r="A1282" s="147">
        <v>1276</v>
      </c>
      <c r="B1282" s="149" t="s">
        <v>3099</v>
      </c>
      <c r="C1282" s="158">
        <v>0.5</v>
      </c>
      <c r="D1282" s="151">
        <f t="shared" si="38"/>
        <v>20</v>
      </c>
      <c r="E1282" s="151">
        <f t="shared" si="39"/>
        <v>0.1</v>
      </c>
    </row>
    <row r="1283" ht="21" customHeight="1" spans="1:5">
      <c r="A1283" s="147">
        <v>1277</v>
      </c>
      <c r="B1283" s="149" t="s">
        <v>3100</v>
      </c>
      <c r="C1283" s="158">
        <v>0.9</v>
      </c>
      <c r="D1283" s="151">
        <f t="shared" si="38"/>
        <v>36</v>
      </c>
      <c r="E1283" s="151">
        <f t="shared" si="39"/>
        <v>0.18</v>
      </c>
    </row>
    <row r="1284" ht="21" customHeight="1" spans="1:5">
      <c r="A1284" s="147">
        <v>1278</v>
      </c>
      <c r="B1284" s="149" t="s">
        <v>3101</v>
      </c>
      <c r="C1284" s="158">
        <v>0.83</v>
      </c>
      <c r="D1284" s="151">
        <f t="shared" si="38"/>
        <v>33.2</v>
      </c>
      <c r="E1284" s="151">
        <f t="shared" si="39"/>
        <v>0.166</v>
      </c>
    </row>
    <row r="1285" ht="21" customHeight="1" spans="1:5">
      <c r="A1285" s="147">
        <v>1279</v>
      </c>
      <c r="B1285" s="149" t="s">
        <v>3102</v>
      </c>
      <c r="C1285" s="158">
        <v>0.4</v>
      </c>
      <c r="D1285" s="151">
        <f t="shared" si="38"/>
        <v>16</v>
      </c>
      <c r="E1285" s="151">
        <f t="shared" si="39"/>
        <v>0.08</v>
      </c>
    </row>
    <row r="1286" ht="21" customHeight="1" spans="1:5">
      <c r="A1286" s="147">
        <v>1280</v>
      </c>
      <c r="B1286" s="149" t="s">
        <v>3103</v>
      </c>
      <c r="C1286" s="158">
        <v>0.85</v>
      </c>
      <c r="D1286" s="151">
        <f t="shared" si="38"/>
        <v>34</v>
      </c>
      <c r="E1286" s="151">
        <f t="shared" si="39"/>
        <v>0.17</v>
      </c>
    </row>
    <row r="1287" ht="21" customHeight="1" spans="1:5">
      <c r="A1287" s="147">
        <v>1281</v>
      </c>
      <c r="B1287" s="149" t="s">
        <v>3104</v>
      </c>
      <c r="C1287" s="158">
        <v>0.83</v>
      </c>
      <c r="D1287" s="151">
        <f t="shared" si="38"/>
        <v>33.2</v>
      </c>
      <c r="E1287" s="151">
        <f t="shared" si="39"/>
        <v>0.166</v>
      </c>
    </row>
    <row r="1288" ht="21" customHeight="1" spans="1:5">
      <c r="A1288" s="147">
        <v>1282</v>
      </c>
      <c r="B1288" s="149" t="s">
        <v>3105</v>
      </c>
      <c r="C1288" s="158">
        <v>1.04</v>
      </c>
      <c r="D1288" s="151">
        <f t="shared" ref="D1288:D1351" si="40">C1288*40</f>
        <v>41.6</v>
      </c>
      <c r="E1288" s="151">
        <f t="shared" ref="E1288:E1351" si="41">C1288*0.2</f>
        <v>0.208</v>
      </c>
    </row>
    <row r="1289" ht="21" customHeight="1" spans="1:5">
      <c r="A1289" s="147">
        <v>1283</v>
      </c>
      <c r="B1289" s="149" t="s">
        <v>3106</v>
      </c>
      <c r="C1289" s="158">
        <v>0.75</v>
      </c>
      <c r="D1289" s="151">
        <f t="shared" si="40"/>
        <v>30</v>
      </c>
      <c r="E1289" s="151">
        <f t="shared" si="41"/>
        <v>0.15</v>
      </c>
    </row>
    <row r="1290" ht="21" customHeight="1" spans="1:5">
      <c r="A1290" s="147">
        <v>1284</v>
      </c>
      <c r="B1290" s="149" t="s">
        <v>3107</v>
      </c>
      <c r="C1290" s="158">
        <v>0.75</v>
      </c>
      <c r="D1290" s="151">
        <f t="shared" si="40"/>
        <v>30</v>
      </c>
      <c r="E1290" s="151">
        <f t="shared" si="41"/>
        <v>0.15</v>
      </c>
    </row>
    <row r="1291" ht="21" customHeight="1" spans="1:5">
      <c r="A1291" s="147">
        <v>1285</v>
      </c>
      <c r="B1291" s="149" t="s">
        <v>3108</v>
      </c>
      <c r="C1291" s="158">
        <v>0.97</v>
      </c>
      <c r="D1291" s="151">
        <f t="shared" si="40"/>
        <v>38.8</v>
      </c>
      <c r="E1291" s="151">
        <f t="shared" si="41"/>
        <v>0.194</v>
      </c>
    </row>
    <row r="1292" ht="21" customHeight="1" spans="1:5">
      <c r="A1292" s="147">
        <v>1286</v>
      </c>
      <c r="B1292" s="149" t="s">
        <v>3109</v>
      </c>
      <c r="C1292" s="158">
        <v>0.25</v>
      </c>
      <c r="D1292" s="151">
        <f t="shared" si="40"/>
        <v>10</v>
      </c>
      <c r="E1292" s="151">
        <f t="shared" si="41"/>
        <v>0.05</v>
      </c>
    </row>
    <row r="1293" ht="21" customHeight="1" spans="1:5">
      <c r="A1293" s="147">
        <v>1287</v>
      </c>
      <c r="B1293" s="149" t="s">
        <v>3110</v>
      </c>
      <c r="C1293" s="158">
        <v>0.97</v>
      </c>
      <c r="D1293" s="151">
        <f t="shared" si="40"/>
        <v>38.8</v>
      </c>
      <c r="E1293" s="151">
        <f t="shared" si="41"/>
        <v>0.194</v>
      </c>
    </row>
    <row r="1294" ht="21" customHeight="1" spans="1:5">
      <c r="A1294" s="147">
        <v>1288</v>
      </c>
      <c r="B1294" s="149" t="s">
        <v>3111</v>
      </c>
      <c r="C1294" s="158">
        <v>0.35</v>
      </c>
      <c r="D1294" s="151">
        <f t="shared" si="40"/>
        <v>14</v>
      </c>
      <c r="E1294" s="151">
        <f t="shared" si="41"/>
        <v>0.07</v>
      </c>
    </row>
    <row r="1295" ht="21" customHeight="1" spans="1:5">
      <c r="A1295" s="147">
        <v>1289</v>
      </c>
      <c r="B1295" s="149" t="s">
        <v>2661</v>
      </c>
      <c r="C1295" s="158">
        <v>0.35</v>
      </c>
      <c r="D1295" s="151">
        <f t="shared" si="40"/>
        <v>14</v>
      </c>
      <c r="E1295" s="151">
        <f t="shared" si="41"/>
        <v>0.07</v>
      </c>
    </row>
    <row r="1296" ht="21" customHeight="1" spans="1:5">
      <c r="A1296" s="147">
        <v>1290</v>
      </c>
      <c r="B1296" s="149" t="s">
        <v>3112</v>
      </c>
      <c r="C1296" s="158">
        <v>0.34</v>
      </c>
      <c r="D1296" s="151">
        <f t="shared" si="40"/>
        <v>13.6</v>
      </c>
      <c r="E1296" s="151">
        <f t="shared" si="41"/>
        <v>0.068</v>
      </c>
    </row>
    <row r="1297" ht="21" customHeight="1" spans="1:5">
      <c r="A1297" s="147">
        <v>1291</v>
      </c>
      <c r="B1297" s="149" t="s">
        <v>3113</v>
      </c>
      <c r="C1297" s="158">
        <v>1.1</v>
      </c>
      <c r="D1297" s="151">
        <f t="shared" si="40"/>
        <v>44</v>
      </c>
      <c r="E1297" s="151">
        <f t="shared" si="41"/>
        <v>0.22</v>
      </c>
    </row>
    <row r="1298" ht="21" customHeight="1" spans="1:5">
      <c r="A1298" s="147">
        <v>1292</v>
      </c>
      <c r="B1298" s="149" t="s">
        <v>2946</v>
      </c>
      <c r="C1298" s="158">
        <v>1.25</v>
      </c>
      <c r="D1298" s="151">
        <f t="shared" si="40"/>
        <v>50</v>
      </c>
      <c r="E1298" s="151">
        <f t="shared" si="41"/>
        <v>0.25</v>
      </c>
    </row>
    <row r="1299" ht="21" customHeight="1" spans="1:5">
      <c r="A1299" s="147">
        <v>1293</v>
      </c>
      <c r="B1299" s="149" t="s">
        <v>3114</v>
      </c>
      <c r="C1299" s="158">
        <v>0.36</v>
      </c>
      <c r="D1299" s="151">
        <f t="shared" si="40"/>
        <v>14.4</v>
      </c>
      <c r="E1299" s="151">
        <f t="shared" si="41"/>
        <v>0.072</v>
      </c>
    </row>
    <row r="1300" ht="21" customHeight="1" spans="1:5">
      <c r="A1300" s="147">
        <v>1294</v>
      </c>
      <c r="B1300" s="149" t="s">
        <v>3115</v>
      </c>
      <c r="C1300" s="158">
        <v>0.56</v>
      </c>
      <c r="D1300" s="151">
        <f t="shared" si="40"/>
        <v>22.4</v>
      </c>
      <c r="E1300" s="151">
        <f t="shared" si="41"/>
        <v>0.112</v>
      </c>
    </row>
    <row r="1301" ht="21" customHeight="1" spans="1:5">
      <c r="A1301" s="147">
        <v>1295</v>
      </c>
      <c r="B1301" s="149" t="s">
        <v>3116</v>
      </c>
      <c r="C1301" s="158">
        <v>0.97</v>
      </c>
      <c r="D1301" s="151">
        <f t="shared" si="40"/>
        <v>38.8</v>
      </c>
      <c r="E1301" s="151">
        <f t="shared" si="41"/>
        <v>0.194</v>
      </c>
    </row>
    <row r="1302" ht="21" customHeight="1" spans="1:5">
      <c r="A1302" s="147">
        <v>1296</v>
      </c>
      <c r="B1302" s="149" t="s">
        <v>3117</v>
      </c>
      <c r="C1302" s="158">
        <v>0.83</v>
      </c>
      <c r="D1302" s="151">
        <f t="shared" si="40"/>
        <v>33.2</v>
      </c>
      <c r="E1302" s="151">
        <f t="shared" si="41"/>
        <v>0.166</v>
      </c>
    </row>
    <row r="1303" ht="21" customHeight="1" spans="1:5">
      <c r="A1303" s="147">
        <v>1297</v>
      </c>
      <c r="B1303" s="149" t="s">
        <v>3118</v>
      </c>
      <c r="C1303" s="158">
        <v>0.8</v>
      </c>
      <c r="D1303" s="151">
        <f t="shared" si="40"/>
        <v>32</v>
      </c>
      <c r="E1303" s="151">
        <f t="shared" si="41"/>
        <v>0.16</v>
      </c>
    </row>
    <row r="1304" ht="21" customHeight="1" spans="1:5">
      <c r="A1304" s="147">
        <v>1298</v>
      </c>
      <c r="B1304" s="149" t="s">
        <v>3119</v>
      </c>
      <c r="C1304" s="158">
        <v>0.96</v>
      </c>
      <c r="D1304" s="151">
        <f t="shared" si="40"/>
        <v>38.4</v>
      </c>
      <c r="E1304" s="151">
        <f t="shared" si="41"/>
        <v>0.192</v>
      </c>
    </row>
    <row r="1305" ht="21" customHeight="1" spans="1:5">
      <c r="A1305" s="147">
        <v>1299</v>
      </c>
      <c r="B1305" s="149" t="s">
        <v>3120</v>
      </c>
      <c r="C1305" s="158">
        <v>0.69</v>
      </c>
      <c r="D1305" s="151">
        <f t="shared" si="40"/>
        <v>27.6</v>
      </c>
      <c r="E1305" s="151">
        <f t="shared" si="41"/>
        <v>0.138</v>
      </c>
    </row>
    <row r="1306" ht="21" customHeight="1" spans="1:5">
      <c r="A1306" s="147">
        <v>1300</v>
      </c>
      <c r="B1306" s="149" t="s">
        <v>3121</v>
      </c>
      <c r="C1306" s="158">
        <v>0.55</v>
      </c>
      <c r="D1306" s="151">
        <f t="shared" si="40"/>
        <v>22</v>
      </c>
      <c r="E1306" s="151">
        <f t="shared" si="41"/>
        <v>0.11</v>
      </c>
    </row>
    <row r="1307" ht="21" customHeight="1" spans="1:5">
      <c r="A1307" s="147">
        <v>1301</v>
      </c>
      <c r="B1307" s="149" t="s">
        <v>3122</v>
      </c>
      <c r="C1307" s="158">
        <v>0.55</v>
      </c>
      <c r="D1307" s="151">
        <f t="shared" si="40"/>
        <v>22</v>
      </c>
      <c r="E1307" s="151">
        <f t="shared" si="41"/>
        <v>0.11</v>
      </c>
    </row>
    <row r="1308" ht="21" customHeight="1" spans="1:5">
      <c r="A1308" s="147">
        <v>1302</v>
      </c>
      <c r="B1308" s="149" t="s">
        <v>3123</v>
      </c>
      <c r="C1308" s="158">
        <v>0.31</v>
      </c>
      <c r="D1308" s="151">
        <f t="shared" si="40"/>
        <v>12.4</v>
      </c>
      <c r="E1308" s="151">
        <f t="shared" si="41"/>
        <v>0.062</v>
      </c>
    </row>
    <row r="1309" ht="21" customHeight="1" spans="1:5">
      <c r="A1309" s="147">
        <v>1303</v>
      </c>
      <c r="B1309" s="149" t="s">
        <v>3124</v>
      </c>
      <c r="C1309" s="158">
        <v>0.69</v>
      </c>
      <c r="D1309" s="151">
        <f t="shared" si="40"/>
        <v>27.6</v>
      </c>
      <c r="E1309" s="151">
        <f t="shared" si="41"/>
        <v>0.138</v>
      </c>
    </row>
    <row r="1310" ht="21" customHeight="1" spans="1:5">
      <c r="A1310" s="147">
        <v>1304</v>
      </c>
      <c r="B1310" s="149" t="s">
        <v>3125</v>
      </c>
      <c r="C1310" s="158">
        <v>1.1</v>
      </c>
      <c r="D1310" s="151">
        <f t="shared" si="40"/>
        <v>44</v>
      </c>
      <c r="E1310" s="151">
        <f t="shared" si="41"/>
        <v>0.22</v>
      </c>
    </row>
    <row r="1311" ht="21" customHeight="1" spans="1:5">
      <c r="A1311" s="147">
        <v>1305</v>
      </c>
      <c r="B1311" s="149" t="s">
        <v>2904</v>
      </c>
      <c r="C1311" s="158">
        <v>0.75</v>
      </c>
      <c r="D1311" s="151">
        <f t="shared" si="40"/>
        <v>30</v>
      </c>
      <c r="E1311" s="151">
        <f t="shared" si="41"/>
        <v>0.15</v>
      </c>
    </row>
    <row r="1312" ht="21" customHeight="1" spans="1:5">
      <c r="A1312" s="147">
        <v>1306</v>
      </c>
      <c r="B1312" s="149" t="s">
        <v>3126</v>
      </c>
      <c r="C1312" s="158">
        <v>0.32</v>
      </c>
      <c r="D1312" s="151">
        <f t="shared" si="40"/>
        <v>12.8</v>
      </c>
      <c r="E1312" s="151">
        <f t="shared" si="41"/>
        <v>0.064</v>
      </c>
    </row>
    <row r="1313" ht="21" customHeight="1" spans="1:5">
      <c r="A1313" s="147">
        <v>1307</v>
      </c>
      <c r="B1313" s="149" t="s">
        <v>3127</v>
      </c>
      <c r="C1313" s="158">
        <v>0.69</v>
      </c>
      <c r="D1313" s="151">
        <f t="shared" si="40"/>
        <v>27.6</v>
      </c>
      <c r="E1313" s="151">
        <f t="shared" si="41"/>
        <v>0.138</v>
      </c>
    </row>
    <row r="1314" ht="21" customHeight="1" spans="1:5">
      <c r="A1314" s="147">
        <v>1308</v>
      </c>
      <c r="B1314" s="149" t="s">
        <v>3128</v>
      </c>
      <c r="C1314" s="158">
        <v>0.41</v>
      </c>
      <c r="D1314" s="151">
        <f t="shared" si="40"/>
        <v>16.4</v>
      </c>
      <c r="E1314" s="151">
        <f t="shared" si="41"/>
        <v>0.082</v>
      </c>
    </row>
    <row r="1315" ht="21" customHeight="1" spans="1:5">
      <c r="A1315" s="147">
        <v>1309</v>
      </c>
      <c r="B1315" s="149" t="s">
        <v>3129</v>
      </c>
      <c r="C1315" s="158">
        <v>0.41</v>
      </c>
      <c r="D1315" s="151">
        <f t="shared" si="40"/>
        <v>16.4</v>
      </c>
      <c r="E1315" s="151">
        <f t="shared" si="41"/>
        <v>0.082</v>
      </c>
    </row>
    <row r="1316" ht="21" customHeight="1" spans="1:5">
      <c r="A1316" s="147">
        <v>1310</v>
      </c>
      <c r="B1316" s="149" t="s">
        <v>3130</v>
      </c>
      <c r="C1316" s="158">
        <v>0.55</v>
      </c>
      <c r="D1316" s="151">
        <f t="shared" si="40"/>
        <v>22</v>
      </c>
      <c r="E1316" s="151">
        <f t="shared" si="41"/>
        <v>0.11</v>
      </c>
    </row>
    <row r="1317" ht="21" customHeight="1" spans="1:5">
      <c r="A1317" s="147">
        <v>1311</v>
      </c>
      <c r="B1317" s="149" t="s">
        <v>3131</v>
      </c>
      <c r="C1317" s="158">
        <v>0.64</v>
      </c>
      <c r="D1317" s="151">
        <f t="shared" si="40"/>
        <v>25.6</v>
      </c>
      <c r="E1317" s="151">
        <f t="shared" si="41"/>
        <v>0.128</v>
      </c>
    </row>
    <row r="1318" ht="21" customHeight="1" spans="1:5">
      <c r="A1318" s="147">
        <v>1312</v>
      </c>
      <c r="B1318" s="149" t="s">
        <v>3132</v>
      </c>
      <c r="C1318" s="158">
        <v>0.64</v>
      </c>
      <c r="D1318" s="151">
        <f t="shared" si="40"/>
        <v>25.6</v>
      </c>
      <c r="E1318" s="151">
        <f t="shared" si="41"/>
        <v>0.128</v>
      </c>
    </row>
    <row r="1319" ht="21" customHeight="1" spans="1:5">
      <c r="A1319" s="147">
        <v>1313</v>
      </c>
      <c r="B1319" s="149" t="s">
        <v>3133</v>
      </c>
      <c r="C1319" s="158">
        <v>1</v>
      </c>
      <c r="D1319" s="151">
        <f t="shared" si="40"/>
        <v>40</v>
      </c>
      <c r="E1319" s="151">
        <f t="shared" si="41"/>
        <v>0.2</v>
      </c>
    </row>
    <row r="1320" ht="21" customHeight="1" spans="1:5">
      <c r="A1320" s="147">
        <v>1314</v>
      </c>
      <c r="B1320" s="149" t="s">
        <v>3134</v>
      </c>
      <c r="C1320" s="158">
        <v>1.1</v>
      </c>
      <c r="D1320" s="151">
        <f t="shared" si="40"/>
        <v>44</v>
      </c>
      <c r="E1320" s="151">
        <f t="shared" si="41"/>
        <v>0.22</v>
      </c>
    </row>
    <row r="1321" ht="21" customHeight="1" spans="1:5">
      <c r="A1321" s="147">
        <v>1315</v>
      </c>
      <c r="B1321" s="149" t="s">
        <v>3135</v>
      </c>
      <c r="C1321" s="158">
        <v>0.97</v>
      </c>
      <c r="D1321" s="151">
        <f t="shared" si="40"/>
        <v>38.8</v>
      </c>
      <c r="E1321" s="151">
        <f t="shared" si="41"/>
        <v>0.194</v>
      </c>
    </row>
    <row r="1322" ht="21" customHeight="1" spans="1:5">
      <c r="A1322" s="147">
        <v>1316</v>
      </c>
      <c r="B1322" s="149" t="s">
        <v>3136</v>
      </c>
      <c r="C1322" s="158">
        <v>0.41</v>
      </c>
      <c r="D1322" s="151">
        <f t="shared" si="40"/>
        <v>16.4</v>
      </c>
      <c r="E1322" s="151">
        <f t="shared" si="41"/>
        <v>0.082</v>
      </c>
    </row>
    <row r="1323" ht="21" customHeight="1" spans="1:5">
      <c r="A1323" s="147">
        <v>1317</v>
      </c>
      <c r="B1323" s="149" t="s">
        <v>3137</v>
      </c>
      <c r="C1323" s="158">
        <v>0.9</v>
      </c>
      <c r="D1323" s="151">
        <f t="shared" si="40"/>
        <v>36</v>
      </c>
      <c r="E1323" s="151">
        <f t="shared" si="41"/>
        <v>0.18</v>
      </c>
    </row>
    <row r="1324" ht="21" customHeight="1" spans="1:5">
      <c r="A1324" s="147">
        <v>1318</v>
      </c>
      <c r="B1324" s="149" t="s">
        <v>3138</v>
      </c>
      <c r="C1324" s="158">
        <v>0.69</v>
      </c>
      <c r="D1324" s="151">
        <f t="shared" si="40"/>
        <v>27.6</v>
      </c>
      <c r="E1324" s="151">
        <f t="shared" si="41"/>
        <v>0.138</v>
      </c>
    </row>
    <row r="1325" ht="21" customHeight="1" spans="1:5">
      <c r="A1325" s="147">
        <v>1319</v>
      </c>
      <c r="B1325" s="149" t="s">
        <v>3139</v>
      </c>
      <c r="C1325" s="158">
        <v>1.67</v>
      </c>
      <c r="D1325" s="151">
        <f t="shared" si="40"/>
        <v>66.8</v>
      </c>
      <c r="E1325" s="151">
        <f t="shared" si="41"/>
        <v>0.334</v>
      </c>
    </row>
    <row r="1326" ht="21" customHeight="1" spans="1:5">
      <c r="A1326" s="147">
        <v>1320</v>
      </c>
      <c r="B1326" s="149" t="s">
        <v>2091</v>
      </c>
      <c r="C1326" s="158">
        <v>0.49</v>
      </c>
      <c r="D1326" s="151">
        <f t="shared" si="40"/>
        <v>19.6</v>
      </c>
      <c r="E1326" s="151">
        <f t="shared" si="41"/>
        <v>0.098</v>
      </c>
    </row>
    <row r="1327" ht="21" customHeight="1" spans="1:5">
      <c r="A1327" s="147">
        <v>1321</v>
      </c>
      <c r="B1327" s="149" t="s">
        <v>3140</v>
      </c>
      <c r="C1327" s="158">
        <v>0.65</v>
      </c>
      <c r="D1327" s="151">
        <f t="shared" si="40"/>
        <v>26</v>
      </c>
      <c r="E1327" s="151">
        <f t="shared" si="41"/>
        <v>0.13</v>
      </c>
    </row>
    <row r="1328" ht="21" customHeight="1" spans="1:5">
      <c r="A1328" s="147">
        <v>1322</v>
      </c>
      <c r="B1328" s="149" t="s">
        <v>3141</v>
      </c>
      <c r="C1328" s="158">
        <v>0.37</v>
      </c>
      <c r="D1328" s="151">
        <f t="shared" si="40"/>
        <v>14.8</v>
      </c>
      <c r="E1328" s="151">
        <f t="shared" si="41"/>
        <v>0.074</v>
      </c>
    </row>
    <row r="1329" ht="21" customHeight="1" spans="1:5">
      <c r="A1329" s="147">
        <v>1323</v>
      </c>
      <c r="B1329" s="149" t="s">
        <v>3142</v>
      </c>
      <c r="C1329" s="159">
        <v>0.87</v>
      </c>
      <c r="D1329" s="151">
        <f t="shared" si="40"/>
        <v>34.8</v>
      </c>
      <c r="E1329" s="151">
        <f t="shared" si="41"/>
        <v>0.174</v>
      </c>
    </row>
    <row r="1330" ht="21" customHeight="1" spans="1:5">
      <c r="A1330" s="147">
        <v>1324</v>
      </c>
      <c r="B1330" s="149" t="s">
        <v>3143</v>
      </c>
      <c r="C1330" s="158">
        <v>0.37</v>
      </c>
      <c r="D1330" s="151">
        <f t="shared" si="40"/>
        <v>14.8</v>
      </c>
      <c r="E1330" s="151">
        <f t="shared" si="41"/>
        <v>0.074</v>
      </c>
    </row>
    <row r="1331" ht="21" customHeight="1" spans="1:5">
      <c r="A1331" s="147">
        <v>1325</v>
      </c>
      <c r="B1331" s="149" t="s">
        <v>3144</v>
      </c>
      <c r="C1331" s="158">
        <v>0.65</v>
      </c>
      <c r="D1331" s="151">
        <f t="shared" si="40"/>
        <v>26</v>
      </c>
      <c r="E1331" s="151">
        <f t="shared" si="41"/>
        <v>0.13</v>
      </c>
    </row>
    <row r="1332" ht="21" customHeight="1" spans="1:5">
      <c r="A1332" s="147">
        <v>1326</v>
      </c>
      <c r="B1332" s="150" t="s">
        <v>2946</v>
      </c>
      <c r="C1332" s="158">
        <v>0.92</v>
      </c>
      <c r="D1332" s="151">
        <f t="shared" si="40"/>
        <v>36.8</v>
      </c>
      <c r="E1332" s="151">
        <f t="shared" si="41"/>
        <v>0.184</v>
      </c>
    </row>
    <row r="1333" ht="21" customHeight="1" spans="1:5">
      <c r="A1333" s="147">
        <v>1327</v>
      </c>
      <c r="B1333" s="149" t="s">
        <v>2965</v>
      </c>
      <c r="C1333" s="158">
        <v>0.49</v>
      </c>
      <c r="D1333" s="151">
        <f t="shared" si="40"/>
        <v>19.6</v>
      </c>
      <c r="E1333" s="151">
        <f t="shared" si="41"/>
        <v>0.098</v>
      </c>
    </row>
    <row r="1334" ht="21" customHeight="1" spans="1:5">
      <c r="A1334" s="147">
        <v>1328</v>
      </c>
      <c r="B1334" s="149" t="s">
        <v>3145</v>
      </c>
      <c r="C1334" s="158">
        <v>0.74</v>
      </c>
      <c r="D1334" s="151">
        <f t="shared" si="40"/>
        <v>29.6</v>
      </c>
      <c r="E1334" s="151">
        <f t="shared" si="41"/>
        <v>0.148</v>
      </c>
    </row>
    <row r="1335" ht="21" customHeight="1" spans="1:5">
      <c r="A1335" s="147">
        <v>1329</v>
      </c>
      <c r="B1335" s="149" t="s">
        <v>3146</v>
      </c>
      <c r="C1335" s="158">
        <v>0.87</v>
      </c>
      <c r="D1335" s="151">
        <f t="shared" si="40"/>
        <v>34.8</v>
      </c>
      <c r="E1335" s="151">
        <f t="shared" si="41"/>
        <v>0.174</v>
      </c>
    </row>
    <row r="1336" ht="21" customHeight="1" spans="1:5">
      <c r="A1336" s="147">
        <v>1330</v>
      </c>
      <c r="B1336" s="149" t="s">
        <v>3147</v>
      </c>
      <c r="C1336" s="158">
        <v>0.66</v>
      </c>
      <c r="D1336" s="151">
        <f t="shared" si="40"/>
        <v>26.4</v>
      </c>
      <c r="E1336" s="151">
        <f t="shared" si="41"/>
        <v>0.132</v>
      </c>
    </row>
    <row r="1337" ht="21" customHeight="1" spans="1:5">
      <c r="A1337" s="147">
        <v>1331</v>
      </c>
      <c r="B1337" s="149" t="s">
        <v>3148</v>
      </c>
      <c r="C1337" s="158">
        <v>0.66</v>
      </c>
      <c r="D1337" s="151">
        <f t="shared" si="40"/>
        <v>26.4</v>
      </c>
      <c r="E1337" s="151">
        <f t="shared" si="41"/>
        <v>0.132</v>
      </c>
    </row>
    <row r="1338" ht="21" customHeight="1" spans="1:5">
      <c r="A1338" s="147">
        <v>1332</v>
      </c>
      <c r="B1338" s="149" t="s">
        <v>3149</v>
      </c>
      <c r="C1338" s="158">
        <v>0.65</v>
      </c>
      <c r="D1338" s="151">
        <f t="shared" si="40"/>
        <v>26</v>
      </c>
      <c r="E1338" s="151">
        <f t="shared" si="41"/>
        <v>0.13</v>
      </c>
    </row>
    <row r="1339" ht="21" customHeight="1" spans="1:5">
      <c r="A1339" s="147">
        <v>1333</v>
      </c>
      <c r="B1339" s="149" t="s">
        <v>3150</v>
      </c>
      <c r="C1339" s="158">
        <v>0.9</v>
      </c>
      <c r="D1339" s="151">
        <f t="shared" si="40"/>
        <v>36</v>
      </c>
      <c r="E1339" s="151">
        <f t="shared" si="41"/>
        <v>0.18</v>
      </c>
    </row>
    <row r="1340" ht="21" customHeight="1" spans="1:5">
      <c r="A1340" s="147">
        <v>1334</v>
      </c>
      <c r="B1340" s="149" t="s">
        <v>2124</v>
      </c>
      <c r="C1340" s="158">
        <v>1.02</v>
      </c>
      <c r="D1340" s="151">
        <f t="shared" si="40"/>
        <v>40.8</v>
      </c>
      <c r="E1340" s="151">
        <f t="shared" si="41"/>
        <v>0.204</v>
      </c>
    </row>
    <row r="1341" ht="21" customHeight="1" spans="1:5">
      <c r="A1341" s="147">
        <v>1335</v>
      </c>
      <c r="B1341" s="149" t="s">
        <v>3151</v>
      </c>
      <c r="C1341" s="158">
        <v>0.49</v>
      </c>
      <c r="D1341" s="151">
        <f t="shared" si="40"/>
        <v>19.6</v>
      </c>
      <c r="E1341" s="151">
        <f t="shared" si="41"/>
        <v>0.098</v>
      </c>
    </row>
    <row r="1342" ht="21" customHeight="1" spans="1:5">
      <c r="A1342" s="147">
        <v>1336</v>
      </c>
      <c r="B1342" s="149" t="s">
        <v>3152</v>
      </c>
      <c r="C1342" s="158">
        <v>0.4</v>
      </c>
      <c r="D1342" s="151">
        <f t="shared" si="40"/>
        <v>16</v>
      </c>
      <c r="E1342" s="151">
        <f t="shared" si="41"/>
        <v>0.08</v>
      </c>
    </row>
    <row r="1343" ht="21" customHeight="1" spans="1:5">
      <c r="A1343" s="147">
        <v>1337</v>
      </c>
      <c r="B1343" s="149" t="s">
        <v>3153</v>
      </c>
      <c r="C1343" s="158">
        <v>0.61</v>
      </c>
      <c r="D1343" s="151">
        <f t="shared" si="40"/>
        <v>24.4</v>
      </c>
      <c r="E1343" s="151">
        <f t="shared" si="41"/>
        <v>0.122</v>
      </c>
    </row>
    <row r="1344" ht="21" customHeight="1" spans="1:5">
      <c r="A1344" s="147">
        <v>1338</v>
      </c>
      <c r="B1344" s="149" t="s">
        <v>3154</v>
      </c>
      <c r="C1344" s="158">
        <v>0.78</v>
      </c>
      <c r="D1344" s="151">
        <f t="shared" si="40"/>
        <v>31.2</v>
      </c>
      <c r="E1344" s="151">
        <f t="shared" si="41"/>
        <v>0.156</v>
      </c>
    </row>
    <row r="1345" ht="21" customHeight="1" spans="1:5">
      <c r="A1345" s="147">
        <v>1339</v>
      </c>
      <c r="B1345" s="149" t="s">
        <v>3155</v>
      </c>
      <c r="C1345" s="158">
        <v>0.49</v>
      </c>
      <c r="D1345" s="151">
        <f t="shared" si="40"/>
        <v>19.6</v>
      </c>
      <c r="E1345" s="151">
        <f t="shared" si="41"/>
        <v>0.098</v>
      </c>
    </row>
    <row r="1346" ht="21" customHeight="1" spans="1:5">
      <c r="A1346" s="147">
        <v>1340</v>
      </c>
      <c r="B1346" s="149" t="s">
        <v>3156</v>
      </c>
      <c r="C1346" s="158">
        <v>0.9</v>
      </c>
      <c r="D1346" s="151">
        <f t="shared" si="40"/>
        <v>36</v>
      </c>
      <c r="E1346" s="151">
        <f t="shared" si="41"/>
        <v>0.18</v>
      </c>
    </row>
    <row r="1347" ht="21" customHeight="1" spans="1:5">
      <c r="A1347" s="147">
        <v>1341</v>
      </c>
      <c r="B1347" s="149" t="s">
        <v>3157</v>
      </c>
      <c r="C1347" s="158">
        <v>0.9</v>
      </c>
      <c r="D1347" s="151">
        <f t="shared" si="40"/>
        <v>36</v>
      </c>
      <c r="E1347" s="151">
        <f t="shared" si="41"/>
        <v>0.18</v>
      </c>
    </row>
    <row r="1348" ht="21" customHeight="1" spans="1:5">
      <c r="A1348" s="147">
        <v>1342</v>
      </c>
      <c r="B1348" s="149" t="s">
        <v>3158</v>
      </c>
      <c r="C1348" s="158">
        <v>0.83</v>
      </c>
      <c r="D1348" s="151">
        <f t="shared" si="40"/>
        <v>33.2</v>
      </c>
      <c r="E1348" s="151">
        <f t="shared" si="41"/>
        <v>0.166</v>
      </c>
    </row>
    <row r="1349" ht="21" customHeight="1" spans="1:5">
      <c r="A1349" s="147">
        <v>1343</v>
      </c>
      <c r="B1349" s="149" t="s">
        <v>3159</v>
      </c>
      <c r="C1349" s="158">
        <v>0.77</v>
      </c>
      <c r="D1349" s="151">
        <f t="shared" si="40"/>
        <v>30.8</v>
      </c>
      <c r="E1349" s="151">
        <f t="shared" si="41"/>
        <v>0.154</v>
      </c>
    </row>
    <row r="1350" ht="21" customHeight="1" spans="1:5">
      <c r="A1350" s="147">
        <v>1344</v>
      </c>
      <c r="B1350" s="149" t="s">
        <v>3160</v>
      </c>
      <c r="C1350" s="158">
        <v>0.58</v>
      </c>
      <c r="D1350" s="151">
        <f t="shared" si="40"/>
        <v>23.2</v>
      </c>
      <c r="E1350" s="151">
        <f t="shared" si="41"/>
        <v>0.116</v>
      </c>
    </row>
    <row r="1351" ht="21" customHeight="1" spans="1:5">
      <c r="A1351" s="147">
        <v>1345</v>
      </c>
      <c r="B1351" s="149" t="s">
        <v>3161</v>
      </c>
      <c r="C1351" s="158">
        <v>0.44</v>
      </c>
      <c r="D1351" s="151">
        <f t="shared" si="40"/>
        <v>17.6</v>
      </c>
      <c r="E1351" s="151">
        <f t="shared" si="41"/>
        <v>0.088</v>
      </c>
    </row>
    <row r="1352" ht="21" customHeight="1" spans="1:5">
      <c r="A1352" s="147">
        <v>1346</v>
      </c>
      <c r="B1352" s="149" t="s">
        <v>2903</v>
      </c>
      <c r="C1352" s="158">
        <v>0.49</v>
      </c>
      <c r="D1352" s="151">
        <f t="shared" ref="D1352:D1415" si="42">C1352*40</f>
        <v>19.6</v>
      </c>
      <c r="E1352" s="151">
        <f t="shared" ref="E1352:E1415" si="43">C1352*0.2</f>
        <v>0.098</v>
      </c>
    </row>
    <row r="1353" ht="21" customHeight="1" spans="1:5">
      <c r="A1353" s="147">
        <v>1347</v>
      </c>
      <c r="B1353" s="149" t="s">
        <v>3162</v>
      </c>
      <c r="C1353" s="158">
        <v>0.78</v>
      </c>
      <c r="D1353" s="151">
        <f t="shared" si="42"/>
        <v>31.2</v>
      </c>
      <c r="E1353" s="151">
        <f t="shared" si="43"/>
        <v>0.156</v>
      </c>
    </row>
    <row r="1354" ht="21" customHeight="1" spans="1:5">
      <c r="A1354" s="147">
        <v>1348</v>
      </c>
      <c r="B1354" s="149" t="s">
        <v>3163</v>
      </c>
      <c r="C1354" s="158">
        <v>0.53</v>
      </c>
      <c r="D1354" s="151">
        <f t="shared" si="42"/>
        <v>21.2</v>
      </c>
      <c r="E1354" s="151">
        <f t="shared" si="43"/>
        <v>0.106</v>
      </c>
    </row>
    <row r="1355" ht="21" customHeight="1" spans="1:5">
      <c r="A1355" s="147">
        <v>1349</v>
      </c>
      <c r="B1355" s="149" t="s">
        <v>3164</v>
      </c>
      <c r="C1355" s="158">
        <v>0.66</v>
      </c>
      <c r="D1355" s="151">
        <f t="shared" si="42"/>
        <v>26.4</v>
      </c>
      <c r="E1355" s="151">
        <f t="shared" si="43"/>
        <v>0.132</v>
      </c>
    </row>
    <row r="1356" ht="21" customHeight="1" spans="1:5">
      <c r="A1356" s="147">
        <v>1350</v>
      </c>
      <c r="B1356" s="149" t="s">
        <v>3165</v>
      </c>
      <c r="C1356" s="158">
        <v>0.87</v>
      </c>
      <c r="D1356" s="151">
        <f t="shared" si="42"/>
        <v>34.8</v>
      </c>
      <c r="E1356" s="151">
        <f t="shared" si="43"/>
        <v>0.174</v>
      </c>
    </row>
    <row r="1357" ht="21" customHeight="1" spans="1:5">
      <c r="A1357" s="147">
        <v>1351</v>
      </c>
      <c r="B1357" s="149" t="s">
        <v>2620</v>
      </c>
      <c r="C1357" s="158">
        <v>0.49</v>
      </c>
      <c r="D1357" s="151">
        <f t="shared" si="42"/>
        <v>19.6</v>
      </c>
      <c r="E1357" s="151">
        <f t="shared" si="43"/>
        <v>0.098</v>
      </c>
    </row>
    <row r="1358" ht="21" customHeight="1" spans="1:5">
      <c r="A1358" s="147">
        <v>1352</v>
      </c>
      <c r="B1358" s="149" t="s">
        <v>3166</v>
      </c>
      <c r="C1358" s="158">
        <v>0.9</v>
      </c>
      <c r="D1358" s="151">
        <f t="shared" si="42"/>
        <v>36</v>
      </c>
      <c r="E1358" s="151">
        <f t="shared" si="43"/>
        <v>0.18</v>
      </c>
    </row>
    <row r="1359" ht="21" customHeight="1" spans="1:5">
      <c r="A1359" s="147">
        <v>1353</v>
      </c>
      <c r="B1359" s="149" t="s">
        <v>3167</v>
      </c>
      <c r="C1359" s="158">
        <v>0.3</v>
      </c>
      <c r="D1359" s="151">
        <f t="shared" si="42"/>
        <v>12</v>
      </c>
      <c r="E1359" s="151">
        <f t="shared" si="43"/>
        <v>0.06</v>
      </c>
    </row>
    <row r="1360" ht="21" customHeight="1" spans="1:5">
      <c r="A1360" s="147">
        <v>1354</v>
      </c>
      <c r="B1360" s="149" t="s">
        <v>3168</v>
      </c>
      <c r="C1360" s="158">
        <v>0.3</v>
      </c>
      <c r="D1360" s="151">
        <f t="shared" si="42"/>
        <v>12</v>
      </c>
      <c r="E1360" s="151">
        <f t="shared" si="43"/>
        <v>0.06</v>
      </c>
    </row>
    <row r="1361" ht="21" customHeight="1" spans="1:5">
      <c r="A1361" s="147">
        <v>1355</v>
      </c>
      <c r="B1361" s="149" t="s">
        <v>3169</v>
      </c>
      <c r="C1361" s="158">
        <v>0.3</v>
      </c>
      <c r="D1361" s="151">
        <f t="shared" si="42"/>
        <v>12</v>
      </c>
      <c r="E1361" s="151">
        <f t="shared" si="43"/>
        <v>0.06</v>
      </c>
    </row>
    <row r="1362" ht="21" customHeight="1" spans="1:5">
      <c r="A1362" s="147">
        <v>1356</v>
      </c>
      <c r="B1362" s="149" t="s">
        <v>2985</v>
      </c>
      <c r="C1362" s="158">
        <v>0.8</v>
      </c>
      <c r="D1362" s="151">
        <f t="shared" si="42"/>
        <v>32</v>
      </c>
      <c r="E1362" s="151">
        <f t="shared" si="43"/>
        <v>0.16</v>
      </c>
    </row>
    <row r="1363" ht="21" customHeight="1" spans="1:5">
      <c r="A1363" s="147">
        <v>1357</v>
      </c>
      <c r="B1363" s="149" t="s">
        <v>2576</v>
      </c>
      <c r="C1363" s="158">
        <v>0.49</v>
      </c>
      <c r="D1363" s="151">
        <f t="shared" si="42"/>
        <v>19.6</v>
      </c>
      <c r="E1363" s="151">
        <f t="shared" si="43"/>
        <v>0.098</v>
      </c>
    </row>
    <row r="1364" ht="21" customHeight="1" spans="1:5">
      <c r="A1364" s="147">
        <v>1358</v>
      </c>
      <c r="B1364" s="149" t="s">
        <v>3170</v>
      </c>
      <c r="C1364" s="158">
        <v>0.62</v>
      </c>
      <c r="D1364" s="151">
        <f t="shared" si="42"/>
        <v>24.8</v>
      </c>
      <c r="E1364" s="151">
        <f t="shared" si="43"/>
        <v>0.124</v>
      </c>
    </row>
    <row r="1365" ht="21" customHeight="1" spans="1:5">
      <c r="A1365" s="147">
        <v>1359</v>
      </c>
      <c r="B1365" s="149" t="s">
        <v>3171</v>
      </c>
      <c r="C1365" s="158">
        <v>1.24</v>
      </c>
      <c r="D1365" s="151">
        <f t="shared" si="42"/>
        <v>49.6</v>
      </c>
      <c r="E1365" s="151">
        <f t="shared" si="43"/>
        <v>0.248</v>
      </c>
    </row>
    <row r="1366" ht="21" customHeight="1" spans="1:5">
      <c r="A1366" s="147">
        <v>1360</v>
      </c>
      <c r="B1366" s="149" t="s">
        <v>3172</v>
      </c>
      <c r="C1366" s="158">
        <v>0.83</v>
      </c>
      <c r="D1366" s="151">
        <f t="shared" si="42"/>
        <v>33.2</v>
      </c>
      <c r="E1366" s="151">
        <f t="shared" si="43"/>
        <v>0.166</v>
      </c>
    </row>
    <row r="1367" ht="21" customHeight="1" spans="1:5">
      <c r="A1367" s="147">
        <v>1361</v>
      </c>
      <c r="B1367" s="149" t="s">
        <v>3173</v>
      </c>
      <c r="C1367" s="158">
        <v>0.74</v>
      </c>
      <c r="D1367" s="151">
        <f t="shared" si="42"/>
        <v>29.6</v>
      </c>
      <c r="E1367" s="151">
        <f t="shared" si="43"/>
        <v>0.148</v>
      </c>
    </row>
    <row r="1368" ht="21" customHeight="1" spans="1:5">
      <c r="A1368" s="147">
        <v>1362</v>
      </c>
      <c r="B1368" s="149" t="s">
        <v>3077</v>
      </c>
      <c r="C1368" s="158">
        <v>0.67</v>
      </c>
      <c r="D1368" s="151">
        <f t="shared" si="42"/>
        <v>26.8</v>
      </c>
      <c r="E1368" s="151">
        <f t="shared" si="43"/>
        <v>0.134</v>
      </c>
    </row>
    <row r="1369" ht="21" customHeight="1" spans="1:5">
      <c r="A1369" s="147">
        <v>1363</v>
      </c>
      <c r="B1369" s="149" t="s">
        <v>3174</v>
      </c>
      <c r="C1369" s="158">
        <v>0.87</v>
      </c>
      <c r="D1369" s="151">
        <f t="shared" si="42"/>
        <v>34.8</v>
      </c>
      <c r="E1369" s="151">
        <f t="shared" si="43"/>
        <v>0.174</v>
      </c>
    </row>
    <row r="1370" ht="21" customHeight="1" spans="1:5">
      <c r="A1370" s="147">
        <v>1364</v>
      </c>
      <c r="B1370" s="149" t="s">
        <v>3175</v>
      </c>
      <c r="C1370" s="158">
        <v>0.78</v>
      </c>
      <c r="D1370" s="151">
        <f t="shared" si="42"/>
        <v>31.2</v>
      </c>
      <c r="E1370" s="151">
        <f t="shared" si="43"/>
        <v>0.156</v>
      </c>
    </row>
    <row r="1371" ht="21" customHeight="1" spans="1:5">
      <c r="A1371" s="147">
        <v>1365</v>
      </c>
      <c r="B1371" s="149" t="s">
        <v>3176</v>
      </c>
      <c r="C1371" s="158">
        <v>0.78</v>
      </c>
      <c r="D1371" s="151">
        <f t="shared" si="42"/>
        <v>31.2</v>
      </c>
      <c r="E1371" s="151">
        <f t="shared" si="43"/>
        <v>0.156</v>
      </c>
    </row>
    <row r="1372" ht="21" customHeight="1" spans="1:5">
      <c r="A1372" s="147">
        <v>1366</v>
      </c>
      <c r="B1372" s="149" t="s">
        <v>3177</v>
      </c>
      <c r="C1372" s="158">
        <v>0.9</v>
      </c>
      <c r="D1372" s="151">
        <f t="shared" si="42"/>
        <v>36</v>
      </c>
      <c r="E1372" s="151">
        <f t="shared" si="43"/>
        <v>0.18</v>
      </c>
    </row>
    <row r="1373" ht="21" customHeight="1" spans="1:5">
      <c r="A1373" s="147">
        <v>1367</v>
      </c>
      <c r="B1373" s="149" t="s">
        <v>3178</v>
      </c>
      <c r="C1373" s="158">
        <v>0.9</v>
      </c>
      <c r="D1373" s="151">
        <f t="shared" si="42"/>
        <v>36</v>
      </c>
      <c r="E1373" s="151">
        <f t="shared" si="43"/>
        <v>0.18</v>
      </c>
    </row>
    <row r="1374" ht="21" customHeight="1" spans="1:5">
      <c r="A1374" s="147">
        <v>1368</v>
      </c>
      <c r="B1374" s="149" t="s">
        <v>2032</v>
      </c>
      <c r="C1374" s="158">
        <v>0.49</v>
      </c>
      <c r="D1374" s="151">
        <f t="shared" si="42"/>
        <v>19.6</v>
      </c>
      <c r="E1374" s="151">
        <f t="shared" si="43"/>
        <v>0.098</v>
      </c>
    </row>
    <row r="1375" ht="21" customHeight="1" spans="1:5">
      <c r="A1375" s="147">
        <v>1369</v>
      </c>
      <c r="B1375" s="149" t="s">
        <v>2593</v>
      </c>
      <c r="C1375" s="158">
        <v>0.88</v>
      </c>
      <c r="D1375" s="151">
        <f t="shared" si="42"/>
        <v>35.2</v>
      </c>
      <c r="E1375" s="151">
        <f t="shared" si="43"/>
        <v>0.176</v>
      </c>
    </row>
    <row r="1376" ht="21" customHeight="1" spans="1:5">
      <c r="A1376" s="147">
        <v>1370</v>
      </c>
      <c r="B1376" s="149" t="s">
        <v>2985</v>
      </c>
      <c r="C1376" s="158">
        <v>0.74</v>
      </c>
      <c r="D1376" s="151">
        <f t="shared" si="42"/>
        <v>29.6</v>
      </c>
      <c r="E1376" s="151">
        <f t="shared" si="43"/>
        <v>0.148</v>
      </c>
    </row>
    <row r="1377" ht="21" customHeight="1" spans="1:5">
      <c r="A1377" s="147">
        <v>1371</v>
      </c>
      <c r="B1377" s="149" t="s">
        <v>3179</v>
      </c>
      <c r="C1377" s="158">
        <v>0.6</v>
      </c>
      <c r="D1377" s="151">
        <f t="shared" si="42"/>
        <v>24</v>
      </c>
      <c r="E1377" s="151">
        <f t="shared" si="43"/>
        <v>0.12</v>
      </c>
    </row>
    <row r="1378" ht="21" customHeight="1" spans="1:5">
      <c r="A1378" s="147">
        <v>1372</v>
      </c>
      <c r="B1378" s="149" t="s">
        <v>2583</v>
      </c>
      <c r="C1378" s="158">
        <v>0.39</v>
      </c>
      <c r="D1378" s="151">
        <f t="shared" si="42"/>
        <v>15.6</v>
      </c>
      <c r="E1378" s="151">
        <f t="shared" si="43"/>
        <v>0.078</v>
      </c>
    </row>
    <row r="1379" ht="21" customHeight="1" spans="1:5">
      <c r="A1379" s="147">
        <v>1373</v>
      </c>
      <c r="B1379" s="149" t="s">
        <v>3180</v>
      </c>
      <c r="C1379" s="158">
        <v>0.24</v>
      </c>
      <c r="D1379" s="151">
        <f t="shared" si="42"/>
        <v>9.6</v>
      </c>
      <c r="E1379" s="151">
        <f t="shared" si="43"/>
        <v>0.048</v>
      </c>
    </row>
    <row r="1380" ht="21" customHeight="1" spans="1:5">
      <c r="A1380" s="147">
        <v>1374</v>
      </c>
      <c r="B1380" s="149" t="s">
        <v>3181</v>
      </c>
      <c r="C1380" s="158">
        <v>0.44</v>
      </c>
      <c r="D1380" s="151">
        <f t="shared" si="42"/>
        <v>17.6</v>
      </c>
      <c r="E1380" s="151">
        <f t="shared" si="43"/>
        <v>0.088</v>
      </c>
    </row>
    <row r="1381" ht="21" customHeight="1" spans="1:5">
      <c r="A1381" s="147">
        <v>1375</v>
      </c>
      <c r="B1381" s="149" t="s">
        <v>2086</v>
      </c>
      <c r="C1381" s="158">
        <v>0.43</v>
      </c>
      <c r="D1381" s="151">
        <f t="shared" si="42"/>
        <v>17.2</v>
      </c>
      <c r="E1381" s="151">
        <f t="shared" si="43"/>
        <v>0.086</v>
      </c>
    </row>
    <row r="1382" ht="21" customHeight="1" spans="1:5">
      <c r="A1382" s="147">
        <v>1376</v>
      </c>
      <c r="B1382" s="149" t="s">
        <v>3182</v>
      </c>
      <c r="C1382" s="158">
        <v>1.15</v>
      </c>
      <c r="D1382" s="151">
        <f t="shared" si="42"/>
        <v>46</v>
      </c>
      <c r="E1382" s="151">
        <f t="shared" si="43"/>
        <v>0.23</v>
      </c>
    </row>
    <row r="1383" ht="21" customHeight="1" spans="1:5">
      <c r="A1383" s="147">
        <v>1377</v>
      </c>
      <c r="B1383" s="149" t="s">
        <v>3183</v>
      </c>
      <c r="C1383" s="158">
        <v>0.58</v>
      </c>
      <c r="D1383" s="151">
        <f t="shared" si="42"/>
        <v>23.2</v>
      </c>
      <c r="E1383" s="151">
        <f t="shared" si="43"/>
        <v>0.116</v>
      </c>
    </row>
    <row r="1384" ht="21" customHeight="1" spans="1:5">
      <c r="A1384" s="147">
        <v>1378</v>
      </c>
      <c r="B1384" s="149" t="s">
        <v>3184</v>
      </c>
      <c r="C1384" s="158">
        <v>0.74</v>
      </c>
      <c r="D1384" s="151">
        <f t="shared" si="42"/>
        <v>29.6</v>
      </c>
      <c r="E1384" s="151">
        <f t="shared" si="43"/>
        <v>0.148</v>
      </c>
    </row>
    <row r="1385" ht="21" customHeight="1" spans="1:5">
      <c r="A1385" s="147">
        <v>1379</v>
      </c>
      <c r="B1385" s="149" t="s">
        <v>3185</v>
      </c>
      <c r="C1385" s="158">
        <v>0.99</v>
      </c>
      <c r="D1385" s="151">
        <f t="shared" si="42"/>
        <v>39.6</v>
      </c>
      <c r="E1385" s="151">
        <f t="shared" si="43"/>
        <v>0.198</v>
      </c>
    </row>
    <row r="1386" ht="21" customHeight="1" spans="1:5">
      <c r="A1386" s="147">
        <v>1380</v>
      </c>
      <c r="B1386" s="149" t="s">
        <v>3186</v>
      </c>
      <c r="C1386" s="158">
        <v>0.36</v>
      </c>
      <c r="D1386" s="151">
        <f t="shared" si="42"/>
        <v>14.4</v>
      </c>
      <c r="E1386" s="151">
        <f t="shared" si="43"/>
        <v>0.072</v>
      </c>
    </row>
    <row r="1387" ht="21" customHeight="1" spans="1:5">
      <c r="A1387" s="147">
        <v>1381</v>
      </c>
      <c r="B1387" s="149" t="s">
        <v>3187</v>
      </c>
      <c r="C1387" s="158">
        <v>0.87</v>
      </c>
      <c r="D1387" s="151">
        <f t="shared" si="42"/>
        <v>34.8</v>
      </c>
      <c r="E1387" s="151">
        <f t="shared" si="43"/>
        <v>0.174</v>
      </c>
    </row>
    <row r="1388" ht="21" customHeight="1" spans="1:5">
      <c r="A1388" s="147">
        <v>1382</v>
      </c>
      <c r="B1388" s="149" t="s">
        <v>2733</v>
      </c>
      <c r="C1388" s="158">
        <v>0.86</v>
      </c>
      <c r="D1388" s="151">
        <f t="shared" si="42"/>
        <v>34.4</v>
      </c>
      <c r="E1388" s="151">
        <f t="shared" si="43"/>
        <v>0.172</v>
      </c>
    </row>
    <row r="1389" ht="21" customHeight="1" spans="1:5">
      <c r="A1389" s="147">
        <v>1383</v>
      </c>
      <c r="B1389" s="149" t="s">
        <v>3188</v>
      </c>
      <c r="C1389" s="158">
        <v>0.25</v>
      </c>
      <c r="D1389" s="151">
        <f t="shared" si="42"/>
        <v>10</v>
      </c>
      <c r="E1389" s="151">
        <f t="shared" si="43"/>
        <v>0.05</v>
      </c>
    </row>
    <row r="1390" ht="21" customHeight="1" spans="1:5">
      <c r="A1390" s="147">
        <v>1384</v>
      </c>
      <c r="B1390" s="149" t="s">
        <v>3189</v>
      </c>
      <c r="C1390" s="158">
        <v>0.5</v>
      </c>
      <c r="D1390" s="151">
        <f t="shared" si="42"/>
        <v>20</v>
      </c>
      <c r="E1390" s="151">
        <f t="shared" si="43"/>
        <v>0.1</v>
      </c>
    </row>
    <row r="1391" ht="21" customHeight="1" spans="1:5">
      <c r="A1391" s="147">
        <v>1385</v>
      </c>
      <c r="B1391" s="149" t="s">
        <v>3190</v>
      </c>
      <c r="C1391" s="158">
        <v>0.62</v>
      </c>
      <c r="D1391" s="151">
        <f t="shared" si="42"/>
        <v>24.8</v>
      </c>
      <c r="E1391" s="151">
        <f t="shared" si="43"/>
        <v>0.124</v>
      </c>
    </row>
    <row r="1392" ht="21" customHeight="1" spans="1:5">
      <c r="A1392" s="147">
        <v>1386</v>
      </c>
      <c r="B1392" s="149" t="s">
        <v>3191</v>
      </c>
      <c r="C1392" s="158">
        <v>0.78</v>
      </c>
      <c r="D1392" s="151">
        <f t="shared" si="42"/>
        <v>31.2</v>
      </c>
      <c r="E1392" s="151">
        <f t="shared" si="43"/>
        <v>0.156</v>
      </c>
    </row>
    <row r="1393" ht="21" customHeight="1" spans="1:5">
      <c r="A1393" s="147">
        <v>1387</v>
      </c>
      <c r="B1393" s="149" t="s">
        <v>3192</v>
      </c>
      <c r="C1393" s="158">
        <v>0.69</v>
      </c>
      <c r="D1393" s="151">
        <f t="shared" si="42"/>
        <v>27.6</v>
      </c>
      <c r="E1393" s="151">
        <f t="shared" si="43"/>
        <v>0.138</v>
      </c>
    </row>
    <row r="1394" ht="21" customHeight="1" spans="1:5">
      <c r="A1394" s="147">
        <v>1388</v>
      </c>
      <c r="B1394" s="149" t="s">
        <v>3193</v>
      </c>
      <c r="C1394" s="158">
        <v>0.37</v>
      </c>
      <c r="D1394" s="151">
        <f t="shared" si="42"/>
        <v>14.8</v>
      </c>
      <c r="E1394" s="151">
        <f t="shared" si="43"/>
        <v>0.074</v>
      </c>
    </row>
    <row r="1395" ht="21" customHeight="1" spans="1:5">
      <c r="A1395" s="147">
        <v>1389</v>
      </c>
      <c r="B1395" s="149" t="s">
        <v>3194</v>
      </c>
      <c r="C1395" s="158">
        <v>0.55</v>
      </c>
      <c r="D1395" s="151">
        <f t="shared" si="42"/>
        <v>22</v>
      </c>
      <c r="E1395" s="151">
        <f t="shared" si="43"/>
        <v>0.11</v>
      </c>
    </row>
    <row r="1396" ht="21" customHeight="1" spans="1:5">
      <c r="A1396" s="147">
        <v>1390</v>
      </c>
      <c r="B1396" s="149" t="s">
        <v>3195</v>
      </c>
      <c r="C1396" s="158">
        <v>0.49</v>
      </c>
      <c r="D1396" s="151">
        <f t="shared" si="42"/>
        <v>19.6</v>
      </c>
      <c r="E1396" s="151">
        <f t="shared" si="43"/>
        <v>0.098</v>
      </c>
    </row>
    <row r="1397" ht="21" customHeight="1" spans="1:5">
      <c r="A1397" s="147">
        <v>1391</v>
      </c>
      <c r="B1397" s="149" t="s">
        <v>2985</v>
      </c>
      <c r="C1397" s="158">
        <v>1.24</v>
      </c>
      <c r="D1397" s="151">
        <f t="shared" si="42"/>
        <v>49.6</v>
      </c>
      <c r="E1397" s="151">
        <f t="shared" si="43"/>
        <v>0.248</v>
      </c>
    </row>
    <row r="1398" ht="21" customHeight="1" spans="1:5">
      <c r="A1398" s="147">
        <v>1392</v>
      </c>
      <c r="B1398" s="149" t="s">
        <v>3196</v>
      </c>
      <c r="C1398" s="158">
        <v>0.74</v>
      </c>
      <c r="D1398" s="151">
        <f t="shared" si="42"/>
        <v>29.6</v>
      </c>
      <c r="E1398" s="151">
        <f t="shared" si="43"/>
        <v>0.148</v>
      </c>
    </row>
    <row r="1399" ht="21" customHeight="1" spans="1:5">
      <c r="A1399" s="147">
        <v>1393</v>
      </c>
      <c r="B1399" s="149" t="s">
        <v>3197</v>
      </c>
      <c r="C1399" s="158">
        <v>0.77</v>
      </c>
      <c r="D1399" s="151">
        <f t="shared" si="42"/>
        <v>30.8</v>
      </c>
      <c r="E1399" s="151">
        <f t="shared" si="43"/>
        <v>0.154</v>
      </c>
    </row>
    <row r="1400" ht="21" customHeight="1" spans="1:5">
      <c r="A1400" s="147">
        <v>1394</v>
      </c>
      <c r="B1400" s="149" t="s">
        <v>3198</v>
      </c>
      <c r="C1400" s="158">
        <v>0.85</v>
      </c>
      <c r="D1400" s="151">
        <f t="shared" si="42"/>
        <v>34</v>
      </c>
      <c r="E1400" s="151">
        <f t="shared" si="43"/>
        <v>0.17</v>
      </c>
    </row>
    <row r="1401" ht="21" customHeight="1" spans="1:5">
      <c r="A1401" s="147">
        <v>1395</v>
      </c>
      <c r="B1401" s="149" t="s">
        <v>3199</v>
      </c>
      <c r="C1401" s="158">
        <v>0.24</v>
      </c>
      <c r="D1401" s="151">
        <f t="shared" si="42"/>
        <v>9.6</v>
      </c>
      <c r="E1401" s="151">
        <f t="shared" si="43"/>
        <v>0.048</v>
      </c>
    </row>
    <row r="1402" ht="21" customHeight="1" spans="1:5">
      <c r="A1402" s="147">
        <v>1396</v>
      </c>
      <c r="B1402" s="149" t="s">
        <v>3200</v>
      </c>
      <c r="C1402" s="158">
        <v>0.37</v>
      </c>
      <c r="D1402" s="151">
        <f t="shared" si="42"/>
        <v>14.8</v>
      </c>
      <c r="E1402" s="151">
        <f t="shared" si="43"/>
        <v>0.074</v>
      </c>
    </row>
    <row r="1403" ht="21" customHeight="1" spans="1:5">
      <c r="A1403" s="147">
        <v>1397</v>
      </c>
      <c r="B1403" s="149" t="s">
        <v>3201</v>
      </c>
      <c r="C1403" s="158">
        <v>0.37</v>
      </c>
      <c r="D1403" s="151">
        <f t="shared" si="42"/>
        <v>14.8</v>
      </c>
      <c r="E1403" s="151">
        <f t="shared" si="43"/>
        <v>0.074</v>
      </c>
    </row>
    <row r="1404" ht="21" customHeight="1" spans="1:5">
      <c r="A1404" s="147">
        <v>1398</v>
      </c>
      <c r="B1404" s="149" t="s">
        <v>3202</v>
      </c>
      <c r="C1404" s="158">
        <v>0.87</v>
      </c>
      <c r="D1404" s="151">
        <f t="shared" si="42"/>
        <v>34.8</v>
      </c>
      <c r="E1404" s="151">
        <f t="shared" si="43"/>
        <v>0.174</v>
      </c>
    </row>
    <row r="1405" ht="21" customHeight="1" spans="1:5">
      <c r="A1405" s="147">
        <v>1399</v>
      </c>
      <c r="B1405" s="149" t="s">
        <v>3203</v>
      </c>
      <c r="C1405" s="158">
        <v>0.4</v>
      </c>
      <c r="D1405" s="151">
        <f t="shared" si="42"/>
        <v>16</v>
      </c>
      <c r="E1405" s="151">
        <f t="shared" si="43"/>
        <v>0.08</v>
      </c>
    </row>
    <row r="1406" ht="21" customHeight="1" spans="1:5">
      <c r="A1406" s="147">
        <v>1400</v>
      </c>
      <c r="B1406" s="149" t="s">
        <v>3204</v>
      </c>
      <c r="C1406" s="158">
        <v>1.24</v>
      </c>
      <c r="D1406" s="151">
        <f t="shared" si="42"/>
        <v>49.6</v>
      </c>
      <c r="E1406" s="151">
        <f t="shared" si="43"/>
        <v>0.248</v>
      </c>
    </row>
    <row r="1407" ht="21" customHeight="1" spans="1:5">
      <c r="A1407" s="147">
        <v>1401</v>
      </c>
      <c r="B1407" s="149" t="s">
        <v>3205</v>
      </c>
      <c r="C1407" s="158">
        <v>0.49</v>
      </c>
      <c r="D1407" s="151">
        <f t="shared" si="42"/>
        <v>19.6</v>
      </c>
      <c r="E1407" s="151">
        <f t="shared" si="43"/>
        <v>0.098</v>
      </c>
    </row>
    <row r="1408" ht="21" customHeight="1" spans="1:5">
      <c r="A1408" s="147">
        <v>1402</v>
      </c>
      <c r="B1408" s="149" t="s">
        <v>3206</v>
      </c>
      <c r="C1408" s="158">
        <v>0.37</v>
      </c>
      <c r="D1408" s="151">
        <f t="shared" si="42"/>
        <v>14.8</v>
      </c>
      <c r="E1408" s="151">
        <f t="shared" si="43"/>
        <v>0.074</v>
      </c>
    </row>
    <row r="1409" ht="21" customHeight="1" spans="1:5">
      <c r="A1409" s="147">
        <v>1403</v>
      </c>
      <c r="B1409" s="149" t="s">
        <v>3207</v>
      </c>
      <c r="C1409" s="158">
        <v>0.21</v>
      </c>
      <c r="D1409" s="151">
        <f t="shared" si="42"/>
        <v>8.4</v>
      </c>
      <c r="E1409" s="151">
        <f t="shared" si="43"/>
        <v>0.042</v>
      </c>
    </row>
    <row r="1410" ht="21" customHeight="1" spans="1:5">
      <c r="A1410" s="147">
        <v>1404</v>
      </c>
      <c r="B1410" s="149" t="s">
        <v>3208</v>
      </c>
      <c r="C1410" s="158">
        <v>0.87</v>
      </c>
      <c r="D1410" s="151">
        <f t="shared" si="42"/>
        <v>34.8</v>
      </c>
      <c r="E1410" s="151">
        <f t="shared" si="43"/>
        <v>0.174</v>
      </c>
    </row>
    <row r="1411" ht="21" customHeight="1" spans="1:5">
      <c r="A1411" s="147">
        <v>1405</v>
      </c>
      <c r="B1411" s="149" t="s">
        <v>3209</v>
      </c>
      <c r="C1411" s="158">
        <v>0.74</v>
      </c>
      <c r="D1411" s="151">
        <f t="shared" si="42"/>
        <v>29.6</v>
      </c>
      <c r="E1411" s="151">
        <f t="shared" si="43"/>
        <v>0.148</v>
      </c>
    </row>
    <row r="1412" ht="21" customHeight="1" spans="1:5">
      <c r="A1412" s="147">
        <v>1406</v>
      </c>
      <c r="B1412" s="149" t="s">
        <v>3210</v>
      </c>
      <c r="C1412" s="158">
        <v>0.87</v>
      </c>
      <c r="D1412" s="151">
        <f t="shared" si="42"/>
        <v>34.8</v>
      </c>
      <c r="E1412" s="151">
        <f t="shared" si="43"/>
        <v>0.174</v>
      </c>
    </row>
    <row r="1413" ht="21" customHeight="1" spans="1:5">
      <c r="A1413" s="147">
        <v>1407</v>
      </c>
      <c r="B1413" s="149" t="s">
        <v>3211</v>
      </c>
      <c r="C1413" s="158">
        <v>0.87</v>
      </c>
      <c r="D1413" s="151">
        <f t="shared" si="42"/>
        <v>34.8</v>
      </c>
      <c r="E1413" s="151">
        <f t="shared" si="43"/>
        <v>0.174</v>
      </c>
    </row>
    <row r="1414" ht="21" customHeight="1" spans="1:5">
      <c r="A1414" s="147">
        <v>1408</v>
      </c>
      <c r="B1414" s="149" t="s">
        <v>3212</v>
      </c>
      <c r="C1414" s="158">
        <v>0.37</v>
      </c>
      <c r="D1414" s="151">
        <f t="shared" si="42"/>
        <v>14.8</v>
      </c>
      <c r="E1414" s="151">
        <f t="shared" si="43"/>
        <v>0.074</v>
      </c>
    </row>
    <row r="1415" ht="21" customHeight="1" spans="1:5">
      <c r="A1415" s="147">
        <v>1409</v>
      </c>
      <c r="B1415" s="149" t="s">
        <v>2928</v>
      </c>
      <c r="C1415" s="158">
        <v>0.5</v>
      </c>
      <c r="D1415" s="151">
        <f t="shared" si="42"/>
        <v>20</v>
      </c>
      <c r="E1415" s="151">
        <f t="shared" si="43"/>
        <v>0.1</v>
      </c>
    </row>
    <row r="1416" ht="21" customHeight="1" spans="1:5">
      <c r="A1416" s="147">
        <v>1410</v>
      </c>
      <c r="B1416" s="149" t="s">
        <v>2615</v>
      </c>
      <c r="C1416" s="158">
        <v>0.5</v>
      </c>
      <c r="D1416" s="151">
        <f t="shared" ref="D1416:D1479" si="44">C1416*40</f>
        <v>20</v>
      </c>
      <c r="E1416" s="151">
        <f t="shared" ref="E1416:E1479" si="45">C1416*0.2</f>
        <v>0.1</v>
      </c>
    </row>
    <row r="1417" ht="21" customHeight="1" spans="1:5">
      <c r="A1417" s="147">
        <v>1411</v>
      </c>
      <c r="B1417" s="149" t="s">
        <v>3213</v>
      </c>
      <c r="C1417" s="158">
        <v>0.19</v>
      </c>
      <c r="D1417" s="151">
        <f t="shared" si="44"/>
        <v>7.6</v>
      </c>
      <c r="E1417" s="151">
        <f t="shared" si="45"/>
        <v>0.038</v>
      </c>
    </row>
    <row r="1418" ht="21" customHeight="1" spans="1:5">
      <c r="A1418" s="147">
        <v>1412</v>
      </c>
      <c r="B1418" s="149" t="s">
        <v>3214</v>
      </c>
      <c r="C1418" s="158">
        <v>0.79</v>
      </c>
      <c r="D1418" s="151">
        <f t="shared" si="44"/>
        <v>31.6</v>
      </c>
      <c r="E1418" s="151">
        <f t="shared" si="45"/>
        <v>0.158</v>
      </c>
    </row>
    <row r="1419" ht="21" customHeight="1" spans="1:5">
      <c r="A1419" s="147">
        <v>1413</v>
      </c>
      <c r="B1419" s="149" t="s">
        <v>2265</v>
      </c>
      <c r="C1419" s="158">
        <v>0.74</v>
      </c>
      <c r="D1419" s="151">
        <f t="shared" si="44"/>
        <v>29.6</v>
      </c>
      <c r="E1419" s="151">
        <f t="shared" si="45"/>
        <v>0.148</v>
      </c>
    </row>
    <row r="1420" ht="21" customHeight="1" spans="1:5">
      <c r="A1420" s="147">
        <v>1414</v>
      </c>
      <c r="B1420" s="149" t="s">
        <v>3215</v>
      </c>
      <c r="C1420" s="158">
        <v>0.45</v>
      </c>
      <c r="D1420" s="151">
        <f t="shared" si="44"/>
        <v>18</v>
      </c>
      <c r="E1420" s="151">
        <f t="shared" si="45"/>
        <v>0.09</v>
      </c>
    </row>
    <row r="1421" ht="21" customHeight="1" spans="1:5">
      <c r="A1421" s="147">
        <v>1415</v>
      </c>
      <c r="B1421" s="149" t="s">
        <v>3216</v>
      </c>
      <c r="C1421" s="158">
        <v>0.63</v>
      </c>
      <c r="D1421" s="151">
        <f t="shared" si="44"/>
        <v>25.2</v>
      </c>
      <c r="E1421" s="151">
        <f t="shared" si="45"/>
        <v>0.126</v>
      </c>
    </row>
    <row r="1422" ht="21" customHeight="1" spans="1:5">
      <c r="A1422" s="147">
        <v>1416</v>
      </c>
      <c r="B1422" s="149" t="s">
        <v>3217</v>
      </c>
      <c r="C1422" s="158">
        <v>0.7</v>
      </c>
      <c r="D1422" s="151">
        <f t="shared" si="44"/>
        <v>28</v>
      </c>
      <c r="E1422" s="151">
        <f t="shared" si="45"/>
        <v>0.14</v>
      </c>
    </row>
    <row r="1423" ht="21" customHeight="1" spans="1:5">
      <c r="A1423" s="147">
        <v>1417</v>
      </c>
      <c r="B1423" s="149" t="s">
        <v>3218</v>
      </c>
      <c r="C1423" s="158">
        <v>1.12</v>
      </c>
      <c r="D1423" s="151">
        <f t="shared" si="44"/>
        <v>44.8</v>
      </c>
      <c r="E1423" s="151">
        <f t="shared" si="45"/>
        <v>0.224</v>
      </c>
    </row>
    <row r="1424" ht="21" customHeight="1" spans="1:5">
      <c r="A1424" s="147">
        <v>1418</v>
      </c>
      <c r="B1424" s="149" t="s">
        <v>3219</v>
      </c>
      <c r="C1424" s="158">
        <v>0.87</v>
      </c>
      <c r="D1424" s="151">
        <f t="shared" si="44"/>
        <v>34.8</v>
      </c>
      <c r="E1424" s="151">
        <f t="shared" si="45"/>
        <v>0.174</v>
      </c>
    </row>
    <row r="1425" ht="21" customHeight="1" spans="1:5">
      <c r="A1425" s="147">
        <v>1419</v>
      </c>
      <c r="B1425" s="149" t="s">
        <v>2563</v>
      </c>
      <c r="C1425" s="158">
        <v>0.21</v>
      </c>
      <c r="D1425" s="151">
        <f t="shared" si="44"/>
        <v>8.4</v>
      </c>
      <c r="E1425" s="151">
        <f t="shared" si="45"/>
        <v>0.042</v>
      </c>
    </row>
    <row r="1426" ht="21" customHeight="1" spans="1:5">
      <c r="A1426" s="147">
        <v>1420</v>
      </c>
      <c r="B1426" s="149" t="s">
        <v>3102</v>
      </c>
      <c r="C1426" s="158">
        <v>0.3</v>
      </c>
      <c r="D1426" s="151">
        <f t="shared" si="44"/>
        <v>12</v>
      </c>
      <c r="E1426" s="151">
        <f t="shared" si="45"/>
        <v>0.06</v>
      </c>
    </row>
    <row r="1427" ht="21" customHeight="1" spans="1:5">
      <c r="A1427" s="147">
        <v>1421</v>
      </c>
      <c r="B1427" s="149" t="s">
        <v>3220</v>
      </c>
      <c r="C1427" s="158">
        <v>0.5</v>
      </c>
      <c r="D1427" s="151">
        <f t="shared" si="44"/>
        <v>20</v>
      </c>
      <c r="E1427" s="151">
        <f t="shared" si="45"/>
        <v>0.1</v>
      </c>
    </row>
    <row r="1428" ht="21" customHeight="1" spans="1:5">
      <c r="A1428" s="147">
        <v>1422</v>
      </c>
      <c r="B1428" s="149" t="s">
        <v>3221</v>
      </c>
      <c r="C1428" s="158">
        <v>0.6</v>
      </c>
      <c r="D1428" s="151">
        <f t="shared" si="44"/>
        <v>24</v>
      </c>
      <c r="E1428" s="151">
        <f t="shared" si="45"/>
        <v>0.12</v>
      </c>
    </row>
    <row r="1429" ht="21" customHeight="1" spans="1:5">
      <c r="A1429" s="147">
        <v>1423</v>
      </c>
      <c r="B1429" s="149" t="s">
        <v>3222</v>
      </c>
      <c r="C1429" s="158">
        <v>0.45</v>
      </c>
      <c r="D1429" s="151">
        <f t="shared" si="44"/>
        <v>18</v>
      </c>
      <c r="E1429" s="151">
        <f t="shared" si="45"/>
        <v>0.09</v>
      </c>
    </row>
    <row r="1430" ht="21" customHeight="1" spans="1:5">
      <c r="A1430" s="147">
        <v>1424</v>
      </c>
      <c r="B1430" s="149" t="s">
        <v>3223</v>
      </c>
      <c r="C1430" s="158">
        <v>0.69</v>
      </c>
      <c r="D1430" s="151">
        <f t="shared" si="44"/>
        <v>27.6</v>
      </c>
      <c r="E1430" s="151">
        <f t="shared" si="45"/>
        <v>0.138</v>
      </c>
    </row>
    <row r="1431" ht="21" customHeight="1" spans="1:5">
      <c r="A1431" s="147">
        <v>1425</v>
      </c>
      <c r="B1431" s="149" t="s">
        <v>3224</v>
      </c>
      <c r="C1431" s="158">
        <v>0.14</v>
      </c>
      <c r="D1431" s="151">
        <f t="shared" si="44"/>
        <v>5.6</v>
      </c>
      <c r="E1431" s="151">
        <f t="shared" si="45"/>
        <v>0.028</v>
      </c>
    </row>
    <row r="1432" ht="21" customHeight="1" spans="1:5">
      <c r="A1432" s="147">
        <v>1426</v>
      </c>
      <c r="B1432" s="149" t="s">
        <v>3225</v>
      </c>
      <c r="C1432" s="158">
        <v>0.79</v>
      </c>
      <c r="D1432" s="151">
        <f t="shared" si="44"/>
        <v>31.6</v>
      </c>
      <c r="E1432" s="151">
        <f t="shared" si="45"/>
        <v>0.158</v>
      </c>
    </row>
    <row r="1433" ht="21" customHeight="1" spans="1:5">
      <c r="A1433" s="147">
        <v>1427</v>
      </c>
      <c r="B1433" s="149" t="s">
        <v>3226</v>
      </c>
      <c r="C1433" s="158">
        <v>0.87</v>
      </c>
      <c r="D1433" s="151">
        <f t="shared" si="44"/>
        <v>34.8</v>
      </c>
      <c r="E1433" s="151">
        <f t="shared" si="45"/>
        <v>0.174</v>
      </c>
    </row>
    <row r="1434" ht="21" customHeight="1" spans="1:5">
      <c r="A1434" s="147">
        <v>1428</v>
      </c>
      <c r="B1434" s="149" t="s">
        <v>3227</v>
      </c>
      <c r="C1434" s="158">
        <v>0.87</v>
      </c>
      <c r="D1434" s="151">
        <f t="shared" si="44"/>
        <v>34.8</v>
      </c>
      <c r="E1434" s="151">
        <f t="shared" si="45"/>
        <v>0.174</v>
      </c>
    </row>
    <row r="1435" ht="21" customHeight="1" spans="1:5">
      <c r="A1435" s="147">
        <v>1429</v>
      </c>
      <c r="B1435" s="149" t="s">
        <v>3228</v>
      </c>
      <c r="C1435" s="158">
        <v>0.33</v>
      </c>
      <c r="D1435" s="151">
        <f t="shared" si="44"/>
        <v>13.2</v>
      </c>
      <c r="E1435" s="151">
        <f t="shared" si="45"/>
        <v>0.066</v>
      </c>
    </row>
    <row r="1436" ht="21" customHeight="1" spans="1:5">
      <c r="A1436" s="147">
        <v>1430</v>
      </c>
      <c r="B1436" s="149" t="s">
        <v>3229</v>
      </c>
      <c r="C1436" s="158">
        <v>0.3</v>
      </c>
      <c r="D1436" s="151">
        <f t="shared" si="44"/>
        <v>12</v>
      </c>
      <c r="E1436" s="151">
        <f t="shared" si="45"/>
        <v>0.06</v>
      </c>
    </row>
    <row r="1437" ht="21" customHeight="1" spans="1:5">
      <c r="A1437" s="147">
        <v>1431</v>
      </c>
      <c r="B1437" s="149" t="s">
        <v>3230</v>
      </c>
      <c r="C1437" s="158">
        <v>0.74</v>
      </c>
      <c r="D1437" s="151">
        <f t="shared" si="44"/>
        <v>29.6</v>
      </c>
      <c r="E1437" s="151">
        <f t="shared" si="45"/>
        <v>0.148</v>
      </c>
    </row>
    <row r="1438" ht="21" customHeight="1" spans="1:5">
      <c r="A1438" s="147">
        <v>1432</v>
      </c>
      <c r="B1438" s="149" t="s">
        <v>3231</v>
      </c>
      <c r="C1438" s="158">
        <v>0.54</v>
      </c>
      <c r="D1438" s="151">
        <f t="shared" si="44"/>
        <v>21.6</v>
      </c>
      <c r="E1438" s="151">
        <f t="shared" si="45"/>
        <v>0.108</v>
      </c>
    </row>
    <row r="1439" ht="21" customHeight="1" spans="1:5">
      <c r="A1439" s="147">
        <v>1433</v>
      </c>
      <c r="B1439" s="149" t="s">
        <v>3232</v>
      </c>
      <c r="C1439" s="158">
        <v>0.74</v>
      </c>
      <c r="D1439" s="151">
        <f t="shared" si="44"/>
        <v>29.6</v>
      </c>
      <c r="E1439" s="151">
        <f t="shared" si="45"/>
        <v>0.148</v>
      </c>
    </row>
    <row r="1440" ht="21" customHeight="1" spans="1:5">
      <c r="A1440" s="147">
        <v>1434</v>
      </c>
      <c r="B1440" s="149" t="s">
        <v>2041</v>
      </c>
      <c r="C1440" s="158">
        <v>0.83</v>
      </c>
      <c r="D1440" s="151">
        <f t="shared" si="44"/>
        <v>33.2</v>
      </c>
      <c r="E1440" s="151">
        <f t="shared" si="45"/>
        <v>0.166</v>
      </c>
    </row>
    <row r="1441" ht="21" customHeight="1" spans="1:5">
      <c r="A1441" s="147">
        <v>1435</v>
      </c>
      <c r="B1441" s="149" t="s">
        <v>3233</v>
      </c>
      <c r="C1441" s="158">
        <v>0.74</v>
      </c>
      <c r="D1441" s="151">
        <f t="shared" si="44"/>
        <v>29.6</v>
      </c>
      <c r="E1441" s="151">
        <f t="shared" si="45"/>
        <v>0.148</v>
      </c>
    </row>
    <row r="1442" ht="21" customHeight="1" spans="1:5">
      <c r="A1442" s="147">
        <v>1436</v>
      </c>
      <c r="B1442" s="149" t="s">
        <v>3234</v>
      </c>
      <c r="C1442" s="158">
        <v>0.49</v>
      </c>
      <c r="D1442" s="151">
        <f t="shared" si="44"/>
        <v>19.6</v>
      </c>
      <c r="E1442" s="151">
        <f t="shared" si="45"/>
        <v>0.098</v>
      </c>
    </row>
    <row r="1443" ht="21" customHeight="1" spans="1:5">
      <c r="A1443" s="147">
        <v>1437</v>
      </c>
      <c r="B1443" s="149" t="s">
        <v>3235</v>
      </c>
      <c r="C1443" s="158">
        <v>0.83</v>
      </c>
      <c r="D1443" s="151">
        <f t="shared" si="44"/>
        <v>33.2</v>
      </c>
      <c r="E1443" s="151">
        <f t="shared" si="45"/>
        <v>0.166</v>
      </c>
    </row>
    <row r="1444" ht="21" customHeight="1" spans="1:5">
      <c r="A1444" s="147">
        <v>1438</v>
      </c>
      <c r="B1444" s="149" t="s">
        <v>3236</v>
      </c>
      <c r="C1444" s="158">
        <v>0.5</v>
      </c>
      <c r="D1444" s="151">
        <f t="shared" si="44"/>
        <v>20</v>
      </c>
      <c r="E1444" s="151">
        <f t="shared" si="45"/>
        <v>0.1</v>
      </c>
    </row>
    <row r="1445" ht="21" customHeight="1" spans="1:5">
      <c r="A1445" s="147">
        <v>1439</v>
      </c>
      <c r="B1445" s="149" t="s">
        <v>2782</v>
      </c>
      <c r="C1445" s="158">
        <v>0.7</v>
      </c>
      <c r="D1445" s="151">
        <f t="shared" si="44"/>
        <v>28</v>
      </c>
      <c r="E1445" s="151">
        <f t="shared" si="45"/>
        <v>0.14</v>
      </c>
    </row>
    <row r="1446" ht="21" customHeight="1" spans="1:5">
      <c r="A1446" s="147">
        <v>1440</v>
      </c>
      <c r="B1446" s="149" t="s">
        <v>3237</v>
      </c>
      <c r="C1446" s="158">
        <v>0.87</v>
      </c>
      <c r="D1446" s="151">
        <f t="shared" si="44"/>
        <v>34.8</v>
      </c>
      <c r="E1446" s="151">
        <f t="shared" si="45"/>
        <v>0.174</v>
      </c>
    </row>
    <row r="1447" ht="21" customHeight="1" spans="1:5">
      <c r="A1447" s="147">
        <v>1441</v>
      </c>
      <c r="B1447" s="149" t="s">
        <v>3238</v>
      </c>
      <c r="C1447" s="158">
        <v>0.74</v>
      </c>
      <c r="D1447" s="151">
        <f t="shared" si="44"/>
        <v>29.6</v>
      </c>
      <c r="E1447" s="151">
        <f t="shared" si="45"/>
        <v>0.148</v>
      </c>
    </row>
    <row r="1448" ht="21" customHeight="1" spans="1:5">
      <c r="A1448" s="147">
        <v>1442</v>
      </c>
      <c r="B1448" s="149" t="s">
        <v>3239</v>
      </c>
      <c r="C1448" s="158">
        <v>0.6</v>
      </c>
      <c r="D1448" s="151">
        <f t="shared" si="44"/>
        <v>24</v>
      </c>
      <c r="E1448" s="151">
        <f t="shared" si="45"/>
        <v>0.12</v>
      </c>
    </row>
    <row r="1449" ht="21" customHeight="1" spans="1:5">
      <c r="A1449" s="147">
        <v>1443</v>
      </c>
      <c r="B1449" s="149" t="s">
        <v>3240</v>
      </c>
      <c r="C1449" s="158">
        <v>0.82</v>
      </c>
      <c r="D1449" s="151">
        <f t="shared" si="44"/>
        <v>32.8</v>
      </c>
      <c r="E1449" s="151">
        <f t="shared" si="45"/>
        <v>0.164</v>
      </c>
    </row>
    <row r="1450" ht="21" customHeight="1" spans="1:5">
      <c r="A1450" s="147">
        <v>1444</v>
      </c>
      <c r="B1450" s="149" t="s">
        <v>3241</v>
      </c>
      <c r="C1450" s="158">
        <v>0.3</v>
      </c>
      <c r="D1450" s="151">
        <f t="shared" si="44"/>
        <v>12</v>
      </c>
      <c r="E1450" s="151">
        <f t="shared" si="45"/>
        <v>0.06</v>
      </c>
    </row>
    <row r="1451" ht="21" customHeight="1" spans="1:5">
      <c r="A1451" s="147">
        <v>1445</v>
      </c>
      <c r="B1451" s="149" t="s">
        <v>2090</v>
      </c>
      <c r="C1451" s="158">
        <v>0.62</v>
      </c>
      <c r="D1451" s="151">
        <f t="shared" si="44"/>
        <v>24.8</v>
      </c>
      <c r="E1451" s="151">
        <f t="shared" si="45"/>
        <v>0.124</v>
      </c>
    </row>
    <row r="1452" ht="21" customHeight="1" spans="1:5">
      <c r="A1452" s="147">
        <v>1446</v>
      </c>
      <c r="B1452" s="149" t="s">
        <v>3242</v>
      </c>
      <c r="C1452" s="158">
        <v>0.56</v>
      </c>
      <c r="D1452" s="151">
        <f t="shared" si="44"/>
        <v>22.4</v>
      </c>
      <c r="E1452" s="151">
        <f t="shared" si="45"/>
        <v>0.112</v>
      </c>
    </row>
    <row r="1453" ht="21" customHeight="1" spans="1:5">
      <c r="A1453" s="147">
        <v>1447</v>
      </c>
      <c r="B1453" s="149" t="s">
        <v>3243</v>
      </c>
      <c r="C1453" s="158">
        <v>0.5</v>
      </c>
      <c r="D1453" s="151">
        <f t="shared" si="44"/>
        <v>20</v>
      </c>
      <c r="E1453" s="151">
        <f t="shared" si="45"/>
        <v>0.1</v>
      </c>
    </row>
    <row r="1454" ht="21" customHeight="1" spans="1:5">
      <c r="A1454" s="147">
        <v>1448</v>
      </c>
      <c r="B1454" s="149" t="s">
        <v>3244</v>
      </c>
      <c r="C1454" s="158">
        <v>0.74</v>
      </c>
      <c r="D1454" s="151">
        <f t="shared" si="44"/>
        <v>29.6</v>
      </c>
      <c r="E1454" s="151">
        <f t="shared" si="45"/>
        <v>0.148</v>
      </c>
    </row>
    <row r="1455" ht="21" customHeight="1" spans="1:5">
      <c r="A1455" s="147">
        <v>1449</v>
      </c>
      <c r="B1455" s="149" t="s">
        <v>3245</v>
      </c>
      <c r="C1455" s="158">
        <v>0.74</v>
      </c>
      <c r="D1455" s="151">
        <f t="shared" si="44"/>
        <v>29.6</v>
      </c>
      <c r="E1455" s="151">
        <f t="shared" si="45"/>
        <v>0.148</v>
      </c>
    </row>
    <row r="1456" ht="21" customHeight="1" spans="1:5">
      <c r="A1456" s="147">
        <v>1450</v>
      </c>
      <c r="B1456" s="149" t="s">
        <v>3246</v>
      </c>
      <c r="C1456" s="158">
        <v>0.47</v>
      </c>
      <c r="D1456" s="151">
        <f t="shared" si="44"/>
        <v>18.8</v>
      </c>
      <c r="E1456" s="151">
        <f t="shared" si="45"/>
        <v>0.094</v>
      </c>
    </row>
    <row r="1457" ht="21" customHeight="1" spans="1:5">
      <c r="A1457" s="147">
        <v>1451</v>
      </c>
      <c r="B1457" s="149" t="s">
        <v>3247</v>
      </c>
      <c r="C1457" s="158">
        <v>0.5</v>
      </c>
      <c r="D1457" s="151">
        <f t="shared" si="44"/>
        <v>20</v>
      </c>
      <c r="E1457" s="151">
        <f t="shared" si="45"/>
        <v>0.1</v>
      </c>
    </row>
    <row r="1458" ht="21" customHeight="1" spans="1:5">
      <c r="A1458" s="147">
        <v>1452</v>
      </c>
      <c r="B1458" s="149" t="s">
        <v>3248</v>
      </c>
      <c r="C1458" s="158">
        <v>0.45</v>
      </c>
      <c r="D1458" s="151">
        <f t="shared" si="44"/>
        <v>18</v>
      </c>
      <c r="E1458" s="151">
        <f t="shared" si="45"/>
        <v>0.09</v>
      </c>
    </row>
    <row r="1459" ht="21" customHeight="1" spans="1:5">
      <c r="A1459" s="147">
        <v>1453</v>
      </c>
      <c r="B1459" s="149" t="s">
        <v>3249</v>
      </c>
      <c r="C1459" s="158">
        <v>0.7</v>
      </c>
      <c r="D1459" s="151">
        <f t="shared" si="44"/>
        <v>28</v>
      </c>
      <c r="E1459" s="151">
        <f t="shared" si="45"/>
        <v>0.14</v>
      </c>
    </row>
    <row r="1460" ht="21" customHeight="1" spans="1:5">
      <c r="A1460" s="147">
        <v>1454</v>
      </c>
      <c r="B1460" s="149" t="s">
        <v>3250</v>
      </c>
      <c r="C1460" s="158">
        <v>0.63</v>
      </c>
      <c r="D1460" s="151">
        <f t="shared" si="44"/>
        <v>25.2</v>
      </c>
      <c r="E1460" s="151">
        <f t="shared" si="45"/>
        <v>0.126</v>
      </c>
    </row>
    <row r="1461" ht="21" customHeight="1" spans="1:5">
      <c r="A1461" s="147">
        <v>1455</v>
      </c>
      <c r="B1461" s="149" t="s">
        <v>3251</v>
      </c>
      <c r="C1461" s="158">
        <v>0.33</v>
      </c>
      <c r="D1461" s="151">
        <f t="shared" si="44"/>
        <v>13.2</v>
      </c>
      <c r="E1461" s="151">
        <f t="shared" si="45"/>
        <v>0.066</v>
      </c>
    </row>
    <row r="1462" ht="21" customHeight="1" spans="1:5">
      <c r="A1462" s="147">
        <v>1456</v>
      </c>
      <c r="B1462" s="149" t="s">
        <v>3252</v>
      </c>
      <c r="C1462" s="158">
        <v>0.39</v>
      </c>
      <c r="D1462" s="151">
        <f t="shared" si="44"/>
        <v>15.6</v>
      </c>
      <c r="E1462" s="151">
        <f t="shared" si="45"/>
        <v>0.078</v>
      </c>
    </row>
    <row r="1463" ht="21" customHeight="1" spans="1:5">
      <c r="A1463" s="147">
        <v>1457</v>
      </c>
      <c r="B1463" s="149" t="s">
        <v>3253</v>
      </c>
      <c r="C1463" s="158">
        <v>0.63</v>
      </c>
      <c r="D1463" s="151">
        <f t="shared" si="44"/>
        <v>25.2</v>
      </c>
      <c r="E1463" s="151">
        <f t="shared" si="45"/>
        <v>0.126</v>
      </c>
    </row>
    <row r="1464" ht="21" customHeight="1" spans="1:5">
      <c r="A1464" s="147">
        <v>1458</v>
      </c>
      <c r="B1464" s="149" t="s">
        <v>3254</v>
      </c>
      <c r="C1464" s="158">
        <v>0.74</v>
      </c>
      <c r="D1464" s="151">
        <f t="shared" si="44"/>
        <v>29.6</v>
      </c>
      <c r="E1464" s="151">
        <f t="shared" si="45"/>
        <v>0.148</v>
      </c>
    </row>
    <row r="1465" ht="21" customHeight="1" spans="1:5">
      <c r="A1465" s="147">
        <v>1459</v>
      </c>
      <c r="B1465" s="149" t="s">
        <v>3255</v>
      </c>
      <c r="C1465" s="158">
        <v>0.63</v>
      </c>
      <c r="D1465" s="151">
        <f t="shared" si="44"/>
        <v>25.2</v>
      </c>
      <c r="E1465" s="151">
        <f t="shared" si="45"/>
        <v>0.126</v>
      </c>
    </row>
    <row r="1466" ht="21" customHeight="1" spans="1:5">
      <c r="A1466" s="147">
        <v>1460</v>
      </c>
      <c r="B1466" s="149" t="s">
        <v>3256</v>
      </c>
      <c r="C1466" s="158">
        <v>0.62</v>
      </c>
      <c r="D1466" s="151">
        <f t="shared" si="44"/>
        <v>24.8</v>
      </c>
      <c r="E1466" s="151">
        <f t="shared" si="45"/>
        <v>0.124</v>
      </c>
    </row>
    <row r="1467" ht="21" customHeight="1" spans="1:5">
      <c r="A1467" s="147">
        <v>1461</v>
      </c>
      <c r="B1467" s="149" t="s">
        <v>3257</v>
      </c>
      <c r="C1467" s="158">
        <v>0.2</v>
      </c>
      <c r="D1467" s="151">
        <f t="shared" si="44"/>
        <v>8</v>
      </c>
      <c r="E1467" s="151">
        <f t="shared" si="45"/>
        <v>0.04</v>
      </c>
    </row>
    <row r="1468" ht="21" customHeight="1" spans="1:5">
      <c r="A1468" s="147">
        <v>1462</v>
      </c>
      <c r="B1468" s="149" t="s">
        <v>3258</v>
      </c>
      <c r="C1468" s="158">
        <v>0.37</v>
      </c>
      <c r="D1468" s="151">
        <f t="shared" si="44"/>
        <v>14.8</v>
      </c>
      <c r="E1468" s="151">
        <f t="shared" si="45"/>
        <v>0.074</v>
      </c>
    </row>
    <row r="1469" ht="21" customHeight="1" spans="1:5">
      <c r="A1469" s="147">
        <v>1463</v>
      </c>
      <c r="B1469" s="149" t="s">
        <v>3259</v>
      </c>
      <c r="C1469" s="158">
        <v>0.67</v>
      </c>
      <c r="D1469" s="151">
        <f t="shared" si="44"/>
        <v>26.8</v>
      </c>
      <c r="E1469" s="151">
        <f t="shared" si="45"/>
        <v>0.134</v>
      </c>
    </row>
    <row r="1470" ht="21" customHeight="1" spans="1:5">
      <c r="A1470" s="147">
        <v>1464</v>
      </c>
      <c r="B1470" s="149" t="s">
        <v>3260</v>
      </c>
      <c r="C1470" s="158">
        <v>0.76</v>
      </c>
      <c r="D1470" s="151">
        <f t="shared" si="44"/>
        <v>30.4</v>
      </c>
      <c r="E1470" s="151">
        <f t="shared" si="45"/>
        <v>0.152</v>
      </c>
    </row>
    <row r="1471" ht="21" customHeight="1" spans="1:5">
      <c r="A1471" s="147">
        <v>1465</v>
      </c>
      <c r="B1471" s="149" t="s">
        <v>3261</v>
      </c>
      <c r="C1471" s="158">
        <v>0.52</v>
      </c>
      <c r="D1471" s="151">
        <f t="shared" si="44"/>
        <v>20.8</v>
      </c>
      <c r="E1471" s="151">
        <f t="shared" si="45"/>
        <v>0.104</v>
      </c>
    </row>
    <row r="1472" ht="21" customHeight="1" spans="1:5">
      <c r="A1472" s="147">
        <v>1466</v>
      </c>
      <c r="B1472" s="149" t="s">
        <v>3262</v>
      </c>
      <c r="C1472" s="158">
        <v>0.27</v>
      </c>
      <c r="D1472" s="151">
        <f t="shared" si="44"/>
        <v>10.8</v>
      </c>
      <c r="E1472" s="151">
        <f t="shared" si="45"/>
        <v>0.054</v>
      </c>
    </row>
    <row r="1473" ht="21" customHeight="1" spans="1:5">
      <c r="A1473" s="147">
        <v>1467</v>
      </c>
      <c r="B1473" s="149" t="s">
        <v>3263</v>
      </c>
      <c r="C1473" s="158">
        <v>0.5</v>
      </c>
      <c r="D1473" s="151">
        <f t="shared" si="44"/>
        <v>20</v>
      </c>
      <c r="E1473" s="151">
        <f t="shared" si="45"/>
        <v>0.1</v>
      </c>
    </row>
    <row r="1474" ht="21" customHeight="1" spans="1:5">
      <c r="A1474" s="147">
        <v>1468</v>
      </c>
      <c r="B1474" s="149" t="s">
        <v>3264</v>
      </c>
      <c r="C1474" s="158">
        <v>0.79</v>
      </c>
      <c r="D1474" s="151">
        <f t="shared" si="44"/>
        <v>31.6</v>
      </c>
      <c r="E1474" s="151">
        <f t="shared" si="45"/>
        <v>0.158</v>
      </c>
    </row>
    <row r="1475" ht="21" customHeight="1" spans="1:5">
      <c r="A1475" s="147">
        <v>1469</v>
      </c>
      <c r="B1475" s="149" t="s">
        <v>3265</v>
      </c>
      <c r="C1475" s="158">
        <v>1.24</v>
      </c>
      <c r="D1475" s="151">
        <f t="shared" si="44"/>
        <v>49.6</v>
      </c>
      <c r="E1475" s="151">
        <f t="shared" si="45"/>
        <v>0.248</v>
      </c>
    </row>
    <row r="1476" ht="21" customHeight="1" spans="1:5">
      <c r="A1476" s="147">
        <v>1470</v>
      </c>
      <c r="B1476" s="149" t="s">
        <v>3266</v>
      </c>
      <c r="C1476" s="158">
        <v>0.56</v>
      </c>
      <c r="D1476" s="151">
        <f t="shared" si="44"/>
        <v>22.4</v>
      </c>
      <c r="E1476" s="151">
        <f t="shared" si="45"/>
        <v>0.112</v>
      </c>
    </row>
    <row r="1477" ht="21" customHeight="1" spans="1:5">
      <c r="A1477" s="147">
        <v>1471</v>
      </c>
      <c r="B1477" s="149" t="s">
        <v>3267</v>
      </c>
      <c r="C1477" s="158">
        <v>0.74</v>
      </c>
      <c r="D1477" s="151">
        <f t="shared" si="44"/>
        <v>29.6</v>
      </c>
      <c r="E1477" s="151">
        <f t="shared" si="45"/>
        <v>0.148</v>
      </c>
    </row>
    <row r="1478" ht="21" customHeight="1" spans="1:5">
      <c r="A1478" s="147">
        <v>1472</v>
      </c>
      <c r="B1478" s="149" t="s">
        <v>3268</v>
      </c>
      <c r="C1478" s="158">
        <v>0.78</v>
      </c>
      <c r="D1478" s="151">
        <f t="shared" si="44"/>
        <v>31.2</v>
      </c>
      <c r="E1478" s="151">
        <f t="shared" si="45"/>
        <v>0.156</v>
      </c>
    </row>
    <row r="1479" ht="21" customHeight="1" spans="1:5">
      <c r="A1479" s="147">
        <v>1473</v>
      </c>
      <c r="B1479" s="149" t="s">
        <v>3269</v>
      </c>
      <c r="C1479" s="158">
        <v>1.24</v>
      </c>
      <c r="D1479" s="151">
        <f t="shared" si="44"/>
        <v>49.6</v>
      </c>
      <c r="E1479" s="151">
        <f t="shared" si="45"/>
        <v>0.248</v>
      </c>
    </row>
    <row r="1480" ht="21" customHeight="1" spans="1:5">
      <c r="A1480" s="147">
        <v>1474</v>
      </c>
      <c r="B1480" s="149" t="s">
        <v>3270</v>
      </c>
      <c r="C1480" s="158">
        <v>0.25</v>
      </c>
      <c r="D1480" s="151">
        <f t="shared" ref="D1480:D1543" si="46">C1480*40</f>
        <v>10</v>
      </c>
      <c r="E1480" s="151">
        <f t="shared" ref="E1480:E1543" si="47">C1480*0.2</f>
        <v>0.05</v>
      </c>
    </row>
    <row r="1481" ht="21" customHeight="1" spans="1:5">
      <c r="A1481" s="147">
        <v>1475</v>
      </c>
      <c r="B1481" s="149" t="s">
        <v>3271</v>
      </c>
      <c r="C1481" s="158">
        <v>0.81</v>
      </c>
      <c r="D1481" s="151">
        <f t="shared" si="46"/>
        <v>32.4</v>
      </c>
      <c r="E1481" s="151">
        <f t="shared" si="47"/>
        <v>0.162</v>
      </c>
    </row>
    <row r="1482" ht="21" customHeight="1" spans="1:5">
      <c r="A1482" s="147">
        <v>1476</v>
      </c>
      <c r="B1482" s="149" t="s">
        <v>3272</v>
      </c>
      <c r="C1482" s="158">
        <v>0.38</v>
      </c>
      <c r="D1482" s="151">
        <f t="shared" si="46"/>
        <v>15.2</v>
      </c>
      <c r="E1482" s="151">
        <f t="shared" si="47"/>
        <v>0.076</v>
      </c>
    </row>
    <row r="1483" ht="21" customHeight="1" spans="1:5">
      <c r="A1483" s="147">
        <v>1477</v>
      </c>
      <c r="B1483" s="149" t="s">
        <v>3273</v>
      </c>
      <c r="C1483" s="158">
        <v>1.51</v>
      </c>
      <c r="D1483" s="151">
        <f t="shared" si="46"/>
        <v>60.4</v>
      </c>
      <c r="E1483" s="151">
        <f t="shared" si="47"/>
        <v>0.302</v>
      </c>
    </row>
    <row r="1484" ht="21" customHeight="1" spans="1:5">
      <c r="A1484" s="147">
        <v>1478</v>
      </c>
      <c r="B1484" s="149" t="s">
        <v>3274</v>
      </c>
      <c r="C1484" s="158">
        <v>0.62</v>
      </c>
      <c r="D1484" s="151">
        <f t="shared" si="46"/>
        <v>24.8</v>
      </c>
      <c r="E1484" s="151">
        <f t="shared" si="47"/>
        <v>0.124</v>
      </c>
    </row>
    <row r="1485" ht="21" customHeight="1" spans="1:5">
      <c r="A1485" s="147">
        <v>1479</v>
      </c>
      <c r="B1485" s="149" t="s">
        <v>3275</v>
      </c>
      <c r="C1485" s="158">
        <v>0.81</v>
      </c>
      <c r="D1485" s="151">
        <f t="shared" si="46"/>
        <v>32.4</v>
      </c>
      <c r="E1485" s="151">
        <f t="shared" si="47"/>
        <v>0.162</v>
      </c>
    </row>
    <row r="1486" ht="21" customHeight="1" spans="1:5">
      <c r="A1486" s="147">
        <v>1480</v>
      </c>
      <c r="B1486" s="149" t="s">
        <v>3276</v>
      </c>
      <c r="C1486" s="158">
        <v>0.14</v>
      </c>
      <c r="D1486" s="151">
        <f t="shared" si="46"/>
        <v>5.6</v>
      </c>
      <c r="E1486" s="151">
        <f t="shared" si="47"/>
        <v>0.028</v>
      </c>
    </row>
    <row r="1487" ht="21" customHeight="1" spans="1:5">
      <c r="A1487" s="147">
        <v>1481</v>
      </c>
      <c r="B1487" s="149" t="s">
        <v>3277</v>
      </c>
      <c r="C1487" s="158">
        <v>0.61</v>
      </c>
      <c r="D1487" s="151">
        <f t="shared" si="46"/>
        <v>24.4</v>
      </c>
      <c r="E1487" s="151">
        <f t="shared" si="47"/>
        <v>0.122</v>
      </c>
    </row>
    <row r="1488" ht="21" customHeight="1" spans="1:5">
      <c r="A1488" s="147">
        <v>1482</v>
      </c>
      <c r="B1488" s="149" t="s">
        <v>3278</v>
      </c>
      <c r="C1488" s="158">
        <v>0.67</v>
      </c>
      <c r="D1488" s="151">
        <f t="shared" si="46"/>
        <v>26.8</v>
      </c>
      <c r="E1488" s="151">
        <f t="shared" si="47"/>
        <v>0.134</v>
      </c>
    </row>
    <row r="1489" ht="21" customHeight="1" spans="1:5">
      <c r="A1489" s="147">
        <v>1483</v>
      </c>
      <c r="B1489" s="149" t="s">
        <v>3279</v>
      </c>
      <c r="C1489" s="158">
        <v>0.49</v>
      </c>
      <c r="D1489" s="151">
        <f t="shared" si="46"/>
        <v>19.6</v>
      </c>
      <c r="E1489" s="151">
        <f t="shared" si="47"/>
        <v>0.098</v>
      </c>
    </row>
    <row r="1490" ht="21" customHeight="1" spans="1:5">
      <c r="A1490" s="147">
        <v>1484</v>
      </c>
      <c r="B1490" s="149" t="s">
        <v>3280</v>
      </c>
      <c r="C1490" s="158">
        <v>1.03</v>
      </c>
      <c r="D1490" s="151">
        <f t="shared" si="46"/>
        <v>41.2</v>
      </c>
      <c r="E1490" s="151">
        <f t="shared" si="47"/>
        <v>0.206</v>
      </c>
    </row>
    <row r="1491" ht="21" customHeight="1" spans="1:5">
      <c r="A1491" s="147">
        <v>1485</v>
      </c>
      <c r="B1491" s="149" t="s">
        <v>3281</v>
      </c>
      <c r="C1491" s="158">
        <v>0.48</v>
      </c>
      <c r="D1491" s="151">
        <f t="shared" si="46"/>
        <v>19.2</v>
      </c>
      <c r="E1491" s="151">
        <f t="shared" si="47"/>
        <v>0.096</v>
      </c>
    </row>
    <row r="1492" ht="21" customHeight="1" spans="1:5">
      <c r="A1492" s="147">
        <v>1486</v>
      </c>
      <c r="B1492" s="149" t="s">
        <v>3282</v>
      </c>
      <c r="C1492" s="158">
        <v>0.24</v>
      </c>
      <c r="D1492" s="151">
        <f t="shared" si="46"/>
        <v>9.6</v>
      </c>
      <c r="E1492" s="151">
        <f t="shared" si="47"/>
        <v>0.048</v>
      </c>
    </row>
    <row r="1493" ht="21" customHeight="1" spans="1:5">
      <c r="A1493" s="147">
        <v>1487</v>
      </c>
      <c r="B1493" s="149" t="s">
        <v>3283</v>
      </c>
      <c r="C1493" s="158">
        <v>0.49</v>
      </c>
      <c r="D1493" s="151">
        <f t="shared" si="46"/>
        <v>19.6</v>
      </c>
      <c r="E1493" s="151">
        <f t="shared" si="47"/>
        <v>0.098</v>
      </c>
    </row>
    <row r="1494" ht="21" customHeight="1" spans="1:5">
      <c r="A1494" s="147">
        <v>1488</v>
      </c>
      <c r="B1494" s="149" t="s">
        <v>3284</v>
      </c>
      <c r="C1494" s="158">
        <v>0.97</v>
      </c>
      <c r="D1494" s="151">
        <f t="shared" si="46"/>
        <v>38.8</v>
      </c>
      <c r="E1494" s="151">
        <f t="shared" si="47"/>
        <v>0.194</v>
      </c>
    </row>
    <row r="1495" ht="21" customHeight="1" spans="1:5">
      <c r="A1495" s="147">
        <v>1489</v>
      </c>
      <c r="B1495" s="149" t="s">
        <v>3285</v>
      </c>
      <c r="C1495" s="158">
        <v>0.65</v>
      </c>
      <c r="D1495" s="151">
        <f t="shared" si="46"/>
        <v>26</v>
      </c>
      <c r="E1495" s="151">
        <f t="shared" si="47"/>
        <v>0.13</v>
      </c>
    </row>
    <row r="1496" ht="21" customHeight="1" spans="1:5">
      <c r="A1496" s="147">
        <v>1490</v>
      </c>
      <c r="B1496" s="149" t="s">
        <v>3286</v>
      </c>
      <c r="C1496" s="158">
        <v>0.4</v>
      </c>
      <c r="D1496" s="151">
        <f t="shared" si="46"/>
        <v>16</v>
      </c>
      <c r="E1496" s="151">
        <f t="shared" si="47"/>
        <v>0.08</v>
      </c>
    </row>
    <row r="1497" ht="21" customHeight="1" spans="1:5">
      <c r="A1497" s="147">
        <v>1491</v>
      </c>
      <c r="B1497" s="149" t="s">
        <v>3287</v>
      </c>
      <c r="C1497" s="158">
        <v>0.94</v>
      </c>
      <c r="D1497" s="151">
        <f t="shared" si="46"/>
        <v>37.6</v>
      </c>
      <c r="E1497" s="151">
        <f t="shared" si="47"/>
        <v>0.188</v>
      </c>
    </row>
    <row r="1498" ht="21" customHeight="1" spans="1:5">
      <c r="A1498" s="147">
        <v>1492</v>
      </c>
      <c r="B1498" s="149" t="s">
        <v>3288</v>
      </c>
      <c r="C1498" s="158">
        <v>0.55</v>
      </c>
      <c r="D1498" s="151">
        <f t="shared" si="46"/>
        <v>22</v>
      </c>
      <c r="E1498" s="151">
        <f t="shared" si="47"/>
        <v>0.11</v>
      </c>
    </row>
    <row r="1499" ht="21" customHeight="1" spans="1:5">
      <c r="A1499" s="147">
        <v>1493</v>
      </c>
      <c r="B1499" s="149" t="s">
        <v>3289</v>
      </c>
      <c r="C1499" s="158">
        <v>0.55</v>
      </c>
      <c r="D1499" s="151">
        <f t="shared" si="46"/>
        <v>22</v>
      </c>
      <c r="E1499" s="151">
        <f t="shared" si="47"/>
        <v>0.11</v>
      </c>
    </row>
    <row r="1500" ht="21" customHeight="1" spans="1:5">
      <c r="A1500" s="147">
        <v>1494</v>
      </c>
      <c r="B1500" s="149" t="s">
        <v>3290</v>
      </c>
      <c r="C1500" s="158">
        <v>0.79</v>
      </c>
      <c r="D1500" s="151">
        <f t="shared" si="46"/>
        <v>31.6</v>
      </c>
      <c r="E1500" s="151">
        <f t="shared" si="47"/>
        <v>0.158</v>
      </c>
    </row>
    <row r="1501" ht="21" customHeight="1" spans="1:5">
      <c r="A1501" s="147">
        <v>1495</v>
      </c>
      <c r="B1501" s="149" t="s">
        <v>3291</v>
      </c>
      <c r="C1501" s="158">
        <v>0.85</v>
      </c>
      <c r="D1501" s="151">
        <f t="shared" si="46"/>
        <v>34</v>
      </c>
      <c r="E1501" s="151">
        <f t="shared" si="47"/>
        <v>0.17</v>
      </c>
    </row>
    <row r="1502" ht="21" customHeight="1" spans="1:5">
      <c r="A1502" s="147">
        <v>1496</v>
      </c>
      <c r="B1502" s="149" t="s">
        <v>3292</v>
      </c>
      <c r="C1502" s="158">
        <v>0.65</v>
      </c>
      <c r="D1502" s="151">
        <f t="shared" si="46"/>
        <v>26</v>
      </c>
      <c r="E1502" s="151">
        <f t="shared" si="47"/>
        <v>0.13</v>
      </c>
    </row>
    <row r="1503" ht="21" customHeight="1" spans="1:5">
      <c r="A1503" s="147">
        <v>1497</v>
      </c>
      <c r="B1503" s="149" t="s">
        <v>3293</v>
      </c>
      <c r="C1503" s="158">
        <v>1.62</v>
      </c>
      <c r="D1503" s="151">
        <f t="shared" si="46"/>
        <v>64.8</v>
      </c>
      <c r="E1503" s="151">
        <f t="shared" si="47"/>
        <v>0.324</v>
      </c>
    </row>
    <row r="1504" ht="21" customHeight="1" spans="1:5">
      <c r="A1504" s="147">
        <v>1498</v>
      </c>
      <c r="B1504" s="149" t="s">
        <v>2181</v>
      </c>
      <c r="C1504" s="158">
        <v>0.77</v>
      </c>
      <c r="D1504" s="151">
        <f t="shared" si="46"/>
        <v>30.8</v>
      </c>
      <c r="E1504" s="151">
        <f t="shared" si="47"/>
        <v>0.154</v>
      </c>
    </row>
    <row r="1505" ht="21" customHeight="1" spans="1:5">
      <c r="A1505" s="147">
        <v>1499</v>
      </c>
      <c r="B1505" s="149" t="s">
        <v>3294</v>
      </c>
      <c r="C1505" s="158">
        <v>0.4</v>
      </c>
      <c r="D1505" s="151">
        <f t="shared" si="46"/>
        <v>16</v>
      </c>
      <c r="E1505" s="151">
        <f t="shared" si="47"/>
        <v>0.08</v>
      </c>
    </row>
    <row r="1506" ht="21" customHeight="1" spans="1:5">
      <c r="A1506" s="147">
        <v>1500</v>
      </c>
      <c r="B1506" s="149" t="s">
        <v>3295</v>
      </c>
      <c r="C1506" s="158">
        <v>0.65</v>
      </c>
      <c r="D1506" s="151">
        <f t="shared" si="46"/>
        <v>26</v>
      </c>
      <c r="E1506" s="151">
        <f t="shared" si="47"/>
        <v>0.13</v>
      </c>
    </row>
    <row r="1507" ht="21" customHeight="1" spans="1:5">
      <c r="A1507" s="147">
        <v>1501</v>
      </c>
      <c r="B1507" s="149" t="s">
        <v>3296</v>
      </c>
      <c r="C1507" s="158">
        <v>0.91</v>
      </c>
      <c r="D1507" s="151">
        <f t="shared" si="46"/>
        <v>36.4</v>
      </c>
      <c r="E1507" s="151">
        <f t="shared" si="47"/>
        <v>0.182</v>
      </c>
    </row>
    <row r="1508" ht="21" customHeight="1" spans="1:5">
      <c r="A1508" s="147">
        <v>1502</v>
      </c>
      <c r="B1508" s="149" t="s">
        <v>3297</v>
      </c>
      <c r="C1508" s="158">
        <v>0.48</v>
      </c>
      <c r="D1508" s="151">
        <f t="shared" si="46"/>
        <v>19.2</v>
      </c>
      <c r="E1508" s="151">
        <f t="shared" si="47"/>
        <v>0.096</v>
      </c>
    </row>
    <row r="1509" ht="21" customHeight="1" spans="1:5">
      <c r="A1509" s="147">
        <v>1503</v>
      </c>
      <c r="B1509" s="149" t="s">
        <v>3298</v>
      </c>
      <c r="C1509" s="158">
        <v>1.04</v>
      </c>
      <c r="D1509" s="151">
        <f t="shared" si="46"/>
        <v>41.6</v>
      </c>
      <c r="E1509" s="151">
        <f t="shared" si="47"/>
        <v>0.208</v>
      </c>
    </row>
    <row r="1510" ht="21" customHeight="1" spans="1:5">
      <c r="A1510" s="147">
        <v>1504</v>
      </c>
      <c r="B1510" s="149" t="s">
        <v>3299</v>
      </c>
      <c r="C1510" s="158">
        <v>0.4</v>
      </c>
      <c r="D1510" s="151">
        <f t="shared" si="46"/>
        <v>16</v>
      </c>
      <c r="E1510" s="151">
        <f t="shared" si="47"/>
        <v>0.08</v>
      </c>
    </row>
    <row r="1511" ht="21" customHeight="1" spans="1:5">
      <c r="A1511" s="147">
        <v>1505</v>
      </c>
      <c r="B1511" s="149" t="s">
        <v>3300</v>
      </c>
      <c r="C1511" s="158">
        <v>0.49</v>
      </c>
      <c r="D1511" s="151">
        <f t="shared" si="46"/>
        <v>19.6</v>
      </c>
      <c r="E1511" s="151">
        <f t="shared" si="47"/>
        <v>0.098</v>
      </c>
    </row>
    <row r="1512" ht="21" customHeight="1" spans="1:5">
      <c r="A1512" s="147">
        <v>1506</v>
      </c>
      <c r="B1512" s="149" t="s">
        <v>3301</v>
      </c>
      <c r="C1512" s="158">
        <v>0.73</v>
      </c>
      <c r="D1512" s="151">
        <f t="shared" si="46"/>
        <v>29.2</v>
      </c>
      <c r="E1512" s="151">
        <f t="shared" si="47"/>
        <v>0.146</v>
      </c>
    </row>
    <row r="1513" ht="21" customHeight="1" spans="1:5">
      <c r="A1513" s="147">
        <v>1507</v>
      </c>
      <c r="B1513" s="149" t="s">
        <v>3302</v>
      </c>
      <c r="C1513" s="158">
        <v>0.84</v>
      </c>
      <c r="D1513" s="151">
        <f t="shared" si="46"/>
        <v>33.6</v>
      </c>
      <c r="E1513" s="151">
        <f t="shared" si="47"/>
        <v>0.168</v>
      </c>
    </row>
    <row r="1514" ht="21" customHeight="1" spans="1:5">
      <c r="A1514" s="147">
        <v>1508</v>
      </c>
      <c r="B1514" s="149" t="s">
        <v>3303</v>
      </c>
      <c r="C1514" s="158">
        <v>0.49</v>
      </c>
      <c r="D1514" s="151">
        <f t="shared" si="46"/>
        <v>19.6</v>
      </c>
      <c r="E1514" s="151">
        <f t="shared" si="47"/>
        <v>0.098</v>
      </c>
    </row>
    <row r="1515" ht="21" customHeight="1" spans="1:5">
      <c r="A1515" s="147">
        <v>1509</v>
      </c>
      <c r="B1515" s="149" t="s">
        <v>3304</v>
      </c>
      <c r="C1515" s="158">
        <v>0.37</v>
      </c>
      <c r="D1515" s="151">
        <f t="shared" si="46"/>
        <v>14.8</v>
      </c>
      <c r="E1515" s="151">
        <f t="shared" si="47"/>
        <v>0.074</v>
      </c>
    </row>
    <row r="1516" ht="21" customHeight="1" spans="1:5">
      <c r="A1516" s="147">
        <v>1510</v>
      </c>
      <c r="B1516" s="149" t="s">
        <v>3305</v>
      </c>
      <c r="C1516" s="158">
        <v>0.85</v>
      </c>
      <c r="D1516" s="151">
        <f t="shared" si="46"/>
        <v>34</v>
      </c>
      <c r="E1516" s="151">
        <f t="shared" si="47"/>
        <v>0.17</v>
      </c>
    </row>
    <row r="1517" ht="21" customHeight="1" spans="1:5">
      <c r="A1517" s="147">
        <v>1511</v>
      </c>
      <c r="B1517" s="149" t="s">
        <v>3306</v>
      </c>
      <c r="C1517" s="158">
        <v>0.66</v>
      </c>
      <c r="D1517" s="151">
        <f t="shared" si="46"/>
        <v>26.4</v>
      </c>
      <c r="E1517" s="151">
        <f t="shared" si="47"/>
        <v>0.132</v>
      </c>
    </row>
    <row r="1518" ht="21" customHeight="1" spans="1:5">
      <c r="A1518" s="147">
        <v>1512</v>
      </c>
      <c r="B1518" s="149" t="s">
        <v>3307</v>
      </c>
      <c r="C1518" s="158">
        <v>0.48</v>
      </c>
      <c r="D1518" s="151">
        <f t="shared" si="46"/>
        <v>19.2</v>
      </c>
      <c r="E1518" s="151">
        <f t="shared" si="47"/>
        <v>0.096</v>
      </c>
    </row>
    <row r="1519" ht="21" customHeight="1" spans="1:5">
      <c r="A1519" s="147">
        <v>1513</v>
      </c>
      <c r="B1519" s="149" t="s">
        <v>3308</v>
      </c>
      <c r="C1519" s="158">
        <v>0.55</v>
      </c>
      <c r="D1519" s="151">
        <f t="shared" si="46"/>
        <v>22</v>
      </c>
      <c r="E1519" s="151">
        <f t="shared" si="47"/>
        <v>0.11</v>
      </c>
    </row>
    <row r="1520" ht="21" customHeight="1" spans="1:5">
      <c r="A1520" s="147">
        <v>1514</v>
      </c>
      <c r="B1520" s="149" t="s">
        <v>3309</v>
      </c>
      <c r="C1520" s="158">
        <v>0.3</v>
      </c>
      <c r="D1520" s="151">
        <f t="shared" si="46"/>
        <v>12</v>
      </c>
      <c r="E1520" s="151">
        <f t="shared" si="47"/>
        <v>0.06</v>
      </c>
    </row>
    <row r="1521" ht="21" customHeight="1" spans="1:5">
      <c r="A1521" s="147">
        <v>1515</v>
      </c>
      <c r="B1521" s="149" t="s">
        <v>3310</v>
      </c>
      <c r="C1521" s="158">
        <v>0.18</v>
      </c>
      <c r="D1521" s="151">
        <f t="shared" si="46"/>
        <v>7.2</v>
      </c>
      <c r="E1521" s="151">
        <f t="shared" si="47"/>
        <v>0.036</v>
      </c>
    </row>
    <row r="1522" ht="21" customHeight="1" spans="1:5">
      <c r="A1522" s="147">
        <v>1516</v>
      </c>
      <c r="B1522" s="149" t="s">
        <v>3311</v>
      </c>
      <c r="C1522" s="158">
        <v>0.85</v>
      </c>
      <c r="D1522" s="151">
        <f t="shared" si="46"/>
        <v>34</v>
      </c>
      <c r="E1522" s="151">
        <f t="shared" si="47"/>
        <v>0.17</v>
      </c>
    </row>
    <row r="1523" ht="21" customHeight="1" spans="1:5">
      <c r="A1523" s="147">
        <v>1517</v>
      </c>
      <c r="B1523" s="149" t="s">
        <v>3312</v>
      </c>
      <c r="C1523" s="158">
        <v>0.73</v>
      </c>
      <c r="D1523" s="151">
        <f t="shared" si="46"/>
        <v>29.2</v>
      </c>
      <c r="E1523" s="151">
        <f t="shared" si="47"/>
        <v>0.146</v>
      </c>
    </row>
    <row r="1524" ht="21" customHeight="1" spans="1:5">
      <c r="A1524" s="147">
        <v>1518</v>
      </c>
      <c r="B1524" s="149" t="s">
        <v>3313</v>
      </c>
      <c r="C1524" s="158">
        <v>0.67</v>
      </c>
      <c r="D1524" s="151">
        <f t="shared" si="46"/>
        <v>26.8</v>
      </c>
      <c r="E1524" s="151">
        <f t="shared" si="47"/>
        <v>0.134</v>
      </c>
    </row>
    <row r="1525" ht="21" customHeight="1" spans="1:5">
      <c r="A1525" s="147">
        <v>1519</v>
      </c>
      <c r="B1525" s="149" t="s">
        <v>3314</v>
      </c>
      <c r="C1525" s="158">
        <v>1.1</v>
      </c>
      <c r="D1525" s="151">
        <f t="shared" si="46"/>
        <v>44</v>
      </c>
      <c r="E1525" s="151">
        <f t="shared" si="47"/>
        <v>0.22</v>
      </c>
    </row>
    <row r="1526" ht="21" customHeight="1" spans="1:5">
      <c r="A1526" s="147">
        <v>1520</v>
      </c>
      <c r="B1526" s="149" t="s">
        <v>3315</v>
      </c>
      <c r="C1526" s="158">
        <v>0.49</v>
      </c>
      <c r="D1526" s="151">
        <f t="shared" si="46"/>
        <v>19.6</v>
      </c>
      <c r="E1526" s="151">
        <f t="shared" si="47"/>
        <v>0.098</v>
      </c>
    </row>
    <row r="1527" ht="21" customHeight="1" spans="1:5">
      <c r="A1527" s="147">
        <v>1521</v>
      </c>
      <c r="B1527" s="149" t="s">
        <v>3316</v>
      </c>
      <c r="C1527" s="158">
        <v>0.94</v>
      </c>
      <c r="D1527" s="151">
        <f t="shared" si="46"/>
        <v>37.6</v>
      </c>
      <c r="E1527" s="151">
        <f t="shared" si="47"/>
        <v>0.188</v>
      </c>
    </row>
    <row r="1528" ht="21" customHeight="1" spans="1:5">
      <c r="A1528" s="147">
        <v>1522</v>
      </c>
      <c r="B1528" s="149" t="s">
        <v>3317</v>
      </c>
      <c r="C1528" s="158">
        <v>0.73</v>
      </c>
      <c r="D1528" s="151">
        <f t="shared" si="46"/>
        <v>29.2</v>
      </c>
      <c r="E1528" s="151">
        <f t="shared" si="47"/>
        <v>0.146</v>
      </c>
    </row>
    <row r="1529" ht="21" customHeight="1" spans="1:5">
      <c r="A1529" s="147">
        <v>1523</v>
      </c>
      <c r="B1529" s="149" t="s">
        <v>3318</v>
      </c>
      <c r="C1529" s="158">
        <v>0.97</v>
      </c>
      <c r="D1529" s="151">
        <f t="shared" si="46"/>
        <v>38.8</v>
      </c>
      <c r="E1529" s="151">
        <f t="shared" si="47"/>
        <v>0.194</v>
      </c>
    </row>
    <row r="1530" ht="21" customHeight="1" spans="1:5">
      <c r="A1530" s="147">
        <v>1524</v>
      </c>
      <c r="B1530" s="149" t="s">
        <v>3319</v>
      </c>
      <c r="C1530" s="158">
        <v>0.67</v>
      </c>
      <c r="D1530" s="151">
        <f t="shared" si="46"/>
        <v>26.8</v>
      </c>
      <c r="E1530" s="151">
        <f t="shared" si="47"/>
        <v>0.134</v>
      </c>
    </row>
    <row r="1531" ht="21" customHeight="1" spans="1:5">
      <c r="A1531" s="147">
        <v>1525</v>
      </c>
      <c r="B1531" s="149" t="s">
        <v>3320</v>
      </c>
      <c r="C1531" s="158">
        <v>0.89</v>
      </c>
      <c r="D1531" s="151">
        <f t="shared" si="46"/>
        <v>35.6</v>
      </c>
      <c r="E1531" s="151">
        <f t="shared" si="47"/>
        <v>0.178</v>
      </c>
    </row>
    <row r="1532" ht="21" customHeight="1" spans="1:5">
      <c r="A1532" s="147">
        <v>1526</v>
      </c>
      <c r="B1532" s="149" t="s">
        <v>3321</v>
      </c>
      <c r="C1532" s="158">
        <v>0.73</v>
      </c>
      <c r="D1532" s="151">
        <f t="shared" si="46"/>
        <v>29.2</v>
      </c>
      <c r="E1532" s="151">
        <f t="shared" si="47"/>
        <v>0.146</v>
      </c>
    </row>
    <row r="1533" ht="21" customHeight="1" spans="1:5">
      <c r="A1533" s="147">
        <v>1527</v>
      </c>
      <c r="B1533" s="149" t="s">
        <v>3322</v>
      </c>
      <c r="C1533" s="158">
        <v>1.1</v>
      </c>
      <c r="D1533" s="151">
        <f t="shared" si="46"/>
        <v>44</v>
      </c>
      <c r="E1533" s="151">
        <f t="shared" si="47"/>
        <v>0.22</v>
      </c>
    </row>
    <row r="1534" ht="21" customHeight="1" spans="1:5">
      <c r="A1534" s="147">
        <v>1528</v>
      </c>
      <c r="B1534" s="149" t="s">
        <v>3323</v>
      </c>
      <c r="C1534" s="158">
        <v>0.97</v>
      </c>
      <c r="D1534" s="151">
        <f t="shared" si="46"/>
        <v>38.8</v>
      </c>
      <c r="E1534" s="151">
        <f t="shared" si="47"/>
        <v>0.194</v>
      </c>
    </row>
    <row r="1535" ht="21" customHeight="1" spans="1:5">
      <c r="A1535" s="147">
        <v>1529</v>
      </c>
      <c r="B1535" s="149" t="s">
        <v>3324</v>
      </c>
      <c r="C1535" s="158">
        <v>0.65</v>
      </c>
      <c r="D1535" s="151">
        <f t="shared" si="46"/>
        <v>26</v>
      </c>
      <c r="E1535" s="151">
        <f t="shared" si="47"/>
        <v>0.13</v>
      </c>
    </row>
    <row r="1536" ht="21" customHeight="1" spans="1:5">
      <c r="A1536" s="147">
        <v>1530</v>
      </c>
      <c r="B1536" s="149" t="s">
        <v>3325</v>
      </c>
      <c r="C1536" s="158">
        <v>0.7</v>
      </c>
      <c r="D1536" s="151">
        <f t="shared" si="46"/>
        <v>28</v>
      </c>
      <c r="E1536" s="151">
        <f t="shared" si="47"/>
        <v>0.14</v>
      </c>
    </row>
    <row r="1537" ht="21" customHeight="1" spans="1:5">
      <c r="A1537" s="147">
        <v>1531</v>
      </c>
      <c r="B1537" s="149" t="s">
        <v>3326</v>
      </c>
      <c r="C1537" s="158">
        <v>0.52</v>
      </c>
      <c r="D1537" s="151">
        <f t="shared" si="46"/>
        <v>20.8</v>
      </c>
      <c r="E1537" s="151">
        <f t="shared" si="47"/>
        <v>0.104</v>
      </c>
    </row>
    <row r="1538" ht="21" customHeight="1" spans="1:5">
      <c r="A1538" s="147">
        <v>1532</v>
      </c>
      <c r="B1538" s="149" t="s">
        <v>3327</v>
      </c>
      <c r="C1538" s="158">
        <v>0.5</v>
      </c>
      <c r="D1538" s="151">
        <f t="shared" si="46"/>
        <v>20</v>
      </c>
      <c r="E1538" s="151">
        <f t="shared" si="47"/>
        <v>0.1</v>
      </c>
    </row>
    <row r="1539" ht="21" customHeight="1" spans="1:5">
      <c r="A1539" s="147">
        <v>1533</v>
      </c>
      <c r="B1539" s="149" t="s">
        <v>3328</v>
      </c>
      <c r="C1539" s="158">
        <v>0.4</v>
      </c>
      <c r="D1539" s="151">
        <f t="shared" si="46"/>
        <v>16</v>
      </c>
      <c r="E1539" s="151">
        <f t="shared" si="47"/>
        <v>0.08</v>
      </c>
    </row>
    <row r="1540" ht="21" customHeight="1" spans="1:5">
      <c r="A1540" s="147">
        <v>1534</v>
      </c>
      <c r="B1540" s="149" t="s">
        <v>3329</v>
      </c>
      <c r="C1540" s="158">
        <v>1.19</v>
      </c>
      <c r="D1540" s="151">
        <f t="shared" si="46"/>
        <v>47.6</v>
      </c>
      <c r="E1540" s="151">
        <f t="shared" si="47"/>
        <v>0.238</v>
      </c>
    </row>
    <row r="1541" ht="21" customHeight="1" spans="1:5">
      <c r="A1541" s="147">
        <v>1535</v>
      </c>
      <c r="B1541" s="149" t="s">
        <v>3330</v>
      </c>
      <c r="C1541" s="158">
        <v>0.85</v>
      </c>
      <c r="D1541" s="151">
        <f t="shared" si="46"/>
        <v>34</v>
      </c>
      <c r="E1541" s="151">
        <f t="shared" si="47"/>
        <v>0.17</v>
      </c>
    </row>
    <row r="1542" ht="21" customHeight="1" spans="1:5">
      <c r="A1542" s="147">
        <v>1536</v>
      </c>
      <c r="B1542" s="149" t="s">
        <v>3331</v>
      </c>
      <c r="C1542" s="158">
        <v>0.73</v>
      </c>
      <c r="D1542" s="151">
        <f t="shared" si="46"/>
        <v>29.2</v>
      </c>
      <c r="E1542" s="151">
        <f t="shared" si="47"/>
        <v>0.146</v>
      </c>
    </row>
    <row r="1543" ht="21" customHeight="1" spans="1:5">
      <c r="A1543" s="147">
        <v>1537</v>
      </c>
      <c r="B1543" s="149" t="s">
        <v>3332</v>
      </c>
      <c r="C1543" s="158">
        <v>0.48</v>
      </c>
      <c r="D1543" s="151">
        <f t="shared" si="46"/>
        <v>19.2</v>
      </c>
      <c r="E1543" s="151">
        <f t="shared" si="47"/>
        <v>0.096</v>
      </c>
    </row>
    <row r="1544" ht="21" customHeight="1" spans="1:5">
      <c r="A1544" s="147">
        <v>1538</v>
      </c>
      <c r="B1544" s="149" t="s">
        <v>3333</v>
      </c>
      <c r="C1544" s="158">
        <v>0.85</v>
      </c>
      <c r="D1544" s="151">
        <f t="shared" ref="D1544:D1607" si="48">C1544*40</f>
        <v>34</v>
      </c>
      <c r="E1544" s="151">
        <f t="shared" ref="E1544:E1607" si="49">C1544*0.2</f>
        <v>0.17</v>
      </c>
    </row>
    <row r="1545" ht="21" customHeight="1" spans="1:5">
      <c r="A1545" s="147">
        <v>1539</v>
      </c>
      <c r="B1545" s="149" t="s">
        <v>3334</v>
      </c>
      <c r="C1545" s="158">
        <v>0.61</v>
      </c>
      <c r="D1545" s="151">
        <f t="shared" si="48"/>
        <v>24.4</v>
      </c>
      <c r="E1545" s="151">
        <f t="shared" si="49"/>
        <v>0.122</v>
      </c>
    </row>
    <row r="1546" ht="21" customHeight="1" spans="1:5">
      <c r="A1546" s="147">
        <v>1540</v>
      </c>
      <c r="B1546" s="149" t="s">
        <v>3335</v>
      </c>
      <c r="C1546" s="158">
        <v>0.88</v>
      </c>
      <c r="D1546" s="151">
        <f t="shared" si="48"/>
        <v>35.2</v>
      </c>
      <c r="E1546" s="151">
        <f t="shared" si="49"/>
        <v>0.176</v>
      </c>
    </row>
    <row r="1547" ht="21" customHeight="1" spans="1:5">
      <c r="A1547" s="147">
        <v>1541</v>
      </c>
      <c r="B1547" s="149" t="s">
        <v>3336</v>
      </c>
      <c r="C1547" s="158">
        <v>0.75</v>
      </c>
      <c r="D1547" s="151">
        <f t="shared" si="48"/>
        <v>30</v>
      </c>
      <c r="E1547" s="151">
        <f t="shared" si="49"/>
        <v>0.15</v>
      </c>
    </row>
    <row r="1548" ht="21" customHeight="1" spans="1:5">
      <c r="A1548" s="147">
        <v>1542</v>
      </c>
      <c r="B1548" s="149" t="s">
        <v>3337</v>
      </c>
      <c r="C1548" s="158">
        <v>0.97</v>
      </c>
      <c r="D1548" s="151">
        <f t="shared" si="48"/>
        <v>38.8</v>
      </c>
      <c r="E1548" s="151">
        <f t="shared" si="49"/>
        <v>0.194</v>
      </c>
    </row>
    <row r="1549" ht="21" customHeight="1" spans="1:5">
      <c r="A1549" s="147">
        <v>1543</v>
      </c>
      <c r="B1549" s="149" t="s">
        <v>3338</v>
      </c>
      <c r="C1549" s="158">
        <v>0.71</v>
      </c>
      <c r="D1549" s="151">
        <f t="shared" si="48"/>
        <v>28.4</v>
      </c>
      <c r="E1549" s="151">
        <f t="shared" si="49"/>
        <v>0.142</v>
      </c>
    </row>
    <row r="1550" ht="21" customHeight="1" spans="1:5">
      <c r="A1550" s="147">
        <v>1544</v>
      </c>
      <c r="B1550" s="149" t="s">
        <v>3339</v>
      </c>
      <c r="C1550" s="158">
        <v>0.79</v>
      </c>
      <c r="D1550" s="151">
        <f t="shared" si="48"/>
        <v>31.6</v>
      </c>
      <c r="E1550" s="151">
        <f t="shared" si="49"/>
        <v>0.158</v>
      </c>
    </row>
    <row r="1551" ht="21" customHeight="1" spans="1:5">
      <c r="A1551" s="147">
        <v>1545</v>
      </c>
      <c r="B1551" s="149" t="s">
        <v>3340</v>
      </c>
      <c r="C1551" s="158">
        <v>0.45</v>
      </c>
      <c r="D1551" s="151">
        <f t="shared" si="48"/>
        <v>18</v>
      </c>
      <c r="E1551" s="151">
        <f t="shared" si="49"/>
        <v>0.09</v>
      </c>
    </row>
    <row r="1552" ht="21" customHeight="1" spans="1:5">
      <c r="A1552" s="147">
        <v>1546</v>
      </c>
      <c r="B1552" s="149" t="s">
        <v>3341</v>
      </c>
      <c r="C1552" s="158">
        <v>0.61</v>
      </c>
      <c r="D1552" s="151">
        <f t="shared" si="48"/>
        <v>24.4</v>
      </c>
      <c r="E1552" s="151">
        <f t="shared" si="49"/>
        <v>0.122</v>
      </c>
    </row>
    <row r="1553" ht="21" customHeight="1" spans="1:5">
      <c r="A1553" s="147">
        <v>1547</v>
      </c>
      <c r="B1553" s="149" t="s">
        <v>3342</v>
      </c>
      <c r="C1553" s="158">
        <v>0.97</v>
      </c>
      <c r="D1553" s="151">
        <f t="shared" si="48"/>
        <v>38.8</v>
      </c>
      <c r="E1553" s="151">
        <f t="shared" si="49"/>
        <v>0.194</v>
      </c>
    </row>
    <row r="1554" ht="21" customHeight="1" spans="1:5">
      <c r="A1554" s="147">
        <v>1548</v>
      </c>
      <c r="B1554" s="149" t="s">
        <v>3343</v>
      </c>
      <c r="C1554" s="158">
        <v>0.73</v>
      </c>
      <c r="D1554" s="151">
        <f t="shared" si="48"/>
        <v>29.2</v>
      </c>
      <c r="E1554" s="151">
        <f t="shared" si="49"/>
        <v>0.146</v>
      </c>
    </row>
    <row r="1555" ht="21" customHeight="1" spans="1:5">
      <c r="A1555" s="147">
        <v>1549</v>
      </c>
      <c r="B1555" s="149" t="s">
        <v>3344</v>
      </c>
      <c r="C1555" s="158">
        <v>0.37</v>
      </c>
      <c r="D1555" s="151">
        <f t="shared" si="48"/>
        <v>14.8</v>
      </c>
      <c r="E1555" s="151">
        <f t="shared" si="49"/>
        <v>0.074</v>
      </c>
    </row>
    <row r="1556" ht="21" customHeight="1" spans="1:5">
      <c r="A1556" s="147">
        <v>1550</v>
      </c>
      <c r="B1556" s="160" t="s">
        <v>3345</v>
      </c>
      <c r="C1556" s="158">
        <v>0.75</v>
      </c>
      <c r="D1556" s="151">
        <f t="shared" si="48"/>
        <v>30</v>
      </c>
      <c r="E1556" s="151">
        <f t="shared" si="49"/>
        <v>0.15</v>
      </c>
    </row>
    <row r="1557" ht="21" customHeight="1" spans="1:5">
      <c r="A1557" s="147">
        <v>1551</v>
      </c>
      <c r="B1557" s="149" t="s">
        <v>3346</v>
      </c>
      <c r="C1557" s="158">
        <v>1.1</v>
      </c>
      <c r="D1557" s="151">
        <f t="shared" si="48"/>
        <v>44</v>
      </c>
      <c r="E1557" s="151">
        <f t="shared" si="49"/>
        <v>0.22</v>
      </c>
    </row>
    <row r="1558" ht="21" customHeight="1" spans="1:5">
      <c r="A1558" s="147">
        <v>1552</v>
      </c>
      <c r="B1558" s="149" t="s">
        <v>3347</v>
      </c>
      <c r="C1558" s="158">
        <v>0.33</v>
      </c>
      <c r="D1558" s="151">
        <f t="shared" si="48"/>
        <v>13.2</v>
      </c>
      <c r="E1558" s="151">
        <f t="shared" si="49"/>
        <v>0.066</v>
      </c>
    </row>
    <row r="1559" ht="21" customHeight="1" spans="1:5">
      <c r="A1559" s="147">
        <v>1553</v>
      </c>
      <c r="B1559" s="149" t="s">
        <v>3348</v>
      </c>
      <c r="C1559" s="158">
        <v>0.3</v>
      </c>
      <c r="D1559" s="151">
        <f t="shared" si="48"/>
        <v>12</v>
      </c>
      <c r="E1559" s="151">
        <f t="shared" si="49"/>
        <v>0.06</v>
      </c>
    </row>
    <row r="1560" ht="21" customHeight="1" spans="1:5">
      <c r="A1560" s="147">
        <v>1554</v>
      </c>
      <c r="B1560" s="149" t="s">
        <v>3349</v>
      </c>
      <c r="C1560" s="158">
        <v>0.85</v>
      </c>
      <c r="D1560" s="151">
        <f t="shared" si="48"/>
        <v>34</v>
      </c>
      <c r="E1560" s="151">
        <f t="shared" si="49"/>
        <v>0.17</v>
      </c>
    </row>
    <row r="1561" ht="21" customHeight="1" spans="1:5">
      <c r="A1561" s="147">
        <v>1555</v>
      </c>
      <c r="B1561" s="149" t="s">
        <v>3350</v>
      </c>
      <c r="C1561" s="158">
        <v>0.61</v>
      </c>
      <c r="D1561" s="151">
        <f t="shared" si="48"/>
        <v>24.4</v>
      </c>
      <c r="E1561" s="151">
        <f t="shared" si="49"/>
        <v>0.122</v>
      </c>
    </row>
    <row r="1562" ht="21" customHeight="1" spans="1:5">
      <c r="A1562" s="147">
        <v>1556</v>
      </c>
      <c r="B1562" s="149" t="s">
        <v>3351</v>
      </c>
      <c r="C1562" s="158">
        <v>0.63</v>
      </c>
      <c r="D1562" s="151">
        <f t="shared" si="48"/>
        <v>25.2</v>
      </c>
      <c r="E1562" s="151">
        <f t="shared" si="49"/>
        <v>0.126</v>
      </c>
    </row>
    <row r="1563" ht="21" customHeight="1" spans="1:5">
      <c r="A1563" s="147">
        <v>1557</v>
      </c>
      <c r="B1563" s="149" t="s">
        <v>3352</v>
      </c>
      <c r="C1563" s="158">
        <v>0.97</v>
      </c>
      <c r="D1563" s="151">
        <f t="shared" si="48"/>
        <v>38.8</v>
      </c>
      <c r="E1563" s="151">
        <f t="shared" si="49"/>
        <v>0.194</v>
      </c>
    </row>
    <row r="1564" ht="21" customHeight="1" spans="1:5">
      <c r="A1564" s="147">
        <v>1558</v>
      </c>
      <c r="B1564" s="149" t="s">
        <v>3353</v>
      </c>
      <c r="C1564" s="158">
        <v>0.61</v>
      </c>
      <c r="D1564" s="151">
        <f t="shared" si="48"/>
        <v>24.4</v>
      </c>
      <c r="E1564" s="151">
        <f t="shared" si="49"/>
        <v>0.122</v>
      </c>
    </row>
    <row r="1565" ht="21" customHeight="1" spans="1:5">
      <c r="A1565" s="147">
        <v>1559</v>
      </c>
      <c r="B1565" s="149" t="s">
        <v>3354</v>
      </c>
      <c r="C1565" s="158">
        <v>0.72</v>
      </c>
      <c r="D1565" s="151">
        <f t="shared" si="48"/>
        <v>28.8</v>
      </c>
      <c r="E1565" s="151">
        <f t="shared" si="49"/>
        <v>0.144</v>
      </c>
    </row>
    <row r="1566" ht="21" customHeight="1" spans="1:5">
      <c r="A1566" s="147">
        <v>1560</v>
      </c>
      <c r="B1566" s="149" t="s">
        <v>3355</v>
      </c>
      <c r="C1566" s="158">
        <v>0.48</v>
      </c>
      <c r="D1566" s="151">
        <f t="shared" si="48"/>
        <v>19.2</v>
      </c>
      <c r="E1566" s="151">
        <f t="shared" si="49"/>
        <v>0.096</v>
      </c>
    </row>
    <row r="1567" ht="21" customHeight="1" spans="1:5">
      <c r="A1567" s="147">
        <v>1561</v>
      </c>
      <c r="B1567" s="149" t="s">
        <v>3356</v>
      </c>
      <c r="C1567" s="158">
        <v>0.47</v>
      </c>
      <c r="D1567" s="151">
        <f t="shared" si="48"/>
        <v>18.8</v>
      </c>
      <c r="E1567" s="151">
        <f t="shared" si="49"/>
        <v>0.094</v>
      </c>
    </row>
    <row r="1568" ht="21" customHeight="1" spans="1:5">
      <c r="A1568" s="147">
        <v>1562</v>
      </c>
      <c r="B1568" s="149" t="s">
        <v>3357</v>
      </c>
      <c r="C1568" s="158">
        <v>0.54</v>
      </c>
      <c r="D1568" s="151">
        <f t="shared" si="48"/>
        <v>21.6</v>
      </c>
      <c r="E1568" s="151">
        <f t="shared" si="49"/>
        <v>0.108</v>
      </c>
    </row>
    <row r="1569" ht="21" customHeight="1" spans="1:5">
      <c r="A1569" s="147">
        <v>1563</v>
      </c>
      <c r="B1569" s="149" t="s">
        <v>3358</v>
      </c>
      <c r="C1569" s="158">
        <v>0.85</v>
      </c>
      <c r="D1569" s="151">
        <f t="shared" si="48"/>
        <v>34</v>
      </c>
      <c r="E1569" s="151">
        <f t="shared" si="49"/>
        <v>0.17</v>
      </c>
    </row>
    <row r="1570" ht="21" customHeight="1" spans="1:5">
      <c r="A1570" s="147">
        <v>1564</v>
      </c>
      <c r="B1570" s="149" t="s">
        <v>3359</v>
      </c>
      <c r="C1570" s="158">
        <v>0.85</v>
      </c>
      <c r="D1570" s="151">
        <f t="shared" si="48"/>
        <v>34</v>
      </c>
      <c r="E1570" s="151">
        <f t="shared" si="49"/>
        <v>0.17</v>
      </c>
    </row>
    <row r="1571" ht="21" customHeight="1" spans="1:5">
      <c r="A1571" s="147">
        <v>1565</v>
      </c>
      <c r="B1571" s="149" t="s">
        <v>3360</v>
      </c>
      <c r="C1571" s="158">
        <v>0.61</v>
      </c>
      <c r="D1571" s="151">
        <f t="shared" si="48"/>
        <v>24.4</v>
      </c>
      <c r="E1571" s="151">
        <f t="shared" si="49"/>
        <v>0.122</v>
      </c>
    </row>
    <row r="1572" ht="21" customHeight="1" spans="1:5">
      <c r="A1572" s="147">
        <v>1566</v>
      </c>
      <c r="B1572" s="149" t="s">
        <v>3361</v>
      </c>
      <c r="C1572" s="158">
        <v>0.12</v>
      </c>
      <c r="D1572" s="151">
        <f t="shared" si="48"/>
        <v>4.8</v>
      </c>
      <c r="E1572" s="151">
        <f t="shared" si="49"/>
        <v>0.024</v>
      </c>
    </row>
    <row r="1573" ht="21" customHeight="1" spans="1:5">
      <c r="A1573" s="147">
        <v>1567</v>
      </c>
      <c r="B1573" s="149" t="s">
        <v>3362</v>
      </c>
      <c r="C1573" s="158">
        <v>0.61</v>
      </c>
      <c r="D1573" s="151">
        <f t="shared" si="48"/>
        <v>24.4</v>
      </c>
      <c r="E1573" s="151">
        <f t="shared" si="49"/>
        <v>0.122</v>
      </c>
    </row>
    <row r="1574" ht="21" customHeight="1" spans="1:5">
      <c r="A1574" s="147">
        <v>1568</v>
      </c>
      <c r="B1574" s="149" t="s">
        <v>3363</v>
      </c>
      <c r="C1574" s="158">
        <v>0.38</v>
      </c>
      <c r="D1574" s="151">
        <f t="shared" si="48"/>
        <v>15.2</v>
      </c>
      <c r="E1574" s="151">
        <f t="shared" si="49"/>
        <v>0.076</v>
      </c>
    </row>
    <row r="1575" ht="21" customHeight="1" spans="1:5">
      <c r="A1575" s="147">
        <v>1569</v>
      </c>
      <c r="B1575" s="149" t="s">
        <v>3364</v>
      </c>
      <c r="C1575" s="158">
        <v>0.73</v>
      </c>
      <c r="D1575" s="151">
        <f t="shared" si="48"/>
        <v>29.2</v>
      </c>
      <c r="E1575" s="151">
        <f t="shared" si="49"/>
        <v>0.146</v>
      </c>
    </row>
    <row r="1576" ht="21" customHeight="1" spans="1:5">
      <c r="A1576" s="147">
        <v>1570</v>
      </c>
      <c r="B1576" s="149" t="s">
        <v>3365</v>
      </c>
      <c r="C1576" s="158">
        <v>0.85</v>
      </c>
      <c r="D1576" s="151">
        <f t="shared" si="48"/>
        <v>34</v>
      </c>
      <c r="E1576" s="151">
        <f t="shared" si="49"/>
        <v>0.17</v>
      </c>
    </row>
    <row r="1577" ht="21" customHeight="1" spans="1:5">
      <c r="A1577" s="147">
        <v>1571</v>
      </c>
      <c r="B1577" s="149" t="s">
        <v>3366</v>
      </c>
      <c r="C1577" s="158">
        <v>0.49</v>
      </c>
      <c r="D1577" s="151">
        <f t="shared" si="48"/>
        <v>19.6</v>
      </c>
      <c r="E1577" s="151">
        <f t="shared" si="49"/>
        <v>0.098</v>
      </c>
    </row>
    <row r="1578" ht="21" customHeight="1" spans="1:5">
      <c r="A1578" s="147">
        <v>1572</v>
      </c>
      <c r="B1578" s="149" t="s">
        <v>3367</v>
      </c>
      <c r="C1578" s="158">
        <v>0.72</v>
      </c>
      <c r="D1578" s="151">
        <f t="shared" si="48"/>
        <v>28.8</v>
      </c>
      <c r="E1578" s="151">
        <f t="shared" si="49"/>
        <v>0.144</v>
      </c>
    </row>
    <row r="1579" ht="21" customHeight="1" spans="1:5">
      <c r="A1579" s="147">
        <v>1573</v>
      </c>
      <c r="B1579" s="149" t="s">
        <v>3368</v>
      </c>
      <c r="C1579" s="158">
        <v>0.75</v>
      </c>
      <c r="D1579" s="151">
        <f t="shared" si="48"/>
        <v>30</v>
      </c>
      <c r="E1579" s="151">
        <f t="shared" si="49"/>
        <v>0.15</v>
      </c>
    </row>
    <row r="1580" ht="21" customHeight="1" spans="1:5">
      <c r="A1580" s="147">
        <v>1574</v>
      </c>
      <c r="B1580" s="149" t="s">
        <v>3369</v>
      </c>
      <c r="C1580" s="158">
        <v>0.37</v>
      </c>
      <c r="D1580" s="151">
        <f t="shared" si="48"/>
        <v>14.8</v>
      </c>
      <c r="E1580" s="151">
        <f t="shared" si="49"/>
        <v>0.074</v>
      </c>
    </row>
    <row r="1581" ht="21" customHeight="1" spans="1:5">
      <c r="A1581" s="147">
        <v>1575</v>
      </c>
      <c r="B1581" s="149" t="s">
        <v>3370</v>
      </c>
      <c r="C1581" s="158">
        <v>0.72</v>
      </c>
      <c r="D1581" s="151">
        <f t="shared" si="48"/>
        <v>28.8</v>
      </c>
      <c r="E1581" s="151">
        <f t="shared" si="49"/>
        <v>0.144</v>
      </c>
    </row>
    <row r="1582" ht="21" customHeight="1" spans="1:5">
      <c r="A1582" s="147">
        <v>1576</v>
      </c>
      <c r="B1582" s="149" t="s">
        <v>3371</v>
      </c>
      <c r="C1582" s="158">
        <v>1.02</v>
      </c>
      <c r="D1582" s="151">
        <f t="shared" si="48"/>
        <v>40.8</v>
      </c>
      <c r="E1582" s="151">
        <f t="shared" si="49"/>
        <v>0.204</v>
      </c>
    </row>
    <row r="1583" ht="21" customHeight="1" spans="1:5">
      <c r="A1583" s="147">
        <v>1577</v>
      </c>
      <c r="B1583" s="149" t="s">
        <v>2180</v>
      </c>
      <c r="C1583" s="158">
        <v>0.75</v>
      </c>
      <c r="D1583" s="151">
        <f t="shared" si="48"/>
        <v>30</v>
      </c>
      <c r="E1583" s="151">
        <f t="shared" si="49"/>
        <v>0.15</v>
      </c>
    </row>
    <row r="1584" ht="21" customHeight="1" spans="1:5">
      <c r="A1584" s="147">
        <v>1578</v>
      </c>
      <c r="B1584" s="149" t="s">
        <v>3372</v>
      </c>
      <c r="C1584" s="158">
        <v>0.83</v>
      </c>
      <c r="D1584" s="151">
        <f t="shared" si="48"/>
        <v>33.2</v>
      </c>
      <c r="E1584" s="151">
        <f t="shared" si="49"/>
        <v>0.166</v>
      </c>
    </row>
    <row r="1585" ht="21" customHeight="1" spans="1:5">
      <c r="A1585" s="147">
        <v>1579</v>
      </c>
      <c r="B1585" s="149" t="s">
        <v>3373</v>
      </c>
      <c r="C1585" s="158">
        <v>0.63</v>
      </c>
      <c r="D1585" s="151">
        <f t="shared" si="48"/>
        <v>25.2</v>
      </c>
      <c r="E1585" s="151">
        <f t="shared" si="49"/>
        <v>0.126</v>
      </c>
    </row>
    <row r="1586" ht="21" customHeight="1" spans="1:5">
      <c r="A1586" s="147">
        <v>1580</v>
      </c>
      <c r="B1586" s="149" t="s">
        <v>3374</v>
      </c>
      <c r="C1586" s="158">
        <v>0.6</v>
      </c>
      <c r="D1586" s="151">
        <f t="shared" si="48"/>
        <v>24</v>
      </c>
      <c r="E1586" s="151">
        <f t="shared" si="49"/>
        <v>0.12</v>
      </c>
    </row>
    <row r="1587" ht="21" customHeight="1" spans="1:5">
      <c r="A1587" s="147">
        <v>1581</v>
      </c>
      <c r="B1587" s="149" t="s">
        <v>3375</v>
      </c>
      <c r="C1587" s="158">
        <v>0.72</v>
      </c>
      <c r="D1587" s="151">
        <f t="shared" si="48"/>
        <v>28.8</v>
      </c>
      <c r="E1587" s="151">
        <f t="shared" si="49"/>
        <v>0.144</v>
      </c>
    </row>
    <row r="1588" ht="21" customHeight="1" spans="1:5">
      <c r="A1588" s="147">
        <v>1582</v>
      </c>
      <c r="B1588" s="149" t="s">
        <v>3376</v>
      </c>
      <c r="C1588" s="158">
        <v>0.61</v>
      </c>
      <c r="D1588" s="151">
        <f t="shared" si="48"/>
        <v>24.4</v>
      </c>
      <c r="E1588" s="151">
        <f t="shared" si="49"/>
        <v>0.122</v>
      </c>
    </row>
    <row r="1589" ht="21" customHeight="1" spans="1:5">
      <c r="A1589" s="147">
        <v>1583</v>
      </c>
      <c r="B1589" s="149" t="s">
        <v>3377</v>
      </c>
      <c r="C1589" s="158">
        <v>0.47</v>
      </c>
      <c r="D1589" s="151">
        <f t="shared" si="48"/>
        <v>18.8</v>
      </c>
      <c r="E1589" s="151">
        <f t="shared" si="49"/>
        <v>0.094</v>
      </c>
    </row>
    <row r="1590" ht="21" customHeight="1" spans="1:5">
      <c r="A1590" s="147">
        <v>1584</v>
      </c>
      <c r="B1590" s="149" t="s">
        <v>3378</v>
      </c>
      <c r="C1590" s="158">
        <v>0.48</v>
      </c>
      <c r="D1590" s="151">
        <f t="shared" si="48"/>
        <v>19.2</v>
      </c>
      <c r="E1590" s="151">
        <f t="shared" si="49"/>
        <v>0.096</v>
      </c>
    </row>
    <row r="1591" ht="21" customHeight="1" spans="1:5">
      <c r="A1591" s="147">
        <v>1585</v>
      </c>
      <c r="B1591" s="149" t="s">
        <v>3379</v>
      </c>
      <c r="C1591" s="158">
        <v>0.73</v>
      </c>
      <c r="D1591" s="151">
        <f t="shared" si="48"/>
        <v>29.2</v>
      </c>
      <c r="E1591" s="151">
        <f t="shared" si="49"/>
        <v>0.146</v>
      </c>
    </row>
    <row r="1592" ht="21" customHeight="1" spans="1:5">
      <c r="A1592" s="147">
        <v>1586</v>
      </c>
      <c r="B1592" s="149" t="s">
        <v>3380</v>
      </c>
      <c r="C1592" s="158">
        <v>0.61</v>
      </c>
      <c r="D1592" s="151">
        <f t="shared" si="48"/>
        <v>24.4</v>
      </c>
      <c r="E1592" s="151">
        <f t="shared" si="49"/>
        <v>0.122</v>
      </c>
    </row>
    <row r="1593" ht="21" customHeight="1" spans="1:5">
      <c r="A1593" s="147">
        <v>1587</v>
      </c>
      <c r="B1593" s="149" t="s">
        <v>3381</v>
      </c>
      <c r="C1593" s="158">
        <v>0.48</v>
      </c>
      <c r="D1593" s="151">
        <f t="shared" si="48"/>
        <v>19.2</v>
      </c>
      <c r="E1593" s="151">
        <f t="shared" si="49"/>
        <v>0.096</v>
      </c>
    </row>
    <row r="1594" ht="21" customHeight="1" spans="1:5">
      <c r="A1594" s="147">
        <v>1588</v>
      </c>
      <c r="B1594" s="149" t="s">
        <v>3382</v>
      </c>
      <c r="C1594" s="158">
        <v>0.31</v>
      </c>
      <c r="D1594" s="151">
        <f t="shared" si="48"/>
        <v>12.4</v>
      </c>
      <c r="E1594" s="151">
        <f t="shared" si="49"/>
        <v>0.062</v>
      </c>
    </row>
    <row r="1595" ht="21" customHeight="1" spans="1:5">
      <c r="A1595" s="147">
        <v>1589</v>
      </c>
      <c r="B1595" s="149" t="s">
        <v>3383</v>
      </c>
      <c r="C1595" s="158">
        <v>0.55</v>
      </c>
      <c r="D1595" s="151">
        <f t="shared" si="48"/>
        <v>22</v>
      </c>
      <c r="E1595" s="151">
        <f t="shared" si="49"/>
        <v>0.11</v>
      </c>
    </row>
    <row r="1596" ht="21" customHeight="1" spans="1:5">
      <c r="A1596" s="147">
        <v>1590</v>
      </c>
      <c r="B1596" s="149" t="s">
        <v>3384</v>
      </c>
      <c r="C1596" s="158">
        <v>0.85</v>
      </c>
      <c r="D1596" s="151">
        <f t="shared" si="48"/>
        <v>34</v>
      </c>
      <c r="E1596" s="151">
        <f t="shared" si="49"/>
        <v>0.17</v>
      </c>
    </row>
    <row r="1597" ht="21" customHeight="1" spans="1:5">
      <c r="A1597" s="147">
        <v>1591</v>
      </c>
      <c r="B1597" s="149" t="s">
        <v>3385</v>
      </c>
      <c r="C1597" s="158">
        <v>0.48</v>
      </c>
      <c r="D1597" s="151">
        <f t="shared" si="48"/>
        <v>19.2</v>
      </c>
      <c r="E1597" s="151">
        <f t="shared" si="49"/>
        <v>0.096</v>
      </c>
    </row>
    <row r="1598" ht="21" customHeight="1" spans="1:5">
      <c r="A1598" s="147">
        <v>1592</v>
      </c>
      <c r="B1598" s="149" t="s">
        <v>3386</v>
      </c>
      <c r="C1598" s="158">
        <v>0.96</v>
      </c>
      <c r="D1598" s="151">
        <f t="shared" si="48"/>
        <v>38.4</v>
      </c>
      <c r="E1598" s="151">
        <f t="shared" si="49"/>
        <v>0.192</v>
      </c>
    </row>
    <row r="1599" ht="21" customHeight="1" spans="1:5">
      <c r="A1599" s="147">
        <v>1593</v>
      </c>
      <c r="B1599" s="149" t="s">
        <v>3387</v>
      </c>
      <c r="C1599" s="158">
        <v>0.51</v>
      </c>
      <c r="D1599" s="151">
        <f t="shared" si="48"/>
        <v>20.4</v>
      </c>
      <c r="E1599" s="151">
        <f t="shared" si="49"/>
        <v>0.102</v>
      </c>
    </row>
    <row r="1600" ht="21" customHeight="1" spans="1:5">
      <c r="A1600" s="147">
        <v>1594</v>
      </c>
      <c r="B1600" s="149" t="s">
        <v>3388</v>
      </c>
      <c r="C1600" s="158">
        <v>0.72</v>
      </c>
      <c r="D1600" s="151">
        <f t="shared" si="48"/>
        <v>28.8</v>
      </c>
      <c r="E1600" s="151">
        <f t="shared" si="49"/>
        <v>0.144</v>
      </c>
    </row>
    <row r="1601" ht="21" customHeight="1" spans="1:5">
      <c r="A1601" s="147">
        <v>1595</v>
      </c>
      <c r="B1601" s="149" t="s">
        <v>3389</v>
      </c>
      <c r="C1601" s="158">
        <v>0.35</v>
      </c>
      <c r="D1601" s="151">
        <f t="shared" si="48"/>
        <v>14</v>
      </c>
      <c r="E1601" s="151">
        <f t="shared" si="49"/>
        <v>0.07</v>
      </c>
    </row>
    <row r="1602" ht="21" customHeight="1" spans="1:5">
      <c r="A1602" s="147">
        <v>1596</v>
      </c>
      <c r="B1602" s="149" t="s">
        <v>3390</v>
      </c>
      <c r="C1602" s="158">
        <v>0.61</v>
      </c>
      <c r="D1602" s="151">
        <f t="shared" si="48"/>
        <v>24.4</v>
      </c>
      <c r="E1602" s="151">
        <f t="shared" si="49"/>
        <v>0.122</v>
      </c>
    </row>
    <row r="1603" ht="21" customHeight="1" spans="1:5">
      <c r="A1603" s="147">
        <v>1597</v>
      </c>
      <c r="B1603" s="149" t="s">
        <v>3391</v>
      </c>
      <c r="C1603" s="158">
        <v>0.73</v>
      </c>
      <c r="D1603" s="151">
        <f t="shared" si="48"/>
        <v>29.2</v>
      </c>
      <c r="E1603" s="151">
        <f t="shared" si="49"/>
        <v>0.146</v>
      </c>
    </row>
    <row r="1604" ht="21" customHeight="1" spans="1:5">
      <c r="A1604" s="147">
        <v>1598</v>
      </c>
      <c r="B1604" s="149" t="s">
        <v>3032</v>
      </c>
      <c r="C1604" s="158">
        <v>0.58</v>
      </c>
      <c r="D1604" s="151">
        <f t="shared" si="48"/>
        <v>23.2</v>
      </c>
      <c r="E1604" s="151">
        <f t="shared" si="49"/>
        <v>0.116</v>
      </c>
    </row>
    <row r="1605" ht="21" customHeight="1" spans="1:5">
      <c r="A1605" s="147">
        <v>1599</v>
      </c>
      <c r="B1605" s="149" t="s">
        <v>3392</v>
      </c>
      <c r="C1605" s="158">
        <v>0.85</v>
      </c>
      <c r="D1605" s="151">
        <f t="shared" si="48"/>
        <v>34</v>
      </c>
      <c r="E1605" s="151">
        <f t="shared" si="49"/>
        <v>0.17</v>
      </c>
    </row>
    <row r="1606" ht="21" customHeight="1" spans="1:5">
      <c r="A1606" s="147">
        <v>1600</v>
      </c>
      <c r="B1606" s="149" t="s">
        <v>3393</v>
      </c>
      <c r="C1606" s="158">
        <v>2.07</v>
      </c>
      <c r="D1606" s="151">
        <f t="shared" si="48"/>
        <v>82.8</v>
      </c>
      <c r="E1606" s="151">
        <f t="shared" si="49"/>
        <v>0.414</v>
      </c>
    </row>
    <row r="1607" ht="21" customHeight="1" spans="1:5">
      <c r="A1607" s="147">
        <v>1601</v>
      </c>
      <c r="B1607" s="149" t="s">
        <v>3394</v>
      </c>
      <c r="C1607" s="158">
        <v>0.51</v>
      </c>
      <c r="D1607" s="151">
        <f t="shared" si="48"/>
        <v>20.4</v>
      </c>
      <c r="E1607" s="151">
        <f t="shared" si="49"/>
        <v>0.102</v>
      </c>
    </row>
    <row r="1608" ht="21" customHeight="1" spans="1:5">
      <c r="A1608" s="147">
        <v>1602</v>
      </c>
      <c r="B1608" s="149" t="s">
        <v>3395</v>
      </c>
      <c r="C1608" s="158">
        <v>0.73</v>
      </c>
      <c r="D1608" s="151">
        <f t="shared" ref="D1608:D1671" si="50">C1608*40</f>
        <v>29.2</v>
      </c>
      <c r="E1608" s="151">
        <f t="shared" ref="E1608:E1671" si="51">C1608*0.2</f>
        <v>0.146</v>
      </c>
    </row>
    <row r="1609" ht="21" customHeight="1" spans="1:5">
      <c r="A1609" s="147">
        <v>1603</v>
      </c>
      <c r="B1609" s="149" t="s">
        <v>3396</v>
      </c>
      <c r="C1609" s="158">
        <v>0.31</v>
      </c>
      <c r="D1609" s="151">
        <f t="shared" si="50"/>
        <v>12.4</v>
      </c>
      <c r="E1609" s="151">
        <f t="shared" si="51"/>
        <v>0.062</v>
      </c>
    </row>
    <row r="1610" ht="21" customHeight="1" spans="1:5">
      <c r="A1610" s="147">
        <v>1604</v>
      </c>
      <c r="B1610" s="149" t="s">
        <v>3397</v>
      </c>
      <c r="C1610" s="158">
        <v>0.48</v>
      </c>
      <c r="D1610" s="151">
        <f t="shared" si="50"/>
        <v>19.2</v>
      </c>
      <c r="E1610" s="151">
        <f t="shared" si="51"/>
        <v>0.096</v>
      </c>
    </row>
    <row r="1611" ht="21" customHeight="1" spans="1:5">
      <c r="A1611" s="147">
        <v>1605</v>
      </c>
      <c r="B1611" s="149" t="s">
        <v>3398</v>
      </c>
      <c r="C1611" s="158">
        <v>0.75</v>
      </c>
      <c r="D1611" s="151">
        <f t="shared" si="50"/>
        <v>30</v>
      </c>
      <c r="E1611" s="151">
        <f t="shared" si="51"/>
        <v>0.15</v>
      </c>
    </row>
    <row r="1612" ht="21" customHeight="1" spans="1:5">
      <c r="A1612" s="147">
        <v>1606</v>
      </c>
      <c r="B1612" s="149" t="s">
        <v>3399</v>
      </c>
      <c r="C1612" s="158">
        <v>0.75</v>
      </c>
      <c r="D1612" s="151">
        <f t="shared" si="50"/>
        <v>30</v>
      </c>
      <c r="E1612" s="151">
        <f t="shared" si="51"/>
        <v>0.15</v>
      </c>
    </row>
    <row r="1613" ht="21" customHeight="1" spans="1:5">
      <c r="A1613" s="147">
        <v>1607</v>
      </c>
      <c r="B1613" s="149" t="s">
        <v>3400</v>
      </c>
      <c r="C1613" s="158">
        <v>0.73</v>
      </c>
      <c r="D1613" s="151">
        <f t="shared" si="50"/>
        <v>29.2</v>
      </c>
      <c r="E1613" s="151">
        <f t="shared" si="51"/>
        <v>0.146</v>
      </c>
    </row>
    <row r="1614" ht="21" customHeight="1" spans="1:5">
      <c r="A1614" s="147">
        <v>1608</v>
      </c>
      <c r="B1614" s="149" t="s">
        <v>1215</v>
      </c>
      <c r="C1614" s="158">
        <v>0.42</v>
      </c>
      <c r="D1614" s="151">
        <f t="shared" si="50"/>
        <v>16.8</v>
      </c>
      <c r="E1614" s="151">
        <f t="shared" si="51"/>
        <v>0.084</v>
      </c>
    </row>
    <row r="1615" ht="21" customHeight="1" spans="1:5">
      <c r="A1615" s="147">
        <v>1609</v>
      </c>
      <c r="B1615" s="149" t="s">
        <v>3401</v>
      </c>
      <c r="C1615" s="158">
        <v>0.97</v>
      </c>
      <c r="D1615" s="151">
        <f t="shared" si="50"/>
        <v>38.8</v>
      </c>
      <c r="E1615" s="151">
        <f t="shared" si="51"/>
        <v>0.194</v>
      </c>
    </row>
    <row r="1616" ht="21" customHeight="1" spans="1:5">
      <c r="A1616" s="147">
        <v>1610</v>
      </c>
      <c r="B1616" s="149" t="s">
        <v>3402</v>
      </c>
      <c r="C1616" s="158">
        <v>0.89</v>
      </c>
      <c r="D1616" s="151">
        <f t="shared" si="50"/>
        <v>35.6</v>
      </c>
      <c r="E1616" s="151">
        <f t="shared" si="51"/>
        <v>0.178</v>
      </c>
    </row>
    <row r="1617" ht="21" customHeight="1" spans="1:5">
      <c r="A1617" s="147">
        <v>1611</v>
      </c>
      <c r="B1617" s="149" t="s">
        <v>3403</v>
      </c>
      <c r="C1617" s="158">
        <v>0.7</v>
      </c>
      <c r="D1617" s="151">
        <f t="shared" si="50"/>
        <v>28</v>
      </c>
      <c r="E1617" s="151">
        <f t="shared" si="51"/>
        <v>0.14</v>
      </c>
    </row>
    <row r="1618" ht="21" customHeight="1" spans="1:5">
      <c r="A1618" s="147">
        <v>1612</v>
      </c>
      <c r="B1618" s="149" t="s">
        <v>3404</v>
      </c>
      <c r="C1618" s="158">
        <v>1.07</v>
      </c>
      <c r="D1618" s="151">
        <f t="shared" si="50"/>
        <v>42.8</v>
      </c>
      <c r="E1618" s="151">
        <f t="shared" si="51"/>
        <v>0.214</v>
      </c>
    </row>
    <row r="1619" ht="21" customHeight="1" spans="1:5">
      <c r="A1619" s="147">
        <v>1613</v>
      </c>
      <c r="B1619" s="149" t="s">
        <v>2361</v>
      </c>
      <c r="C1619" s="158">
        <v>0.48</v>
      </c>
      <c r="D1619" s="151">
        <f t="shared" si="50"/>
        <v>19.2</v>
      </c>
      <c r="E1619" s="151">
        <f t="shared" si="51"/>
        <v>0.096</v>
      </c>
    </row>
    <row r="1620" ht="21" customHeight="1" spans="1:5">
      <c r="A1620" s="147">
        <v>1614</v>
      </c>
      <c r="B1620" s="149" t="s">
        <v>3405</v>
      </c>
      <c r="C1620" s="158">
        <v>0.75</v>
      </c>
      <c r="D1620" s="151">
        <f t="shared" si="50"/>
        <v>30</v>
      </c>
      <c r="E1620" s="151">
        <f t="shared" si="51"/>
        <v>0.15</v>
      </c>
    </row>
    <row r="1621" ht="21" customHeight="1" spans="1:5">
      <c r="A1621" s="147">
        <v>1615</v>
      </c>
      <c r="B1621" s="149" t="s">
        <v>3406</v>
      </c>
      <c r="C1621" s="158">
        <v>0.97</v>
      </c>
      <c r="D1621" s="151">
        <f t="shared" si="50"/>
        <v>38.8</v>
      </c>
      <c r="E1621" s="151">
        <f t="shared" si="51"/>
        <v>0.194</v>
      </c>
    </row>
    <row r="1622" ht="21" customHeight="1" spans="1:5">
      <c r="A1622" s="147">
        <v>1616</v>
      </c>
      <c r="B1622" s="149" t="s">
        <v>2299</v>
      </c>
      <c r="C1622" s="158">
        <v>0.6</v>
      </c>
      <c r="D1622" s="151">
        <f t="shared" si="50"/>
        <v>24</v>
      </c>
      <c r="E1622" s="151">
        <f t="shared" si="51"/>
        <v>0.12</v>
      </c>
    </row>
    <row r="1623" ht="21" customHeight="1" spans="1:5">
      <c r="A1623" s="147">
        <v>1617</v>
      </c>
      <c r="B1623" s="149" t="s">
        <v>3407</v>
      </c>
      <c r="C1623" s="158">
        <v>1.1</v>
      </c>
      <c r="D1623" s="151">
        <f t="shared" si="50"/>
        <v>44</v>
      </c>
      <c r="E1623" s="151">
        <f t="shared" si="51"/>
        <v>0.22</v>
      </c>
    </row>
    <row r="1624" ht="21" customHeight="1" spans="1:5">
      <c r="A1624" s="147">
        <v>1618</v>
      </c>
      <c r="B1624" s="149" t="s">
        <v>3408</v>
      </c>
      <c r="C1624" s="158">
        <v>0.97</v>
      </c>
      <c r="D1624" s="151">
        <f t="shared" si="50"/>
        <v>38.8</v>
      </c>
      <c r="E1624" s="151">
        <f t="shared" si="51"/>
        <v>0.194</v>
      </c>
    </row>
    <row r="1625" ht="21" customHeight="1" spans="1:5">
      <c r="A1625" s="147">
        <v>1619</v>
      </c>
      <c r="B1625" s="149" t="s">
        <v>3409</v>
      </c>
      <c r="C1625" s="158">
        <v>0.91</v>
      </c>
      <c r="D1625" s="151">
        <f t="shared" si="50"/>
        <v>36.4</v>
      </c>
      <c r="E1625" s="151">
        <f t="shared" si="51"/>
        <v>0.182</v>
      </c>
    </row>
    <row r="1626" ht="21" customHeight="1" spans="1:5">
      <c r="A1626" s="147">
        <v>1620</v>
      </c>
      <c r="B1626" s="149" t="s">
        <v>2303</v>
      </c>
      <c r="C1626" s="158">
        <v>0.25</v>
      </c>
      <c r="D1626" s="151">
        <f t="shared" si="50"/>
        <v>10</v>
      </c>
      <c r="E1626" s="151">
        <f t="shared" si="51"/>
        <v>0.05</v>
      </c>
    </row>
    <row r="1627" ht="21" customHeight="1" spans="1:5">
      <c r="A1627" s="147">
        <v>1621</v>
      </c>
      <c r="B1627" s="149" t="s">
        <v>2295</v>
      </c>
      <c r="C1627" s="158">
        <v>0.5</v>
      </c>
      <c r="D1627" s="151">
        <f t="shared" si="50"/>
        <v>20</v>
      </c>
      <c r="E1627" s="151">
        <f t="shared" si="51"/>
        <v>0.1</v>
      </c>
    </row>
    <row r="1628" ht="21" customHeight="1" spans="1:5">
      <c r="A1628" s="147">
        <v>1622</v>
      </c>
      <c r="B1628" s="149" t="s">
        <v>3410</v>
      </c>
      <c r="C1628" s="158">
        <v>0.24</v>
      </c>
      <c r="D1628" s="151">
        <f t="shared" si="50"/>
        <v>9.6</v>
      </c>
      <c r="E1628" s="151">
        <f t="shared" si="51"/>
        <v>0.048</v>
      </c>
    </row>
    <row r="1629" ht="21" customHeight="1" spans="1:5">
      <c r="A1629" s="147">
        <v>1623</v>
      </c>
      <c r="B1629" s="149" t="s">
        <v>3411</v>
      </c>
      <c r="C1629" s="158">
        <v>0.85</v>
      </c>
      <c r="D1629" s="151">
        <f t="shared" si="50"/>
        <v>34</v>
      </c>
      <c r="E1629" s="151">
        <f t="shared" si="51"/>
        <v>0.17</v>
      </c>
    </row>
    <row r="1630" ht="21" customHeight="1" spans="1:5">
      <c r="A1630" s="147">
        <v>1624</v>
      </c>
      <c r="B1630" s="149" t="s">
        <v>3004</v>
      </c>
      <c r="C1630" s="158">
        <v>0.36</v>
      </c>
      <c r="D1630" s="151">
        <f t="shared" si="50"/>
        <v>14.4</v>
      </c>
      <c r="E1630" s="151">
        <f t="shared" si="51"/>
        <v>0.072</v>
      </c>
    </row>
    <row r="1631" ht="21" customHeight="1" spans="1:5">
      <c r="A1631" s="147">
        <v>1625</v>
      </c>
      <c r="B1631" s="149" t="s">
        <v>3412</v>
      </c>
      <c r="C1631" s="158">
        <v>0.74</v>
      </c>
      <c r="D1631" s="151">
        <f t="shared" si="50"/>
        <v>29.6</v>
      </c>
      <c r="E1631" s="151">
        <f t="shared" si="51"/>
        <v>0.148</v>
      </c>
    </row>
    <row r="1632" ht="21" customHeight="1" spans="1:5">
      <c r="A1632" s="147">
        <v>1626</v>
      </c>
      <c r="B1632" s="149" t="s">
        <v>3413</v>
      </c>
      <c r="C1632" s="158">
        <v>0.6</v>
      </c>
      <c r="D1632" s="151">
        <f t="shared" si="50"/>
        <v>24</v>
      </c>
      <c r="E1632" s="151">
        <f t="shared" si="51"/>
        <v>0.12</v>
      </c>
    </row>
    <row r="1633" ht="21" customHeight="1" spans="1:5">
      <c r="A1633" s="147">
        <v>1627</v>
      </c>
      <c r="B1633" s="149" t="s">
        <v>3414</v>
      </c>
      <c r="C1633" s="158">
        <v>0.24</v>
      </c>
      <c r="D1633" s="151">
        <f t="shared" si="50"/>
        <v>9.6</v>
      </c>
      <c r="E1633" s="151">
        <f t="shared" si="51"/>
        <v>0.048</v>
      </c>
    </row>
    <row r="1634" ht="21" customHeight="1" spans="1:5">
      <c r="A1634" s="147">
        <v>1628</v>
      </c>
      <c r="B1634" s="149" t="s">
        <v>3415</v>
      </c>
      <c r="C1634" s="158">
        <v>1.22</v>
      </c>
      <c r="D1634" s="151">
        <f t="shared" si="50"/>
        <v>48.8</v>
      </c>
      <c r="E1634" s="151">
        <f t="shared" si="51"/>
        <v>0.244</v>
      </c>
    </row>
    <row r="1635" ht="21" customHeight="1" spans="1:5">
      <c r="A1635" s="147">
        <v>1629</v>
      </c>
      <c r="B1635" s="149" t="s">
        <v>3416</v>
      </c>
      <c r="C1635" s="158">
        <v>0.35</v>
      </c>
      <c r="D1635" s="151">
        <f t="shared" si="50"/>
        <v>14</v>
      </c>
      <c r="E1635" s="151">
        <f t="shared" si="51"/>
        <v>0.07</v>
      </c>
    </row>
    <row r="1636" ht="21" customHeight="1" spans="1:5">
      <c r="A1636" s="147">
        <v>1630</v>
      </c>
      <c r="B1636" s="149" t="s">
        <v>3417</v>
      </c>
      <c r="C1636" s="158">
        <v>0.73</v>
      </c>
      <c r="D1636" s="151">
        <f t="shared" si="50"/>
        <v>29.2</v>
      </c>
      <c r="E1636" s="151">
        <f t="shared" si="51"/>
        <v>0.146</v>
      </c>
    </row>
    <row r="1637" ht="21" customHeight="1" spans="1:5">
      <c r="A1637" s="147">
        <v>1631</v>
      </c>
      <c r="B1637" s="149" t="s">
        <v>3418</v>
      </c>
      <c r="C1637" s="158">
        <v>0.48</v>
      </c>
      <c r="D1637" s="151">
        <f t="shared" si="50"/>
        <v>19.2</v>
      </c>
      <c r="E1637" s="151">
        <f t="shared" si="51"/>
        <v>0.096</v>
      </c>
    </row>
    <row r="1638" ht="21" customHeight="1" spans="1:5">
      <c r="A1638" s="147">
        <v>1632</v>
      </c>
      <c r="B1638" s="149" t="s">
        <v>3419</v>
      </c>
      <c r="C1638" s="158">
        <v>0.73</v>
      </c>
      <c r="D1638" s="151">
        <f t="shared" si="50"/>
        <v>29.2</v>
      </c>
      <c r="E1638" s="151">
        <f t="shared" si="51"/>
        <v>0.146</v>
      </c>
    </row>
    <row r="1639" ht="21" customHeight="1" spans="1:5">
      <c r="A1639" s="147">
        <v>1633</v>
      </c>
      <c r="B1639" s="149" t="s">
        <v>3420</v>
      </c>
      <c r="C1639" s="158">
        <v>0.5</v>
      </c>
      <c r="D1639" s="151">
        <f t="shared" si="50"/>
        <v>20</v>
      </c>
      <c r="E1639" s="151">
        <f t="shared" si="51"/>
        <v>0.1</v>
      </c>
    </row>
    <row r="1640" ht="21" customHeight="1" spans="1:5">
      <c r="A1640" s="147">
        <v>1634</v>
      </c>
      <c r="B1640" s="149" t="s">
        <v>3421</v>
      </c>
      <c r="C1640" s="158">
        <v>0.25</v>
      </c>
      <c r="D1640" s="151">
        <f t="shared" si="50"/>
        <v>10</v>
      </c>
      <c r="E1640" s="151">
        <f t="shared" si="51"/>
        <v>0.05</v>
      </c>
    </row>
    <row r="1641" ht="21" customHeight="1" spans="1:5">
      <c r="A1641" s="147">
        <v>1635</v>
      </c>
      <c r="B1641" s="149" t="s">
        <v>3422</v>
      </c>
      <c r="C1641" s="158">
        <v>0.25</v>
      </c>
      <c r="D1641" s="151">
        <f t="shared" si="50"/>
        <v>10</v>
      </c>
      <c r="E1641" s="151">
        <f t="shared" si="51"/>
        <v>0.05</v>
      </c>
    </row>
    <row r="1642" ht="21" customHeight="1" spans="1:5">
      <c r="A1642" s="147">
        <v>1636</v>
      </c>
      <c r="B1642" s="149" t="s">
        <v>3423</v>
      </c>
      <c r="C1642" s="158">
        <v>0.74</v>
      </c>
      <c r="D1642" s="151">
        <f t="shared" si="50"/>
        <v>29.6</v>
      </c>
      <c r="E1642" s="151">
        <f t="shared" si="51"/>
        <v>0.148</v>
      </c>
    </row>
    <row r="1643" ht="21" customHeight="1" spans="1:5">
      <c r="A1643" s="147">
        <v>1637</v>
      </c>
      <c r="B1643" s="149" t="s">
        <v>3424</v>
      </c>
      <c r="C1643" s="158">
        <v>0.6</v>
      </c>
      <c r="D1643" s="151">
        <f t="shared" si="50"/>
        <v>24</v>
      </c>
      <c r="E1643" s="151">
        <f t="shared" si="51"/>
        <v>0.12</v>
      </c>
    </row>
    <row r="1644" ht="21" customHeight="1" spans="1:5">
      <c r="A1644" s="147">
        <v>1638</v>
      </c>
      <c r="B1644" s="149" t="s">
        <v>3425</v>
      </c>
      <c r="C1644" s="158">
        <v>0.97</v>
      </c>
      <c r="D1644" s="151">
        <f t="shared" si="50"/>
        <v>38.8</v>
      </c>
      <c r="E1644" s="151">
        <f t="shared" si="51"/>
        <v>0.194</v>
      </c>
    </row>
    <row r="1645" ht="21" customHeight="1" spans="1:5">
      <c r="A1645" s="147">
        <v>1639</v>
      </c>
      <c r="B1645" s="149" t="s">
        <v>3426</v>
      </c>
      <c r="C1645" s="158">
        <v>0.83</v>
      </c>
      <c r="D1645" s="151">
        <f t="shared" si="50"/>
        <v>33.2</v>
      </c>
      <c r="E1645" s="151">
        <f t="shared" si="51"/>
        <v>0.166</v>
      </c>
    </row>
    <row r="1646" ht="21" customHeight="1" spans="1:5">
      <c r="A1646" s="147">
        <v>1640</v>
      </c>
      <c r="B1646" s="149" t="s">
        <v>3427</v>
      </c>
      <c r="C1646" s="158">
        <v>0.85</v>
      </c>
      <c r="D1646" s="151">
        <f t="shared" si="50"/>
        <v>34</v>
      </c>
      <c r="E1646" s="151">
        <f t="shared" si="51"/>
        <v>0.17</v>
      </c>
    </row>
    <row r="1647" ht="21" customHeight="1" spans="1:5">
      <c r="A1647" s="147">
        <v>1641</v>
      </c>
      <c r="B1647" s="149" t="s">
        <v>2265</v>
      </c>
      <c r="C1647" s="158">
        <v>0.49</v>
      </c>
      <c r="D1647" s="151">
        <f t="shared" si="50"/>
        <v>19.6</v>
      </c>
      <c r="E1647" s="151">
        <f t="shared" si="51"/>
        <v>0.098</v>
      </c>
    </row>
    <row r="1648" ht="21" customHeight="1" spans="1:5">
      <c r="A1648" s="147">
        <v>1642</v>
      </c>
      <c r="B1648" s="149" t="s">
        <v>2627</v>
      </c>
      <c r="C1648" s="158">
        <v>0.24</v>
      </c>
      <c r="D1648" s="151">
        <f t="shared" si="50"/>
        <v>9.6</v>
      </c>
      <c r="E1648" s="151">
        <f t="shared" si="51"/>
        <v>0.048</v>
      </c>
    </row>
    <row r="1649" ht="21" customHeight="1" spans="1:5">
      <c r="A1649" s="147">
        <v>1643</v>
      </c>
      <c r="B1649" s="149" t="s">
        <v>3428</v>
      </c>
      <c r="C1649" s="158">
        <v>0.98</v>
      </c>
      <c r="D1649" s="151">
        <f t="shared" si="50"/>
        <v>39.2</v>
      </c>
      <c r="E1649" s="151">
        <f t="shared" si="51"/>
        <v>0.196</v>
      </c>
    </row>
    <row r="1650" ht="21" customHeight="1" spans="1:5">
      <c r="A1650" s="147">
        <v>1644</v>
      </c>
      <c r="B1650" s="149" t="s">
        <v>3429</v>
      </c>
      <c r="C1650" s="158">
        <v>0.61</v>
      </c>
      <c r="D1650" s="151">
        <f t="shared" si="50"/>
        <v>24.4</v>
      </c>
      <c r="E1650" s="151">
        <f t="shared" si="51"/>
        <v>0.122</v>
      </c>
    </row>
    <row r="1651" ht="21" customHeight="1" spans="1:5">
      <c r="A1651" s="147">
        <v>1645</v>
      </c>
      <c r="B1651" s="149" t="s">
        <v>3430</v>
      </c>
      <c r="C1651" s="158">
        <v>0.74</v>
      </c>
      <c r="D1651" s="151">
        <f t="shared" si="50"/>
        <v>29.6</v>
      </c>
      <c r="E1651" s="151">
        <f t="shared" si="51"/>
        <v>0.148</v>
      </c>
    </row>
    <row r="1652" ht="21" customHeight="1" spans="1:5">
      <c r="A1652" s="147">
        <v>1646</v>
      </c>
      <c r="B1652" s="149" t="s">
        <v>3431</v>
      </c>
      <c r="C1652" s="158">
        <v>0.59</v>
      </c>
      <c r="D1652" s="151">
        <f t="shared" si="50"/>
        <v>23.6</v>
      </c>
      <c r="E1652" s="151">
        <f t="shared" si="51"/>
        <v>0.118</v>
      </c>
    </row>
    <row r="1653" ht="21" customHeight="1" spans="1:5">
      <c r="A1653" s="147">
        <v>1647</v>
      </c>
      <c r="B1653" s="149" t="s">
        <v>3432</v>
      </c>
      <c r="C1653" s="158">
        <v>0.6</v>
      </c>
      <c r="D1653" s="151">
        <f t="shared" si="50"/>
        <v>24</v>
      </c>
      <c r="E1653" s="151">
        <f t="shared" si="51"/>
        <v>0.12</v>
      </c>
    </row>
    <row r="1654" ht="21" customHeight="1" spans="1:5">
      <c r="A1654" s="147">
        <v>1648</v>
      </c>
      <c r="B1654" s="149" t="s">
        <v>3433</v>
      </c>
      <c r="C1654" s="158">
        <v>0.49</v>
      </c>
      <c r="D1654" s="151">
        <f t="shared" si="50"/>
        <v>19.6</v>
      </c>
      <c r="E1654" s="151">
        <f t="shared" si="51"/>
        <v>0.098</v>
      </c>
    </row>
    <row r="1655" ht="21" customHeight="1" spans="1:5">
      <c r="A1655" s="147">
        <v>1649</v>
      </c>
      <c r="B1655" s="149" t="s">
        <v>663</v>
      </c>
      <c r="C1655" s="158">
        <v>0.75</v>
      </c>
      <c r="D1655" s="151">
        <f t="shared" si="50"/>
        <v>30</v>
      </c>
      <c r="E1655" s="151">
        <f t="shared" si="51"/>
        <v>0.15</v>
      </c>
    </row>
    <row r="1656" ht="21" customHeight="1" spans="1:5">
      <c r="A1656" s="147">
        <v>1650</v>
      </c>
      <c r="B1656" s="149" t="s">
        <v>3434</v>
      </c>
      <c r="C1656" s="158">
        <v>0.85</v>
      </c>
      <c r="D1656" s="151">
        <f t="shared" si="50"/>
        <v>34</v>
      </c>
      <c r="E1656" s="151">
        <f t="shared" si="51"/>
        <v>0.17</v>
      </c>
    </row>
    <row r="1657" ht="21" customHeight="1" spans="1:5">
      <c r="A1657" s="147">
        <v>1651</v>
      </c>
      <c r="B1657" s="149" t="s">
        <v>3435</v>
      </c>
      <c r="C1657" s="158">
        <v>0.85</v>
      </c>
      <c r="D1657" s="151">
        <f t="shared" si="50"/>
        <v>34</v>
      </c>
      <c r="E1657" s="151">
        <f t="shared" si="51"/>
        <v>0.17</v>
      </c>
    </row>
    <row r="1658" ht="21" customHeight="1" spans="1:5">
      <c r="A1658" s="147">
        <v>1652</v>
      </c>
      <c r="B1658" s="149" t="s">
        <v>3436</v>
      </c>
      <c r="C1658" s="158">
        <v>0.87</v>
      </c>
      <c r="D1658" s="151">
        <f t="shared" si="50"/>
        <v>34.8</v>
      </c>
      <c r="E1658" s="151">
        <f t="shared" si="51"/>
        <v>0.174</v>
      </c>
    </row>
    <row r="1659" ht="21" customHeight="1" spans="1:5">
      <c r="A1659" s="147">
        <v>1653</v>
      </c>
      <c r="B1659" s="149" t="s">
        <v>3437</v>
      </c>
      <c r="C1659" s="158">
        <v>0.61</v>
      </c>
      <c r="D1659" s="151">
        <f t="shared" si="50"/>
        <v>24.4</v>
      </c>
      <c r="E1659" s="151">
        <f t="shared" si="51"/>
        <v>0.122</v>
      </c>
    </row>
    <row r="1660" ht="21" customHeight="1" spans="1:5">
      <c r="A1660" s="147">
        <v>1654</v>
      </c>
      <c r="B1660" s="149" t="s">
        <v>3438</v>
      </c>
      <c r="C1660" s="158">
        <v>0.48</v>
      </c>
      <c r="D1660" s="151">
        <f t="shared" si="50"/>
        <v>19.2</v>
      </c>
      <c r="E1660" s="151">
        <f t="shared" si="51"/>
        <v>0.096</v>
      </c>
    </row>
    <row r="1661" ht="21" customHeight="1" spans="1:5">
      <c r="A1661" s="147">
        <v>1655</v>
      </c>
      <c r="B1661" s="149" t="s">
        <v>3439</v>
      </c>
      <c r="C1661" s="158">
        <v>0.36</v>
      </c>
      <c r="D1661" s="151">
        <f t="shared" si="50"/>
        <v>14.4</v>
      </c>
      <c r="E1661" s="151">
        <f t="shared" si="51"/>
        <v>0.072</v>
      </c>
    </row>
    <row r="1662" ht="21" customHeight="1" spans="1:5">
      <c r="A1662" s="147">
        <v>1656</v>
      </c>
      <c r="B1662" s="149" t="s">
        <v>2390</v>
      </c>
      <c r="C1662" s="158">
        <v>0.6</v>
      </c>
      <c r="D1662" s="151">
        <f t="shared" si="50"/>
        <v>24</v>
      </c>
      <c r="E1662" s="151">
        <f t="shared" si="51"/>
        <v>0.12</v>
      </c>
    </row>
    <row r="1663" ht="21" customHeight="1" spans="1:5">
      <c r="A1663" s="147">
        <v>1657</v>
      </c>
      <c r="B1663" s="149" t="s">
        <v>3440</v>
      </c>
      <c r="C1663" s="158">
        <v>0.62</v>
      </c>
      <c r="D1663" s="151">
        <f t="shared" si="50"/>
        <v>24.8</v>
      </c>
      <c r="E1663" s="151">
        <f t="shared" si="51"/>
        <v>0.124</v>
      </c>
    </row>
    <row r="1664" ht="21" customHeight="1" spans="1:5">
      <c r="A1664" s="147">
        <v>1658</v>
      </c>
      <c r="B1664" s="162" t="s">
        <v>3441</v>
      </c>
      <c r="C1664" s="163">
        <v>1.04</v>
      </c>
      <c r="D1664" s="151">
        <f t="shared" si="50"/>
        <v>41.6</v>
      </c>
      <c r="E1664" s="151">
        <f t="shared" si="51"/>
        <v>0.208</v>
      </c>
    </row>
    <row r="1665" ht="21" customHeight="1" spans="1:5">
      <c r="A1665" s="147">
        <v>1659</v>
      </c>
      <c r="B1665" s="149" t="s">
        <v>863</v>
      </c>
      <c r="C1665" s="158">
        <v>0.57</v>
      </c>
      <c r="D1665" s="151">
        <f t="shared" si="50"/>
        <v>22.8</v>
      </c>
      <c r="E1665" s="151">
        <f t="shared" si="51"/>
        <v>0.114</v>
      </c>
    </row>
    <row r="1666" ht="21" customHeight="1" spans="1:5">
      <c r="A1666" s="147">
        <v>1660</v>
      </c>
      <c r="B1666" s="149" t="s">
        <v>3442</v>
      </c>
      <c r="C1666" s="158">
        <v>0.85</v>
      </c>
      <c r="D1666" s="151">
        <f t="shared" si="50"/>
        <v>34</v>
      </c>
      <c r="E1666" s="151">
        <f t="shared" si="51"/>
        <v>0.17</v>
      </c>
    </row>
    <row r="1667" ht="21" customHeight="1" spans="1:5">
      <c r="A1667" s="147">
        <v>1661</v>
      </c>
      <c r="B1667" s="149" t="s">
        <v>1214</v>
      </c>
      <c r="C1667" s="158">
        <v>0.85</v>
      </c>
      <c r="D1667" s="151">
        <f t="shared" si="50"/>
        <v>34</v>
      </c>
      <c r="E1667" s="151">
        <f t="shared" si="51"/>
        <v>0.17</v>
      </c>
    </row>
    <row r="1668" ht="21" customHeight="1" spans="1:5">
      <c r="A1668" s="147">
        <v>1662</v>
      </c>
      <c r="B1668" s="149" t="s">
        <v>3443</v>
      </c>
      <c r="C1668" s="158">
        <v>0.6</v>
      </c>
      <c r="D1668" s="151">
        <f t="shared" si="50"/>
        <v>24</v>
      </c>
      <c r="E1668" s="151">
        <f t="shared" si="51"/>
        <v>0.12</v>
      </c>
    </row>
    <row r="1669" ht="21" customHeight="1" spans="1:5">
      <c r="A1669" s="147">
        <v>1663</v>
      </c>
      <c r="B1669" s="149" t="s">
        <v>3444</v>
      </c>
      <c r="C1669" s="158">
        <v>0.85</v>
      </c>
      <c r="D1669" s="151">
        <f t="shared" si="50"/>
        <v>34</v>
      </c>
      <c r="E1669" s="151">
        <f t="shared" si="51"/>
        <v>0.17</v>
      </c>
    </row>
    <row r="1670" ht="21" customHeight="1" spans="1:5">
      <c r="A1670" s="147">
        <v>1664</v>
      </c>
      <c r="B1670" s="149" t="s">
        <v>3445</v>
      </c>
      <c r="C1670" s="158">
        <v>1.15</v>
      </c>
      <c r="D1670" s="151">
        <f t="shared" si="50"/>
        <v>46</v>
      </c>
      <c r="E1670" s="151">
        <f t="shared" si="51"/>
        <v>0.23</v>
      </c>
    </row>
    <row r="1671" ht="21" customHeight="1" spans="1:5">
      <c r="A1671" s="147">
        <v>1665</v>
      </c>
      <c r="B1671" s="149" t="s">
        <v>3446</v>
      </c>
      <c r="C1671" s="158">
        <v>0.61</v>
      </c>
      <c r="D1671" s="151">
        <f t="shared" si="50"/>
        <v>24.4</v>
      </c>
      <c r="E1671" s="151">
        <f t="shared" si="51"/>
        <v>0.122</v>
      </c>
    </row>
    <row r="1672" ht="21" customHeight="1" spans="1:5">
      <c r="A1672" s="147">
        <v>1666</v>
      </c>
      <c r="B1672" s="149" t="s">
        <v>3447</v>
      </c>
      <c r="C1672" s="158">
        <v>0.72</v>
      </c>
      <c r="D1672" s="151">
        <f t="shared" ref="D1672:D1735" si="52">C1672*40</f>
        <v>28.8</v>
      </c>
      <c r="E1672" s="151">
        <f t="shared" ref="E1672:E1735" si="53">C1672*0.2</f>
        <v>0.144</v>
      </c>
    </row>
    <row r="1673" ht="21" customHeight="1" spans="1:5">
      <c r="A1673" s="147">
        <v>1667</v>
      </c>
      <c r="B1673" s="149" t="s">
        <v>3448</v>
      </c>
      <c r="C1673" s="158">
        <v>0.72</v>
      </c>
      <c r="D1673" s="151">
        <f t="shared" si="52"/>
        <v>28.8</v>
      </c>
      <c r="E1673" s="151">
        <f t="shared" si="53"/>
        <v>0.144</v>
      </c>
    </row>
    <row r="1674" ht="21" customHeight="1" spans="1:5">
      <c r="A1674" s="147">
        <v>1668</v>
      </c>
      <c r="B1674" s="149" t="s">
        <v>2323</v>
      </c>
      <c r="C1674" s="158">
        <v>0.85</v>
      </c>
      <c r="D1674" s="151">
        <f t="shared" si="52"/>
        <v>34</v>
      </c>
      <c r="E1674" s="151">
        <f t="shared" si="53"/>
        <v>0.17</v>
      </c>
    </row>
    <row r="1675" ht="21" customHeight="1" spans="1:5">
      <c r="A1675" s="147">
        <v>1669</v>
      </c>
      <c r="B1675" s="149" t="s">
        <v>3449</v>
      </c>
      <c r="C1675" s="158">
        <v>0.37</v>
      </c>
      <c r="D1675" s="151">
        <f t="shared" si="52"/>
        <v>14.8</v>
      </c>
      <c r="E1675" s="151">
        <f t="shared" si="53"/>
        <v>0.074</v>
      </c>
    </row>
    <row r="1676" ht="21" customHeight="1" spans="1:5">
      <c r="A1676" s="147">
        <v>1670</v>
      </c>
      <c r="B1676" s="149" t="s">
        <v>3450</v>
      </c>
      <c r="C1676" s="158">
        <v>1.04</v>
      </c>
      <c r="D1676" s="151">
        <f t="shared" si="52"/>
        <v>41.6</v>
      </c>
      <c r="E1676" s="151">
        <f t="shared" si="53"/>
        <v>0.208</v>
      </c>
    </row>
    <row r="1677" ht="21" customHeight="1" spans="1:5">
      <c r="A1677" s="147">
        <v>1671</v>
      </c>
      <c r="B1677" s="149" t="s">
        <v>3451</v>
      </c>
      <c r="C1677" s="158">
        <v>0.72</v>
      </c>
      <c r="D1677" s="151">
        <f t="shared" si="52"/>
        <v>28.8</v>
      </c>
      <c r="E1677" s="151">
        <f t="shared" si="53"/>
        <v>0.144</v>
      </c>
    </row>
    <row r="1678" ht="21" customHeight="1" spans="1:5">
      <c r="A1678" s="147">
        <v>1672</v>
      </c>
      <c r="B1678" s="149" t="s">
        <v>3452</v>
      </c>
      <c r="C1678" s="158">
        <v>0.87</v>
      </c>
      <c r="D1678" s="151">
        <f t="shared" si="52"/>
        <v>34.8</v>
      </c>
      <c r="E1678" s="151">
        <f t="shared" si="53"/>
        <v>0.174</v>
      </c>
    </row>
    <row r="1679" ht="21" customHeight="1" spans="1:5">
      <c r="A1679" s="147">
        <v>1673</v>
      </c>
      <c r="B1679" s="149" t="s">
        <v>3453</v>
      </c>
      <c r="C1679" s="158">
        <v>0.87</v>
      </c>
      <c r="D1679" s="151">
        <f t="shared" si="52"/>
        <v>34.8</v>
      </c>
      <c r="E1679" s="151">
        <f t="shared" si="53"/>
        <v>0.174</v>
      </c>
    </row>
    <row r="1680" ht="21" customHeight="1" spans="1:5">
      <c r="A1680" s="147">
        <v>1674</v>
      </c>
      <c r="B1680" s="149" t="s">
        <v>3454</v>
      </c>
      <c r="C1680" s="158">
        <v>0.58</v>
      </c>
      <c r="D1680" s="151">
        <f t="shared" si="52"/>
        <v>23.2</v>
      </c>
      <c r="E1680" s="151">
        <f t="shared" si="53"/>
        <v>0.116</v>
      </c>
    </row>
    <row r="1681" ht="21" customHeight="1" spans="1:5">
      <c r="A1681" s="147">
        <v>1675</v>
      </c>
      <c r="B1681" s="149" t="s">
        <v>3455</v>
      </c>
      <c r="C1681" s="158">
        <v>0.29</v>
      </c>
      <c r="D1681" s="151">
        <f t="shared" si="52"/>
        <v>11.6</v>
      </c>
      <c r="E1681" s="151">
        <f t="shared" si="53"/>
        <v>0.058</v>
      </c>
    </row>
    <row r="1682" ht="21" customHeight="1" spans="1:5">
      <c r="A1682" s="147">
        <v>1676</v>
      </c>
      <c r="B1682" s="149" t="s">
        <v>3456</v>
      </c>
      <c r="C1682" s="158">
        <v>0.14</v>
      </c>
      <c r="D1682" s="151">
        <f t="shared" si="52"/>
        <v>5.6</v>
      </c>
      <c r="E1682" s="151">
        <f t="shared" si="53"/>
        <v>0.028</v>
      </c>
    </row>
    <row r="1683" ht="21" customHeight="1" spans="1:5">
      <c r="A1683" s="147">
        <v>1677</v>
      </c>
      <c r="B1683" s="149" t="s">
        <v>3457</v>
      </c>
      <c r="C1683" s="158">
        <v>0.29</v>
      </c>
      <c r="D1683" s="151">
        <f t="shared" si="52"/>
        <v>11.6</v>
      </c>
      <c r="E1683" s="151">
        <f t="shared" si="53"/>
        <v>0.058</v>
      </c>
    </row>
    <row r="1684" ht="21" customHeight="1" spans="1:5">
      <c r="A1684" s="147">
        <v>1678</v>
      </c>
      <c r="B1684" s="149" t="s">
        <v>3458</v>
      </c>
      <c r="C1684" s="158">
        <v>1.44</v>
      </c>
      <c r="D1684" s="151">
        <f t="shared" si="52"/>
        <v>57.6</v>
      </c>
      <c r="E1684" s="151">
        <f t="shared" si="53"/>
        <v>0.288</v>
      </c>
    </row>
    <row r="1685" ht="21" customHeight="1" spans="1:5">
      <c r="A1685" s="147">
        <v>1679</v>
      </c>
      <c r="B1685" s="149" t="s">
        <v>3459</v>
      </c>
      <c r="C1685" s="158">
        <v>0.54</v>
      </c>
      <c r="D1685" s="151">
        <f t="shared" si="52"/>
        <v>21.6</v>
      </c>
      <c r="E1685" s="151">
        <f t="shared" si="53"/>
        <v>0.108</v>
      </c>
    </row>
    <row r="1686" ht="21" customHeight="1" spans="1:5">
      <c r="A1686" s="147">
        <v>1680</v>
      </c>
      <c r="B1686" s="149" t="s">
        <v>3460</v>
      </c>
      <c r="C1686" s="158">
        <v>0.73</v>
      </c>
      <c r="D1686" s="151">
        <f t="shared" si="52"/>
        <v>29.2</v>
      </c>
      <c r="E1686" s="151">
        <f t="shared" si="53"/>
        <v>0.146</v>
      </c>
    </row>
    <row r="1687" ht="21" customHeight="1" spans="1:5">
      <c r="A1687" s="147">
        <v>1681</v>
      </c>
      <c r="B1687" s="149" t="s">
        <v>3461</v>
      </c>
      <c r="C1687" s="158">
        <v>0.36</v>
      </c>
      <c r="D1687" s="151">
        <f t="shared" si="52"/>
        <v>14.4</v>
      </c>
      <c r="E1687" s="151">
        <f t="shared" si="53"/>
        <v>0.072</v>
      </c>
    </row>
    <row r="1688" ht="21" customHeight="1" spans="1:5">
      <c r="A1688" s="147">
        <v>1682</v>
      </c>
      <c r="B1688" s="149" t="s">
        <v>3462</v>
      </c>
      <c r="C1688" s="158">
        <v>0.29</v>
      </c>
      <c r="D1688" s="151">
        <f t="shared" si="52"/>
        <v>11.6</v>
      </c>
      <c r="E1688" s="151">
        <f t="shared" si="53"/>
        <v>0.058</v>
      </c>
    </row>
    <row r="1689" ht="21" customHeight="1" spans="1:5">
      <c r="A1689" s="147">
        <v>1683</v>
      </c>
      <c r="B1689" s="149" t="s">
        <v>3463</v>
      </c>
      <c r="C1689" s="158">
        <v>0.13</v>
      </c>
      <c r="D1689" s="151">
        <f t="shared" si="52"/>
        <v>5.2</v>
      </c>
      <c r="E1689" s="151">
        <f t="shared" si="53"/>
        <v>0.026</v>
      </c>
    </row>
    <row r="1690" ht="21" customHeight="1" spans="1:5">
      <c r="A1690" s="147">
        <v>1684</v>
      </c>
      <c r="B1690" s="149" t="s">
        <v>3464</v>
      </c>
      <c r="C1690" s="158">
        <v>0.58</v>
      </c>
      <c r="D1690" s="151">
        <f t="shared" si="52"/>
        <v>23.2</v>
      </c>
      <c r="E1690" s="151">
        <f t="shared" si="53"/>
        <v>0.116</v>
      </c>
    </row>
    <row r="1691" ht="21" customHeight="1" spans="1:5">
      <c r="A1691" s="147">
        <v>1685</v>
      </c>
      <c r="B1691" s="149" t="s">
        <v>3465</v>
      </c>
      <c r="C1691" s="158">
        <v>0.58</v>
      </c>
      <c r="D1691" s="151">
        <f t="shared" si="52"/>
        <v>23.2</v>
      </c>
      <c r="E1691" s="151">
        <f t="shared" si="53"/>
        <v>0.116</v>
      </c>
    </row>
    <row r="1692" ht="21" customHeight="1" spans="1:5">
      <c r="A1692" s="147">
        <v>1686</v>
      </c>
      <c r="B1692" s="149" t="s">
        <v>3466</v>
      </c>
      <c r="C1692" s="158">
        <v>0.72</v>
      </c>
      <c r="D1692" s="151">
        <f t="shared" si="52"/>
        <v>28.8</v>
      </c>
      <c r="E1692" s="151">
        <f t="shared" si="53"/>
        <v>0.144</v>
      </c>
    </row>
    <row r="1693" ht="21" customHeight="1" spans="1:5">
      <c r="A1693" s="147">
        <v>1687</v>
      </c>
      <c r="B1693" s="149" t="s">
        <v>3033</v>
      </c>
      <c r="C1693" s="158">
        <v>0.72</v>
      </c>
      <c r="D1693" s="151">
        <f t="shared" si="52"/>
        <v>28.8</v>
      </c>
      <c r="E1693" s="151">
        <f t="shared" si="53"/>
        <v>0.144</v>
      </c>
    </row>
    <row r="1694" ht="21" customHeight="1" spans="1:5">
      <c r="A1694" s="147">
        <v>1688</v>
      </c>
      <c r="B1694" s="149" t="s">
        <v>3467</v>
      </c>
      <c r="C1694" s="158">
        <v>0.72</v>
      </c>
      <c r="D1694" s="151">
        <f t="shared" si="52"/>
        <v>28.8</v>
      </c>
      <c r="E1694" s="151">
        <f t="shared" si="53"/>
        <v>0.144</v>
      </c>
    </row>
    <row r="1695" ht="21" customHeight="1" spans="1:5">
      <c r="A1695" s="147">
        <v>1689</v>
      </c>
      <c r="B1695" s="149" t="s">
        <v>3468</v>
      </c>
      <c r="C1695" s="158">
        <v>0.36</v>
      </c>
      <c r="D1695" s="151">
        <f t="shared" si="52"/>
        <v>14.4</v>
      </c>
      <c r="E1695" s="151">
        <f t="shared" si="53"/>
        <v>0.072</v>
      </c>
    </row>
    <row r="1696" ht="21" customHeight="1" spans="1:5">
      <c r="A1696" s="147">
        <v>1690</v>
      </c>
      <c r="B1696" s="149" t="s">
        <v>3469</v>
      </c>
      <c r="C1696" s="158">
        <v>0.36</v>
      </c>
      <c r="D1696" s="151">
        <f t="shared" si="52"/>
        <v>14.4</v>
      </c>
      <c r="E1696" s="151">
        <f t="shared" si="53"/>
        <v>0.072</v>
      </c>
    </row>
    <row r="1697" ht="21" customHeight="1" spans="1:5">
      <c r="A1697" s="147">
        <v>1691</v>
      </c>
      <c r="B1697" s="149" t="s">
        <v>3470</v>
      </c>
      <c r="C1697" s="158">
        <v>0.39</v>
      </c>
      <c r="D1697" s="151">
        <f t="shared" si="52"/>
        <v>15.6</v>
      </c>
      <c r="E1697" s="151">
        <f t="shared" si="53"/>
        <v>0.078</v>
      </c>
    </row>
    <row r="1698" ht="21" customHeight="1" spans="1:5">
      <c r="A1698" s="147">
        <v>1692</v>
      </c>
      <c r="B1698" s="149" t="s">
        <v>3471</v>
      </c>
      <c r="C1698" s="158">
        <v>1.22</v>
      </c>
      <c r="D1698" s="151">
        <f t="shared" si="52"/>
        <v>48.8</v>
      </c>
      <c r="E1698" s="151">
        <f t="shared" si="53"/>
        <v>0.244</v>
      </c>
    </row>
    <row r="1699" ht="21" customHeight="1" spans="1:5">
      <c r="A1699" s="147">
        <v>1693</v>
      </c>
      <c r="B1699" s="149" t="s">
        <v>3472</v>
      </c>
      <c r="C1699" s="158">
        <v>0.72</v>
      </c>
      <c r="D1699" s="151">
        <f t="shared" si="52"/>
        <v>28.8</v>
      </c>
      <c r="E1699" s="151">
        <f t="shared" si="53"/>
        <v>0.144</v>
      </c>
    </row>
    <row r="1700" ht="21" customHeight="1" spans="1:5">
      <c r="A1700" s="147">
        <v>1694</v>
      </c>
      <c r="B1700" s="149" t="s">
        <v>3473</v>
      </c>
      <c r="C1700" s="158">
        <v>0.72</v>
      </c>
      <c r="D1700" s="151">
        <f t="shared" si="52"/>
        <v>28.8</v>
      </c>
      <c r="E1700" s="151">
        <f t="shared" si="53"/>
        <v>0.144</v>
      </c>
    </row>
    <row r="1701" ht="21" customHeight="1" spans="1:5">
      <c r="A1701" s="147">
        <v>1695</v>
      </c>
      <c r="B1701" s="149" t="s">
        <v>3474</v>
      </c>
      <c r="C1701" s="158">
        <v>0.29</v>
      </c>
      <c r="D1701" s="151">
        <f t="shared" si="52"/>
        <v>11.6</v>
      </c>
      <c r="E1701" s="151">
        <f t="shared" si="53"/>
        <v>0.058</v>
      </c>
    </row>
    <row r="1702" ht="21" customHeight="1" spans="1:5">
      <c r="A1702" s="147">
        <v>1696</v>
      </c>
      <c r="B1702" s="149" t="s">
        <v>3475</v>
      </c>
      <c r="C1702" s="158">
        <v>0.85</v>
      </c>
      <c r="D1702" s="151">
        <f t="shared" si="52"/>
        <v>34</v>
      </c>
      <c r="E1702" s="151">
        <f t="shared" si="53"/>
        <v>0.17</v>
      </c>
    </row>
    <row r="1703" ht="21" customHeight="1" spans="1:5">
      <c r="A1703" s="147">
        <v>1697</v>
      </c>
      <c r="B1703" s="149" t="s">
        <v>3476</v>
      </c>
      <c r="C1703" s="158">
        <v>0.85</v>
      </c>
      <c r="D1703" s="151">
        <f t="shared" si="52"/>
        <v>34</v>
      </c>
      <c r="E1703" s="151">
        <f t="shared" si="53"/>
        <v>0.17</v>
      </c>
    </row>
    <row r="1704" ht="21" customHeight="1" spans="1:5">
      <c r="A1704" s="147">
        <v>1698</v>
      </c>
      <c r="B1704" s="149" t="s">
        <v>3477</v>
      </c>
      <c r="C1704" s="158">
        <v>0.36</v>
      </c>
      <c r="D1704" s="151">
        <f t="shared" si="52"/>
        <v>14.4</v>
      </c>
      <c r="E1704" s="151">
        <f t="shared" si="53"/>
        <v>0.072</v>
      </c>
    </row>
    <row r="1705" ht="21" customHeight="1" spans="1:5">
      <c r="A1705" s="147">
        <v>1699</v>
      </c>
      <c r="B1705" s="149" t="s">
        <v>3478</v>
      </c>
      <c r="C1705" s="158">
        <v>1</v>
      </c>
      <c r="D1705" s="151">
        <f t="shared" si="52"/>
        <v>40</v>
      </c>
      <c r="E1705" s="151">
        <f t="shared" si="53"/>
        <v>0.2</v>
      </c>
    </row>
    <row r="1706" ht="21" customHeight="1" spans="1:5">
      <c r="A1706" s="147">
        <v>1700</v>
      </c>
      <c r="B1706" s="149" t="s">
        <v>3479</v>
      </c>
      <c r="C1706" s="158">
        <v>0.75</v>
      </c>
      <c r="D1706" s="151">
        <f t="shared" si="52"/>
        <v>30</v>
      </c>
      <c r="E1706" s="151">
        <f t="shared" si="53"/>
        <v>0.15</v>
      </c>
    </row>
    <row r="1707" ht="21" customHeight="1" spans="1:5">
      <c r="A1707" s="147">
        <v>1701</v>
      </c>
      <c r="B1707" s="149" t="s">
        <v>2507</v>
      </c>
      <c r="C1707" s="158">
        <v>0.24</v>
      </c>
      <c r="D1707" s="151">
        <f t="shared" si="52"/>
        <v>9.6</v>
      </c>
      <c r="E1707" s="151">
        <f t="shared" si="53"/>
        <v>0.048</v>
      </c>
    </row>
    <row r="1708" ht="21" customHeight="1" spans="1:5">
      <c r="A1708" s="147">
        <v>1702</v>
      </c>
      <c r="B1708" s="149" t="s">
        <v>3480</v>
      </c>
      <c r="C1708" s="158">
        <v>1.01</v>
      </c>
      <c r="D1708" s="151">
        <f t="shared" si="52"/>
        <v>40.4</v>
      </c>
      <c r="E1708" s="151">
        <f t="shared" si="53"/>
        <v>0.202</v>
      </c>
    </row>
    <row r="1709" ht="21" customHeight="1" spans="1:5">
      <c r="A1709" s="147">
        <v>1703</v>
      </c>
      <c r="B1709" s="149" t="s">
        <v>3481</v>
      </c>
      <c r="C1709" s="158">
        <v>0.72</v>
      </c>
      <c r="D1709" s="151">
        <f t="shared" si="52"/>
        <v>28.8</v>
      </c>
      <c r="E1709" s="151">
        <f t="shared" si="53"/>
        <v>0.144</v>
      </c>
    </row>
    <row r="1710" ht="21" customHeight="1" spans="1:5">
      <c r="A1710" s="147">
        <v>1704</v>
      </c>
      <c r="B1710" s="149" t="s">
        <v>3482</v>
      </c>
      <c r="C1710" s="158">
        <v>1.51</v>
      </c>
      <c r="D1710" s="151">
        <f t="shared" si="52"/>
        <v>60.4</v>
      </c>
      <c r="E1710" s="151">
        <f t="shared" si="53"/>
        <v>0.302</v>
      </c>
    </row>
    <row r="1711" ht="21" customHeight="1" spans="1:5">
      <c r="A1711" s="147">
        <v>1705</v>
      </c>
      <c r="B1711" s="149" t="s">
        <v>3483</v>
      </c>
      <c r="C1711" s="158">
        <v>0.72</v>
      </c>
      <c r="D1711" s="151">
        <f t="shared" si="52"/>
        <v>28.8</v>
      </c>
      <c r="E1711" s="151">
        <f t="shared" si="53"/>
        <v>0.144</v>
      </c>
    </row>
    <row r="1712" ht="21" customHeight="1" spans="1:5">
      <c r="A1712" s="147">
        <v>1706</v>
      </c>
      <c r="B1712" s="149" t="s">
        <v>3484</v>
      </c>
      <c r="C1712" s="158">
        <v>0.72</v>
      </c>
      <c r="D1712" s="151">
        <f t="shared" si="52"/>
        <v>28.8</v>
      </c>
      <c r="E1712" s="151">
        <f t="shared" si="53"/>
        <v>0.144</v>
      </c>
    </row>
    <row r="1713" ht="21" customHeight="1" spans="1:5">
      <c r="A1713" s="147">
        <v>1707</v>
      </c>
      <c r="B1713" s="149" t="s">
        <v>3485</v>
      </c>
      <c r="C1713" s="158">
        <v>1.07</v>
      </c>
      <c r="D1713" s="151">
        <f t="shared" si="52"/>
        <v>42.8</v>
      </c>
      <c r="E1713" s="151">
        <f t="shared" si="53"/>
        <v>0.214</v>
      </c>
    </row>
    <row r="1714" ht="21" customHeight="1" spans="1:5">
      <c r="A1714" s="147">
        <v>1708</v>
      </c>
      <c r="B1714" s="149" t="s">
        <v>3486</v>
      </c>
      <c r="C1714" s="158">
        <v>0.73</v>
      </c>
      <c r="D1714" s="151">
        <f t="shared" si="52"/>
        <v>29.2</v>
      </c>
      <c r="E1714" s="151">
        <f t="shared" si="53"/>
        <v>0.146</v>
      </c>
    </row>
    <row r="1715" ht="21" customHeight="1" spans="1:5">
      <c r="A1715" s="147">
        <v>1709</v>
      </c>
      <c r="B1715" s="149" t="s">
        <v>3487</v>
      </c>
      <c r="C1715" s="158">
        <v>0.72</v>
      </c>
      <c r="D1715" s="151">
        <f t="shared" si="52"/>
        <v>28.8</v>
      </c>
      <c r="E1715" s="151">
        <f t="shared" si="53"/>
        <v>0.144</v>
      </c>
    </row>
    <row r="1716" ht="21" customHeight="1" spans="1:5">
      <c r="A1716" s="147">
        <v>1710</v>
      </c>
      <c r="B1716" s="149" t="s">
        <v>3488</v>
      </c>
      <c r="C1716" s="158">
        <v>1.44</v>
      </c>
      <c r="D1716" s="151">
        <f t="shared" si="52"/>
        <v>57.6</v>
      </c>
      <c r="E1716" s="151">
        <f t="shared" si="53"/>
        <v>0.288</v>
      </c>
    </row>
    <row r="1717" ht="21" customHeight="1" spans="1:5">
      <c r="A1717" s="147">
        <v>1711</v>
      </c>
      <c r="B1717" s="149" t="s">
        <v>3489</v>
      </c>
      <c r="C1717" s="158">
        <v>1.02</v>
      </c>
      <c r="D1717" s="151">
        <f t="shared" si="52"/>
        <v>40.8</v>
      </c>
      <c r="E1717" s="151">
        <f t="shared" si="53"/>
        <v>0.204</v>
      </c>
    </row>
    <row r="1718" ht="21" customHeight="1" spans="1:5">
      <c r="A1718" s="147">
        <v>1712</v>
      </c>
      <c r="B1718" s="149" t="s">
        <v>3490</v>
      </c>
      <c r="C1718" s="158">
        <v>0.85</v>
      </c>
      <c r="D1718" s="151">
        <f t="shared" si="52"/>
        <v>34</v>
      </c>
      <c r="E1718" s="151">
        <f t="shared" si="53"/>
        <v>0.17</v>
      </c>
    </row>
    <row r="1719" ht="21" customHeight="1" spans="1:5">
      <c r="A1719" s="147">
        <v>1713</v>
      </c>
      <c r="B1719" s="149" t="s">
        <v>3491</v>
      </c>
      <c r="C1719" s="158">
        <v>0.72</v>
      </c>
      <c r="D1719" s="151">
        <f t="shared" si="52"/>
        <v>28.8</v>
      </c>
      <c r="E1719" s="151">
        <f t="shared" si="53"/>
        <v>0.144</v>
      </c>
    </row>
    <row r="1720" ht="21" customHeight="1" spans="1:5">
      <c r="A1720" s="147">
        <v>1714</v>
      </c>
      <c r="B1720" s="149" t="s">
        <v>2428</v>
      </c>
      <c r="C1720" s="158">
        <v>0.43</v>
      </c>
      <c r="D1720" s="151">
        <f t="shared" si="52"/>
        <v>17.2</v>
      </c>
      <c r="E1720" s="151">
        <f t="shared" si="53"/>
        <v>0.086</v>
      </c>
    </row>
    <row r="1721" ht="21" customHeight="1" spans="1:5">
      <c r="A1721" s="147">
        <v>1715</v>
      </c>
      <c r="B1721" s="149" t="s">
        <v>3358</v>
      </c>
      <c r="C1721" s="158">
        <v>0.6</v>
      </c>
      <c r="D1721" s="151">
        <f t="shared" si="52"/>
        <v>24</v>
      </c>
      <c r="E1721" s="151">
        <f t="shared" si="53"/>
        <v>0.12</v>
      </c>
    </row>
    <row r="1722" ht="21" customHeight="1" spans="1:5">
      <c r="A1722" s="147">
        <v>1716</v>
      </c>
      <c r="B1722" s="149" t="s">
        <v>3492</v>
      </c>
      <c r="C1722" s="158">
        <v>0.76</v>
      </c>
      <c r="D1722" s="151">
        <f t="shared" si="52"/>
        <v>30.4</v>
      </c>
      <c r="E1722" s="151">
        <f t="shared" si="53"/>
        <v>0.152</v>
      </c>
    </row>
    <row r="1723" ht="21" customHeight="1" spans="1:5">
      <c r="A1723" s="147">
        <v>1717</v>
      </c>
      <c r="B1723" s="149" t="s">
        <v>3493</v>
      </c>
      <c r="C1723" s="158">
        <v>0.73</v>
      </c>
      <c r="D1723" s="151">
        <f t="shared" si="52"/>
        <v>29.2</v>
      </c>
      <c r="E1723" s="151">
        <f t="shared" si="53"/>
        <v>0.146</v>
      </c>
    </row>
    <row r="1724" ht="21" customHeight="1" spans="1:5">
      <c r="A1724" s="147">
        <v>1718</v>
      </c>
      <c r="B1724" s="149" t="s">
        <v>3494</v>
      </c>
      <c r="C1724" s="158">
        <v>0.37</v>
      </c>
      <c r="D1724" s="151">
        <f t="shared" si="52"/>
        <v>14.8</v>
      </c>
      <c r="E1724" s="151">
        <f t="shared" si="53"/>
        <v>0.074</v>
      </c>
    </row>
    <row r="1725" ht="21" customHeight="1" spans="1:5">
      <c r="A1725" s="147">
        <v>1719</v>
      </c>
      <c r="B1725" s="149" t="s">
        <v>3394</v>
      </c>
      <c r="C1725" s="158">
        <v>0.66</v>
      </c>
      <c r="D1725" s="151">
        <f t="shared" si="52"/>
        <v>26.4</v>
      </c>
      <c r="E1725" s="151">
        <f t="shared" si="53"/>
        <v>0.132</v>
      </c>
    </row>
    <row r="1726" ht="21" customHeight="1" spans="1:5">
      <c r="A1726" s="147">
        <v>1720</v>
      </c>
      <c r="B1726" s="149" t="s">
        <v>3495</v>
      </c>
      <c r="C1726" s="158">
        <v>2.02</v>
      </c>
      <c r="D1726" s="151">
        <f t="shared" si="52"/>
        <v>80.8</v>
      </c>
      <c r="E1726" s="151">
        <f t="shared" si="53"/>
        <v>0.404</v>
      </c>
    </row>
    <row r="1727" ht="21" customHeight="1" spans="1:5">
      <c r="A1727" s="147">
        <v>1721</v>
      </c>
      <c r="B1727" s="149" t="s">
        <v>3496</v>
      </c>
      <c r="C1727" s="158">
        <v>0.61</v>
      </c>
      <c r="D1727" s="151">
        <f t="shared" si="52"/>
        <v>24.4</v>
      </c>
      <c r="E1727" s="151">
        <f t="shared" si="53"/>
        <v>0.122</v>
      </c>
    </row>
    <row r="1728" ht="21" customHeight="1" spans="1:5">
      <c r="A1728" s="147">
        <v>1722</v>
      </c>
      <c r="B1728" s="149" t="s">
        <v>3497</v>
      </c>
      <c r="C1728" s="158">
        <v>1.15</v>
      </c>
      <c r="D1728" s="151">
        <f t="shared" si="52"/>
        <v>46</v>
      </c>
      <c r="E1728" s="151">
        <f t="shared" si="53"/>
        <v>0.23</v>
      </c>
    </row>
    <row r="1729" ht="21" customHeight="1" spans="1:5">
      <c r="A1729" s="147">
        <v>1723</v>
      </c>
      <c r="B1729" s="149" t="s">
        <v>3498</v>
      </c>
      <c r="C1729" s="158">
        <v>0.87</v>
      </c>
      <c r="D1729" s="151">
        <f t="shared" si="52"/>
        <v>34.8</v>
      </c>
      <c r="E1729" s="151">
        <f t="shared" si="53"/>
        <v>0.174</v>
      </c>
    </row>
    <row r="1730" ht="21" customHeight="1" spans="1:5">
      <c r="A1730" s="147">
        <v>1724</v>
      </c>
      <c r="B1730" s="149" t="s">
        <v>3499</v>
      </c>
      <c r="C1730" s="158">
        <v>0.97</v>
      </c>
      <c r="D1730" s="151">
        <f t="shared" si="52"/>
        <v>38.8</v>
      </c>
      <c r="E1730" s="151">
        <f t="shared" si="53"/>
        <v>0.194</v>
      </c>
    </row>
    <row r="1731" ht="21" customHeight="1" spans="1:5">
      <c r="A1731" s="147">
        <v>1725</v>
      </c>
      <c r="B1731" s="149" t="s">
        <v>3500</v>
      </c>
      <c r="C1731" s="158">
        <v>2.35</v>
      </c>
      <c r="D1731" s="151">
        <f t="shared" si="52"/>
        <v>94</v>
      </c>
      <c r="E1731" s="151">
        <f t="shared" si="53"/>
        <v>0.47</v>
      </c>
    </row>
    <row r="1732" ht="21" customHeight="1" spans="1:5">
      <c r="A1732" s="147">
        <v>1726</v>
      </c>
      <c r="B1732" s="149" t="s">
        <v>3501</v>
      </c>
      <c r="C1732" s="158">
        <v>0.39</v>
      </c>
      <c r="D1732" s="151">
        <f t="shared" si="52"/>
        <v>15.6</v>
      </c>
      <c r="E1732" s="151">
        <f t="shared" si="53"/>
        <v>0.078</v>
      </c>
    </row>
    <row r="1733" ht="21" customHeight="1" spans="1:5">
      <c r="A1733" s="147">
        <v>1727</v>
      </c>
      <c r="B1733" s="149" t="s">
        <v>3502</v>
      </c>
      <c r="C1733" s="158">
        <v>0.61</v>
      </c>
      <c r="D1733" s="151">
        <f t="shared" si="52"/>
        <v>24.4</v>
      </c>
      <c r="E1733" s="151">
        <f t="shared" si="53"/>
        <v>0.122</v>
      </c>
    </row>
    <row r="1734" ht="21" customHeight="1" spans="1:5">
      <c r="A1734" s="147">
        <v>1728</v>
      </c>
      <c r="B1734" s="149" t="s">
        <v>3503</v>
      </c>
      <c r="C1734" s="158">
        <v>0.5</v>
      </c>
      <c r="D1734" s="151">
        <f t="shared" si="52"/>
        <v>20</v>
      </c>
      <c r="E1734" s="151">
        <f t="shared" si="53"/>
        <v>0.1</v>
      </c>
    </row>
    <row r="1735" ht="21" customHeight="1" spans="1:5">
      <c r="A1735" s="147">
        <v>1729</v>
      </c>
      <c r="B1735" s="149" t="s">
        <v>3504</v>
      </c>
      <c r="C1735" s="158">
        <v>0.65</v>
      </c>
      <c r="D1735" s="151">
        <f t="shared" si="52"/>
        <v>26</v>
      </c>
      <c r="E1735" s="151">
        <f t="shared" si="53"/>
        <v>0.13</v>
      </c>
    </row>
    <row r="1736" ht="21" customHeight="1" spans="1:5">
      <c r="A1736" s="147">
        <v>1730</v>
      </c>
      <c r="B1736" s="149" t="s">
        <v>3505</v>
      </c>
      <c r="C1736" s="158">
        <v>1.49</v>
      </c>
      <c r="D1736" s="151">
        <f t="shared" ref="D1736:D1799" si="54">C1736*40</f>
        <v>59.6</v>
      </c>
      <c r="E1736" s="151">
        <f t="shared" ref="E1736:E1799" si="55">C1736*0.2</f>
        <v>0.298</v>
      </c>
    </row>
    <row r="1737" ht="21" customHeight="1" spans="1:5">
      <c r="A1737" s="147">
        <v>1731</v>
      </c>
      <c r="B1737" s="149" t="s">
        <v>3506</v>
      </c>
      <c r="C1737" s="158">
        <v>0.61</v>
      </c>
      <c r="D1737" s="151">
        <f t="shared" si="54"/>
        <v>24.4</v>
      </c>
      <c r="E1737" s="151">
        <f t="shared" si="55"/>
        <v>0.122</v>
      </c>
    </row>
    <row r="1738" ht="21" customHeight="1" spans="1:5">
      <c r="A1738" s="147">
        <v>1732</v>
      </c>
      <c r="B1738" s="149" t="s">
        <v>3507</v>
      </c>
      <c r="C1738" s="158">
        <v>0.7</v>
      </c>
      <c r="D1738" s="151">
        <f t="shared" si="54"/>
        <v>28</v>
      </c>
      <c r="E1738" s="151">
        <f t="shared" si="55"/>
        <v>0.14</v>
      </c>
    </row>
    <row r="1739" ht="21" customHeight="1" spans="1:5">
      <c r="A1739" s="147">
        <v>1733</v>
      </c>
      <c r="B1739" s="149" t="s">
        <v>3508</v>
      </c>
      <c r="C1739" s="158">
        <v>0.48</v>
      </c>
      <c r="D1739" s="151">
        <f t="shared" si="54"/>
        <v>19.2</v>
      </c>
      <c r="E1739" s="151">
        <f t="shared" si="55"/>
        <v>0.096</v>
      </c>
    </row>
    <row r="1740" ht="21" customHeight="1" spans="1:5">
      <c r="A1740" s="147">
        <v>1734</v>
      </c>
      <c r="B1740" s="149" t="s">
        <v>3509</v>
      </c>
      <c r="C1740" s="158">
        <v>0.45</v>
      </c>
      <c r="D1740" s="151">
        <f t="shared" si="54"/>
        <v>18</v>
      </c>
      <c r="E1740" s="151">
        <f t="shared" si="55"/>
        <v>0.09</v>
      </c>
    </row>
    <row r="1741" ht="21" customHeight="1" spans="1:5">
      <c r="A1741" s="147">
        <v>1735</v>
      </c>
      <c r="B1741" s="149" t="s">
        <v>3510</v>
      </c>
      <c r="C1741" s="158">
        <v>0.4</v>
      </c>
      <c r="D1741" s="151">
        <f t="shared" si="54"/>
        <v>16</v>
      </c>
      <c r="E1741" s="151">
        <f t="shared" si="55"/>
        <v>0.08</v>
      </c>
    </row>
    <row r="1742" ht="21" customHeight="1" spans="1:5">
      <c r="A1742" s="147">
        <v>1736</v>
      </c>
      <c r="B1742" s="149" t="s">
        <v>3511</v>
      </c>
      <c r="C1742" s="158">
        <v>0.74</v>
      </c>
      <c r="D1742" s="151">
        <f t="shared" si="54"/>
        <v>29.6</v>
      </c>
      <c r="E1742" s="151">
        <f t="shared" si="55"/>
        <v>0.148</v>
      </c>
    </row>
    <row r="1743" ht="21" customHeight="1" spans="1:5">
      <c r="A1743" s="147">
        <v>1737</v>
      </c>
      <c r="B1743" s="149" t="s">
        <v>3512</v>
      </c>
      <c r="C1743" s="158">
        <v>1.12</v>
      </c>
      <c r="D1743" s="151">
        <f t="shared" si="54"/>
        <v>44.8</v>
      </c>
      <c r="E1743" s="151">
        <f t="shared" si="55"/>
        <v>0.224</v>
      </c>
    </row>
    <row r="1744" ht="21" customHeight="1" spans="1:5">
      <c r="A1744" s="147">
        <v>1738</v>
      </c>
      <c r="B1744" s="149" t="s">
        <v>3513</v>
      </c>
      <c r="C1744" s="158">
        <v>0.15</v>
      </c>
      <c r="D1744" s="151">
        <f t="shared" si="54"/>
        <v>6</v>
      </c>
      <c r="E1744" s="151">
        <f t="shared" si="55"/>
        <v>0.03</v>
      </c>
    </row>
    <row r="1745" ht="21" customHeight="1" spans="1:5">
      <c r="A1745" s="147">
        <v>1739</v>
      </c>
      <c r="B1745" s="149" t="s">
        <v>3514</v>
      </c>
      <c r="C1745" s="158">
        <v>0.57</v>
      </c>
      <c r="D1745" s="151">
        <f t="shared" si="54"/>
        <v>22.8</v>
      </c>
      <c r="E1745" s="151">
        <f t="shared" si="55"/>
        <v>0.114</v>
      </c>
    </row>
    <row r="1746" ht="21" customHeight="1" spans="1:5">
      <c r="A1746" s="147">
        <v>1740</v>
      </c>
      <c r="B1746" s="149" t="s">
        <v>1536</v>
      </c>
      <c r="C1746" s="158">
        <v>0.43</v>
      </c>
      <c r="D1746" s="151">
        <f t="shared" si="54"/>
        <v>17.2</v>
      </c>
      <c r="E1746" s="151">
        <f t="shared" si="55"/>
        <v>0.086</v>
      </c>
    </row>
    <row r="1747" ht="21" customHeight="1" spans="1:5">
      <c r="A1747" s="147">
        <v>1741</v>
      </c>
      <c r="B1747" s="149" t="s">
        <v>3515</v>
      </c>
      <c r="C1747" s="158">
        <v>0.86</v>
      </c>
      <c r="D1747" s="151">
        <f t="shared" si="54"/>
        <v>34.4</v>
      </c>
      <c r="E1747" s="151">
        <f t="shared" si="55"/>
        <v>0.172</v>
      </c>
    </row>
    <row r="1748" ht="21" customHeight="1" spans="1:5">
      <c r="A1748" s="147">
        <v>1742</v>
      </c>
      <c r="B1748" s="149" t="s">
        <v>3516</v>
      </c>
      <c r="C1748" s="158">
        <v>0.86</v>
      </c>
      <c r="D1748" s="151">
        <f t="shared" si="54"/>
        <v>34.4</v>
      </c>
      <c r="E1748" s="151">
        <f t="shared" si="55"/>
        <v>0.172</v>
      </c>
    </row>
    <row r="1749" ht="21" customHeight="1" spans="1:5">
      <c r="A1749" s="147">
        <v>1743</v>
      </c>
      <c r="B1749" s="149" t="s">
        <v>3517</v>
      </c>
      <c r="C1749" s="158">
        <v>0.71</v>
      </c>
      <c r="D1749" s="151">
        <f t="shared" si="54"/>
        <v>28.4</v>
      </c>
      <c r="E1749" s="151">
        <f t="shared" si="55"/>
        <v>0.142</v>
      </c>
    </row>
    <row r="1750" ht="21" customHeight="1" spans="1:5">
      <c r="A1750" s="147">
        <v>1744</v>
      </c>
      <c r="B1750" s="149" t="s">
        <v>3518</v>
      </c>
      <c r="C1750" s="158">
        <v>0.84</v>
      </c>
      <c r="D1750" s="151">
        <f t="shared" si="54"/>
        <v>33.6</v>
      </c>
      <c r="E1750" s="151">
        <f t="shared" si="55"/>
        <v>0.168</v>
      </c>
    </row>
    <row r="1751" ht="21" customHeight="1" spans="1:5">
      <c r="A1751" s="147">
        <v>1745</v>
      </c>
      <c r="B1751" s="149" t="s">
        <v>3519</v>
      </c>
      <c r="C1751" s="158">
        <v>0.31</v>
      </c>
      <c r="D1751" s="151">
        <f t="shared" si="54"/>
        <v>12.4</v>
      </c>
      <c r="E1751" s="151">
        <f t="shared" si="55"/>
        <v>0.062</v>
      </c>
    </row>
    <row r="1752" ht="21" customHeight="1" spans="1:5">
      <c r="A1752" s="147">
        <v>1746</v>
      </c>
      <c r="B1752" s="149" t="s">
        <v>3520</v>
      </c>
      <c r="C1752" s="158">
        <v>0.3</v>
      </c>
      <c r="D1752" s="151">
        <f t="shared" si="54"/>
        <v>12</v>
      </c>
      <c r="E1752" s="151">
        <f t="shared" si="55"/>
        <v>0.06</v>
      </c>
    </row>
    <row r="1753" ht="21" customHeight="1" spans="1:5">
      <c r="A1753" s="147">
        <v>1747</v>
      </c>
      <c r="B1753" s="149" t="s">
        <v>3521</v>
      </c>
      <c r="C1753" s="158">
        <v>0.61</v>
      </c>
      <c r="D1753" s="151">
        <f t="shared" si="54"/>
        <v>24.4</v>
      </c>
      <c r="E1753" s="151">
        <f t="shared" si="55"/>
        <v>0.122</v>
      </c>
    </row>
    <row r="1754" ht="21" customHeight="1" spans="1:5">
      <c r="A1754" s="147">
        <v>1748</v>
      </c>
      <c r="B1754" s="149" t="s">
        <v>3522</v>
      </c>
      <c r="C1754" s="158">
        <v>0.44</v>
      </c>
      <c r="D1754" s="151">
        <f t="shared" si="54"/>
        <v>17.6</v>
      </c>
      <c r="E1754" s="151">
        <f t="shared" si="55"/>
        <v>0.088</v>
      </c>
    </row>
    <row r="1755" ht="21" customHeight="1" spans="1:5">
      <c r="A1755" s="147">
        <v>1749</v>
      </c>
      <c r="B1755" s="149" t="s">
        <v>3523</v>
      </c>
      <c r="C1755" s="158">
        <v>0.43</v>
      </c>
      <c r="D1755" s="151">
        <f t="shared" si="54"/>
        <v>17.2</v>
      </c>
      <c r="E1755" s="151">
        <f t="shared" si="55"/>
        <v>0.086</v>
      </c>
    </row>
    <row r="1756" ht="21" customHeight="1" spans="1:5">
      <c r="A1756" s="147">
        <v>1750</v>
      </c>
      <c r="B1756" s="149" t="s">
        <v>3524</v>
      </c>
      <c r="C1756" s="158">
        <v>0.3</v>
      </c>
      <c r="D1756" s="151">
        <f t="shared" si="54"/>
        <v>12</v>
      </c>
      <c r="E1756" s="151">
        <f t="shared" si="55"/>
        <v>0.06</v>
      </c>
    </row>
    <row r="1757" ht="21" customHeight="1" spans="1:5">
      <c r="A1757" s="147">
        <v>1751</v>
      </c>
      <c r="B1757" s="149" t="s">
        <v>3525</v>
      </c>
      <c r="C1757" s="158">
        <v>0.7</v>
      </c>
      <c r="D1757" s="151">
        <f t="shared" si="54"/>
        <v>28</v>
      </c>
      <c r="E1757" s="151">
        <f t="shared" si="55"/>
        <v>0.14</v>
      </c>
    </row>
    <row r="1758" ht="21" customHeight="1" spans="1:5">
      <c r="A1758" s="147">
        <v>1752</v>
      </c>
      <c r="B1758" s="149" t="s">
        <v>3526</v>
      </c>
      <c r="C1758" s="158">
        <v>1.39</v>
      </c>
      <c r="D1758" s="151">
        <f t="shared" si="54"/>
        <v>55.6</v>
      </c>
      <c r="E1758" s="151">
        <f t="shared" si="55"/>
        <v>0.278</v>
      </c>
    </row>
    <row r="1759" ht="21" customHeight="1" spans="1:5">
      <c r="A1759" s="147">
        <v>1753</v>
      </c>
      <c r="B1759" s="149" t="s">
        <v>3527</v>
      </c>
      <c r="C1759" s="158">
        <v>0.85</v>
      </c>
      <c r="D1759" s="151">
        <f t="shared" si="54"/>
        <v>34</v>
      </c>
      <c r="E1759" s="151">
        <f t="shared" si="55"/>
        <v>0.17</v>
      </c>
    </row>
    <row r="1760" ht="21" customHeight="1" spans="1:5">
      <c r="A1760" s="147">
        <v>1754</v>
      </c>
      <c r="B1760" s="149" t="s">
        <v>3306</v>
      </c>
      <c r="C1760" s="158">
        <v>0.48</v>
      </c>
      <c r="D1760" s="151">
        <f t="shared" si="54"/>
        <v>19.2</v>
      </c>
      <c r="E1760" s="151">
        <f t="shared" si="55"/>
        <v>0.096</v>
      </c>
    </row>
    <row r="1761" ht="21" customHeight="1" spans="1:5">
      <c r="A1761" s="147">
        <v>1755</v>
      </c>
      <c r="B1761" s="149" t="s">
        <v>3528</v>
      </c>
      <c r="C1761" s="158">
        <v>0.55</v>
      </c>
      <c r="D1761" s="151">
        <f t="shared" si="54"/>
        <v>22</v>
      </c>
      <c r="E1761" s="151">
        <f t="shared" si="55"/>
        <v>0.11</v>
      </c>
    </row>
    <row r="1762" ht="21" customHeight="1" spans="1:5">
      <c r="A1762" s="147">
        <v>1756</v>
      </c>
      <c r="B1762" s="149" t="s">
        <v>3529</v>
      </c>
      <c r="C1762" s="158">
        <v>0.14</v>
      </c>
      <c r="D1762" s="151">
        <f t="shared" si="54"/>
        <v>5.6</v>
      </c>
      <c r="E1762" s="151">
        <f t="shared" si="55"/>
        <v>0.028</v>
      </c>
    </row>
    <row r="1763" ht="21" customHeight="1" spans="1:5">
      <c r="A1763" s="147">
        <v>1757</v>
      </c>
      <c r="B1763" s="149" t="s">
        <v>1102</v>
      </c>
      <c r="C1763" s="158">
        <v>0.73</v>
      </c>
      <c r="D1763" s="151">
        <f t="shared" si="54"/>
        <v>29.2</v>
      </c>
      <c r="E1763" s="151">
        <f t="shared" si="55"/>
        <v>0.146</v>
      </c>
    </row>
    <row r="1764" ht="21" customHeight="1" spans="1:5">
      <c r="A1764" s="147">
        <v>1758</v>
      </c>
      <c r="B1764" s="149" t="s">
        <v>3530</v>
      </c>
      <c r="C1764" s="158">
        <v>0.45</v>
      </c>
      <c r="D1764" s="151">
        <f t="shared" si="54"/>
        <v>18</v>
      </c>
      <c r="E1764" s="151">
        <f t="shared" si="55"/>
        <v>0.09</v>
      </c>
    </row>
    <row r="1765" ht="21" customHeight="1" spans="1:5">
      <c r="A1765" s="147">
        <v>1759</v>
      </c>
      <c r="B1765" s="149" t="s">
        <v>3531</v>
      </c>
      <c r="C1765" s="158">
        <v>0.36</v>
      </c>
      <c r="D1765" s="151">
        <f t="shared" si="54"/>
        <v>14.4</v>
      </c>
      <c r="E1765" s="151">
        <f t="shared" si="55"/>
        <v>0.072</v>
      </c>
    </row>
    <row r="1766" ht="21" customHeight="1" spans="1:5">
      <c r="A1766" s="147">
        <v>1760</v>
      </c>
      <c r="B1766" s="149" t="s">
        <v>3532</v>
      </c>
      <c r="C1766" s="158">
        <v>1.1</v>
      </c>
      <c r="D1766" s="151">
        <f t="shared" si="54"/>
        <v>44</v>
      </c>
      <c r="E1766" s="151">
        <f t="shared" si="55"/>
        <v>0.22</v>
      </c>
    </row>
    <row r="1767" ht="21" customHeight="1" spans="1:5">
      <c r="A1767" s="147">
        <v>1761</v>
      </c>
      <c r="B1767" s="149" t="s">
        <v>3533</v>
      </c>
      <c r="C1767" s="158">
        <v>0.71</v>
      </c>
      <c r="D1767" s="151">
        <f t="shared" si="54"/>
        <v>28.4</v>
      </c>
      <c r="E1767" s="151">
        <f t="shared" si="55"/>
        <v>0.142</v>
      </c>
    </row>
    <row r="1768" ht="21" customHeight="1" spans="1:5">
      <c r="A1768" s="147">
        <v>1762</v>
      </c>
      <c r="B1768" s="149" t="s">
        <v>3534</v>
      </c>
      <c r="C1768" s="158">
        <v>1</v>
      </c>
      <c r="D1768" s="151">
        <f t="shared" si="54"/>
        <v>40</v>
      </c>
      <c r="E1768" s="151">
        <f t="shared" si="55"/>
        <v>0.2</v>
      </c>
    </row>
    <row r="1769" ht="21" customHeight="1" spans="1:5">
      <c r="A1769" s="147">
        <v>1763</v>
      </c>
      <c r="B1769" s="149" t="s">
        <v>3535</v>
      </c>
      <c r="C1769" s="158">
        <v>0.73</v>
      </c>
      <c r="D1769" s="151">
        <f t="shared" si="54"/>
        <v>29.2</v>
      </c>
      <c r="E1769" s="151">
        <f t="shared" si="55"/>
        <v>0.146</v>
      </c>
    </row>
    <row r="1770" ht="21" customHeight="1" spans="1:5">
      <c r="A1770" s="147">
        <v>1764</v>
      </c>
      <c r="B1770" s="149" t="s">
        <v>3536</v>
      </c>
      <c r="C1770" s="158">
        <v>0.82</v>
      </c>
      <c r="D1770" s="151">
        <f t="shared" si="54"/>
        <v>32.8</v>
      </c>
      <c r="E1770" s="151">
        <f t="shared" si="55"/>
        <v>0.164</v>
      </c>
    </row>
    <row r="1771" ht="21" customHeight="1" spans="1:5">
      <c r="A1771" s="147">
        <v>1765</v>
      </c>
      <c r="B1771" s="149" t="s">
        <v>3537</v>
      </c>
      <c r="C1771" s="158">
        <v>0.67</v>
      </c>
      <c r="D1771" s="151">
        <f t="shared" si="54"/>
        <v>26.8</v>
      </c>
      <c r="E1771" s="151">
        <f t="shared" si="55"/>
        <v>0.134</v>
      </c>
    </row>
    <row r="1772" ht="21" customHeight="1" spans="1:5">
      <c r="A1772" s="147">
        <v>1766</v>
      </c>
      <c r="B1772" s="149" t="s">
        <v>3538</v>
      </c>
      <c r="C1772" s="158">
        <v>0.73</v>
      </c>
      <c r="D1772" s="151">
        <f t="shared" si="54"/>
        <v>29.2</v>
      </c>
      <c r="E1772" s="151">
        <f t="shared" si="55"/>
        <v>0.146</v>
      </c>
    </row>
    <row r="1773" ht="21" customHeight="1" spans="1:5">
      <c r="A1773" s="147">
        <v>1767</v>
      </c>
      <c r="B1773" s="149" t="s">
        <v>3539</v>
      </c>
      <c r="C1773" s="158">
        <v>0.61</v>
      </c>
      <c r="D1773" s="151">
        <f t="shared" si="54"/>
        <v>24.4</v>
      </c>
      <c r="E1773" s="151">
        <f t="shared" si="55"/>
        <v>0.122</v>
      </c>
    </row>
    <row r="1774" ht="21" customHeight="1" spans="1:5">
      <c r="A1774" s="147">
        <v>1768</v>
      </c>
      <c r="B1774" s="149" t="s">
        <v>3540</v>
      </c>
      <c r="C1774" s="158">
        <v>0.36</v>
      </c>
      <c r="D1774" s="151">
        <f t="shared" si="54"/>
        <v>14.4</v>
      </c>
      <c r="E1774" s="151">
        <f t="shared" si="55"/>
        <v>0.072</v>
      </c>
    </row>
    <row r="1775" ht="21" customHeight="1" spans="1:5">
      <c r="A1775" s="147">
        <v>1769</v>
      </c>
      <c r="B1775" s="149" t="s">
        <v>3541</v>
      </c>
      <c r="C1775" s="158">
        <v>0.59</v>
      </c>
      <c r="D1775" s="151">
        <f t="shared" si="54"/>
        <v>23.6</v>
      </c>
      <c r="E1775" s="151">
        <f t="shared" si="55"/>
        <v>0.118</v>
      </c>
    </row>
    <row r="1776" ht="21" customHeight="1" spans="1:5">
      <c r="A1776" s="147">
        <v>1770</v>
      </c>
      <c r="B1776" s="149" t="s">
        <v>3542</v>
      </c>
      <c r="C1776" s="158">
        <v>0.24</v>
      </c>
      <c r="D1776" s="151">
        <f t="shared" si="54"/>
        <v>9.6</v>
      </c>
      <c r="E1776" s="151">
        <f t="shared" si="55"/>
        <v>0.048</v>
      </c>
    </row>
    <row r="1777" ht="21" customHeight="1" spans="1:5">
      <c r="A1777" s="147">
        <v>1771</v>
      </c>
      <c r="B1777" s="149" t="s">
        <v>3543</v>
      </c>
      <c r="C1777" s="158">
        <v>0.5</v>
      </c>
      <c r="D1777" s="151">
        <f t="shared" si="54"/>
        <v>20</v>
      </c>
      <c r="E1777" s="151">
        <f t="shared" si="55"/>
        <v>0.1</v>
      </c>
    </row>
    <row r="1778" ht="21" customHeight="1" spans="1:5">
      <c r="A1778" s="147">
        <v>1772</v>
      </c>
      <c r="B1778" s="149" t="s">
        <v>3544</v>
      </c>
      <c r="C1778" s="158">
        <v>0.61</v>
      </c>
      <c r="D1778" s="151">
        <f t="shared" si="54"/>
        <v>24.4</v>
      </c>
      <c r="E1778" s="151">
        <f t="shared" si="55"/>
        <v>0.122</v>
      </c>
    </row>
    <row r="1779" ht="21" customHeight="1" spans="1:5">
      <c r="A1779" s="147">
        <v>1773</v>
      </c>
      <c r="B1779" s="149" t="s">
        <v>3545</v>
      </c>
      <c r="C1779" s="158">
        <v>2.46</v>
      </c>
      <c r="D1779" s="151">
        <f t="shared" si="54"/>
        <v>98.4</v>
      </c>
      <c r="E1779" s="151">
        <f t="shared" si="55"/>
        <v>0.492</v>
      </c>
    </row>
    <row r="1780" ht="21" customHeight="1" spans="1:5">
      <c r="A1780" s="147">
        <v>1774</v>
      </c>
      <c r="B1780" s="149" t="s">
        <v>3546</v>
      </c>
      <c r="C1780" s="158">
        <v>1.04</v>
      </c>
      <c r="D1780" s="151">
        <f t="shared" si="54"/>
        <v>41.6</v>
      </c>
      <c r="E1780" s="151">
        <f t="shared" si="55"/>
        <v>0.208</v>
      </c>
    </row>
    <row r="1781" ht="21" customHeight="1" spans="1:5">
      <c r="A1781" s="147">
        <v>1775</v>
      </c>
      <c r="B1781" s="149" t="s">
        <v>3547</v>
      </c>
      <c r="C1781" s="158">
        <v>0.88</v>
      </c>
      <c r="D1781" s="151">
        <f t="shared" si="54"/>
        <v>35.2</v>
      </c>
      <c r="E1781" s="151">
        <f t="shared" si="55"/>
        <v>0.176</v>
      </c>
    </row>
    <row r="1782" ht="21" customHeight="1" spans="1:5">
      <c r="A1782" s="147">
        <v>1776</v>
      </c>
      <c r="B1782" s="149" t="s">
        <v>3548</v>
      </c>
      <c r="C1782" s="158">
        <v>0.6</v>
      </c>
      <c r="D1782" s="151">
        <f t="shared" si="54"/>
        <v>24</v>
      </c>
      <c r="E1782" s="151">
        <f t="shared" si="55"/>
        <v>0.12</v>
      </c>
    </row>
    <row r="1783" ht="21" customHeight="1" spans="1:5">
      <c r="A1783" s="147">
        <v>1777</v>
      </c>
      <c r="B1783" s="149" t="s">
        <v>3549</v>
      </c>
      <c r="C1783" s="158">
        <v>0.26</v>
      </c>
      <c r="D1783" s="151">
        <f t="shared" si="54"/>
        <v>10.4</v>
      </c>
      <c r="E1783" s="151">
        <f t="shared" si="55"/>
        <v>0.052</v>
      </c>
    </row>
    <row r="1784" ht="21" customHeight="1" spans="1:5">
      <c r="A1784" s="147">
        <v>1778</v>
      </c>
      <c r="B1784" s="149" t="s">
        <v>3550</v>
      </c>
      <c r="C1784" s="158">
        <v>1</v>
      </c>
      <c r="D1784" s="151">
        <f t="shared" si="54"/>
        <v>40</v>
      </c>
      <c r="E1784" s="151">
        <f t="shared" si="55"/>
        <v>0.2</v>
      </c>
    </row>
    <row r="1785" ht="21" customHeight="1" spans="1:5">
      <c r="A1785" s="147">
        <v>1779</v>
      </c>
      <c r="B1785" s="149" t="s">
        <v>3551</v>
      </c>
      <c r="C1785" s="158">
        <v>0.75</v>
      </c>
      <c r="D1785" s="151">
        <f t="shared" si="54"/>
        <v>30</v>
      </c>
      <c r="E1785" s="151">
        <f t="shared" si="55"/>
        <v>0.15</v>
      </c>
    </row>
    <row r="1786" ht="21" customHeight="1" spans="1:5">
      <c r="A1786" s="147">
        <v>1780</v>
      </c>
      <c r="B1786" s="149" t="s">
        <v>3552</v>
      </c>
      <c r="C1786" s="158">
        <v>1.29</v>
      </c>
      <c r="D1786" s="151">
        <f t="shared" si="54"/>
        <v>51.6</v>
      </c>
      <c r="E1786" s="151">
        <f t="shared" si="55"/>
        <v>0.258</v>
      </c>
    </row>
    <row r="1787" ht="21" customHeight="1" spans="1:5">
      <c r="A1787" s="147">
        <v>1781</v>
      </c>
      <c r="B1787" s="149" t="s">
        <v>3553</v>
      </c>
      <c r="C1787" s="158">
        <v>0.36</v>
      </c>
      <c r="D1787" s="151">
        <f t="shared" si="54"/>
        <v>14.4</v>
      </c>
      <c r="E1787" s="151">
        <f t="shared" si="55"/>
        <v>0.072</v>
      </c>
    </row>
    <row r="1788" ht="21" customHeight="1" spans="1:5">
      <c r="A1788" s="147">
        <v>1782</v>
      </c>
      <c r="B1788" s="149" t="s">
        <v>3554</v>
      </c>
      <c r="C1788" s="158">
        <v>1</v>
      </c>
      <c r="D1788" s="151">
        <f t="shared" si="54"/>
        <v>40</v>
      </c>
      <c r="E1788" s="151">
        <f t="shared" si="55"/>
        <v>0.2</v>
      </c>
    </row>
    <row r="1789" ht="21" customHeight="1" spans="1:5">
      <c r="A1789" s="147">
        <v>1783</v>
      </c>
      <c r="B1789" s="149" t="s">
        <v>3555</v>
      </c>
      <c r="C1789" s="158">
        <v>0.85</v>
      </c>
      <c r="D1789" s="151">
        <f t="shared" si="54"/>
        <v>34</v>
      </c>
      <c r="E1789" s="151">
        <f t="shared" si="55"/>
        <v>0.17</v>
      </c>
    </row>
    <row r="1790" ht="21" customHeight="1" spans="1:5">
      <c r="A1790" s="147">
        <v>1784</v>
      </c>
      <c r="B1790" s="149" t="s">
        <v>3556</v>
      </c>
      <c r="C1790" s="158">
        <v>0.8</v>
      </c>
      <c r="D1790" s="151">
        <f t="shared" si="54"/>
        <v>32</v>
      </c>
      <c r="E1790" s="151">
        <f t="shared" si="55"/>
        <v>0.16</v>
      </c>
    </row>
    <row r="1791" ht="21" customHeight="1" spans="1:5">
      <c r="A1791" s="147">
        <v>1785</v>
      </c>
      <c r="B1791" s="149" t="s">
        <v>3557</v>
      </c>
      <c r="C1791" s="158">
        <v>0.52</v>
      </c>
      <c r="D1791" s="151">
        <f t="shared" si="54"/>
        <v>20.8</v>
      </c>
      <c r="E1791" s="151">
        <f t="shared" si="55"/>
        <v>0.104</v>
      </c>
    </row>
    <row r="1792" ht="21" customHeight="1" spans="1:5">
      <c r="A1792" s="147">
        <v>1786</v>
      </c>
      <c r="B1792" s="149" t="s">
        <v>3558</v>
      </c>
      <c r="C1792" s="158">
        <v>0.36</v>
      </c>
      <c r="D1792" s="151">
        <f t="shared" si="54"/>
        <v>14.4</v>
      </c>
      <c r="E1792" s="151">
        <f t="shared" si="55"/>
        <v>0.072</v>
      </c>
    </row>
    <row r="1793" ht="21" customHeight="1" spans="1:5">
      <c r="A1793" s="147">
        <v>1787</v>
      </c>
      <c r="B1793" s="149" t="s">
        <v>3559</v>
      </c>
      <c r="C1793" s="158">
        <v>0.28</v>
      </c>
      <c r="D1793" s="151">
        <f t="shared" si="54"/>
        <v>11.2</v>
      </c>
      <c r="E1793" s="151">
        <f t="shared" si="55"/>
        <v>0.056</v>
      </c>
    </row>
    <row r="1794" ht="21" customHeight="1" spans="1:5">
      <c r="A1794" s="147">
        <v>1788</v>
      </c>
      <c r="B1794" s="149" t="s">
        <v>3560</v>
      </c>
      <c r="C1794" s="158">
        <v>0.61</v>
      </c>
      <c r="D1794" s="151">
        <f t="shared" si="54"/>
        <v>24.4</v>
      </c>
      <c r="E1794" s="151">
        <f t="shared" si="55"/>
        <v>0.122</v>
      </c>
    </row>
    <row r="1795" ht="21" customHeight="1" spans="1:5">
      <c r="A1795" s="147">
        <v>1789</v>
      </c>
      <c r="B1795" s="149" t="s">
        <v>3561</v>
      </c>
      <c r="C1795" s="158">
        <v>0.67</v>
      </c>
      <c r="D1795" s="151">
        <f t="shared" si="54"/>
        <v>26.8</v>
      </c>
      <c r="E1795" s="151">
        <f t="shared" si="55"/>
        <v>0.134</v>
      </c>
    </row>
    <row r="1796" ht="21" customHeight="1" spans="1:5">
      <c r="A1796" s="147">
        <v>1790</v>
      </c>
      <c r="B1796" s="149" t="s">
        <v>3562</v>
      </c>
      <c r="C1796" s="158">
        <v>0.73</v>
      </c>
      <c r="D1796" s="151">
        <f t="shared" si="54"/>
        <v>29.2</v>
      </c>
      <c r="E1796" s="151">
        <f t="shared" si="55"/>
        <v>0.146</v>
      </c>
    </row>
    <row r="1797" ht="21" customHeight="1" spans="1:5">
      <c r="A1797" s="147">
        <v>1791</v>
      </c>
      <c r="B1797" s="149" t="s">
        <v>3563</v>
      </c>
      <c r="C1797" s="158">
        <v>0.65</v>
      </c>
      <c r="D1797" s="151">
        <f t="shared" si="54"/>
        <v>26</v>
      </c>
      <c r="E1797" s="151">
        <f t="shared" si="55"/>
        <v>0.13</v>
      </c>
    </row>
    <row r="1798" ht="21" customHeight="1" spans="1:5">
      <c r="A1798" s="147">
        <v>1792</v>
      </c>
      <c r="B1798" s="149" t="s">
        <v>3564</v>
      </c>
      <c r="C1798" s="158">
        <v>0.97</v>
      </c>
      <c r="D1798" s="151">
        <f t="shared" si="54"/>
        <v>38.8</v>
      </c>
      <c r="E1798" s="151">
        <f t="shared" si="55"/>
        <v>0.194</v>
      </c>
    </row>
    <row r="1799" ht="21" customHeight="1" spans="1:5">
      <c r="A1799" s="147">
        <v>1793</v>
      </c>
      <c r="B1799" s="149" t="s">
        <v>3565</v>
      </c>
      <c r="C1799" s="158">
        <v>0.73</v>
      </c>
      <c r="D1799" s="151">
        <f t="shared" si="54"/>
        <v>29.2</v>
      </c>
      <c r="E1799" s="151">
        <f t="shared" si="55"/>
        <v>0.146</v>
      </c>
    </row>
    <row r="1800" ht="21" customHeight="1" spans="1:5">
      <c r="A1800" s="147">
        <v>1794</v>
      </c>
      <c r="B1800" s="149" t="s">
        <v>3566</v>
      </c>
      <c r="C1800" s="158">
        <v>0.85</v>
      </c>
      <c r="D1800" s="151">
        <f t="shared" ref="D1800:D1863" si="56">C1800*40</f>
        <v>34</v>
      </c>
      <c r="E1800" s="151">
        <f t="shared" ref="E1800:E1826" si="57">C1800*0.2</f>
        <v>0.17</v>
      </c>
    </row>
    <row r="1801" ht="21" customHeight="1" spans="1:5">
      <c r="A1801" s="147">
        <v>1795</v>
      </c>
      <c r="B1801" s="149" t="s">
        <v>3567</v>
      </c>
      <c r="C1801" s="158">
        <v>1.1</v>
      </c>
      <c r="D1801" s="151">
        <f t="shared" si="56"/>
        <v>44</v>
      </c>
      <c r="E1801" s="151">
        <f t="shared" si="57"/>
        <v>0.22</v>
      </c>
    </row>
    <row r="1802" ht="21" customHeight="1" spans="1:5">
      <c r="A1802" s="147">
        <v>1796</v>
      </c>
      <c r="B1802" s="149" t="s">
        <v>3493</v>
      </c>
      <c r="C1802" s="158">
        <v>1.09</v>
      </c>
      <c r="D1802" s="151">
        <f t="shared" si="56"/>
        <v>43.6</v>
      </c>
      <c r="E1802" s="151">
        <f t="shared" si="57"/>
        <v>0.218</v>
      </c>
    </row>
    <row r="1803" ht="21" customHeight="1" spans="1:5">
      <c r="A1803" s="147">
        <v>1797</v>
      </c>
      <c r="B1803" s="149" t="s">
        <v>3568</v>
      </c>
      <c r="C1803" s="158">
        <v>0.51</v>
      </c>
      <c r="D1803" s="151">
        <f t="shared" si="56"/>
        <v>20.4</v>
      </c>
      <c r="E1803" s="151">
        <f t="shared" si="57"/>
        <v>0.102</v>
      </c>
    </row>
    <row r="1804" ht="21" customHeight="1" spans="1:5">
      <c r="A1804" s="147">
        <v>1798</v>
      </c>
      <c r="B1804" s="149" t="s">
        <v>3569</v>
      </c>
      <c r="C1804" s="158">
        <v>0.64</v>
      </c>
      <c r="D1804" s="151">
        <f t="shared" si="56"/>
        <v>25.6</v>
      </c>
      <c r="E1804" s="151">
        <f t="shared" si="57"/>
        <v>0.128</v>
      </c>
    </row>
    <row r="1805" ht="21" customHeight="1" spans="1:5">
      <c r="A1805" s="147">
        <v>1799</v>
      </c>
      <c r="B1805" s="149" t="s">
        <v>1930</v>
      </c>
      <c r="C1805" s="158">
        <v>0.86</v>
      </c>
      <c r="D1805" s="151">
        <f t="shared" si="56"/>
        <v>34.4</v>
      </c>
      <c r="E1805" s="151">
        <f t="shared" si="57"/>
        <v>0.172</v>
      </c>
    </row>
    <row r="1806" ht="21" customHeight="1" spans="1:5">
      <c r="A1806" s="147">
        <v>1800</v>
      </c>
      <c r="B1806" s="149" t="s">
        <v>3570</v>
      </c>
      <c r="C1806" s="158">
        <v>0.53</v>
      </c>
      <c r="D1806" s="151">
        <f t="shared" si="56"/>
        <v>21.2</v>
      </c>
      <c r="E1806" s="151">
        <f t="shared" si="57"/>
        <v>0.106</v>
      </c>
    </row>
    <row r="1807" ht="21" customHeight="1" spans="1:5">
      <c r="A1807" s="147">
        <v>1801</v>
      </c>
      <c r="B1807" s="149" t="s">
        <v>3571</v>
      </c>
      <c r="C1807" s="158">
        <v>0.96</v>
      </c>
      <c r="D1807" s="151">
        <f t="shared" si="56"/>
        <v>38.4</v>
      </c>
      <c r="E1807" s="151">
        <f t="shared" si="57"/>
        <v>0.192</v>
      </c>
    </row>
    <row r="1808" ht="21" customHeight="1" spans="1:5">
      <c r="A1808" s="147">
        <v>1802</v>
      </c>
      <c r="B1808" s="149" t="s">
        <v>3572</v>
      </c>
      <c r="C1808" s="158">
        <v>0.95</v>
      </c>
      <c r="D1808" s="151">
        <f t="shared" si="56"/>
        <v>38</v>
      </c>
      <c r="E1808" s="151">
        <f t="shared" si="57"/>
        <v>0.19</v>
      </c>
    </row>
    <row r="1809" ht="21" customHeight="1" spans="1:5">
      <c r="A1809" s="147">
        <v>1803</v>
      </c>
      <c r="B1809" s="149" t="s">
        <v>3573</v>
      </c>
      <c r="C1809" s="158">
        <v>0.57</v>
      </c>
      <c r="D1809" s="151">
        <f t="shared" si="56"/>
        <v>22.8</v>
      </c>
      <c r="E1809" s="151">
        <f t="shared" si="57"/>
        <v>0.114</v>
      </c>
    </row>
    <row r="1810" ht="21" customHeight="1" spans="1:5">
      <c r="A1810" s="147">
        <v>1804</v>
      </c>
      <c r="B1810" s="149" t="s">
        <v>3574</v>
      </c>
      <c r="C1810" s="158">
        <v>0.57</v>
      </c>
      <c r="D1810" s="151">
        <f t="shared" si="56"/>
        <v>22.8</v>
      </c>
      <c r="E1810" s="151">
        <f t="shared" si="57"/>
        <v>0.114</v>
      </c>
    </row>
    <row r="1811" ht="21" customHeight="1" spans="1:5">
      <c r="A1811" s="147">
        <v>1805</v>
      </c>
      <c r="B1811" s="149" t="s">
        <v>3575</v>
      </c>
      <c r="C1811" s="158">
        <v>0.64</v>
      </c>
      <c r="D1811" s="151">
        <f t="shared" si="56"/>
        <v>25.6</v>
      </c>
      <c r="E1811" s="151">
        <f t="shared" si="57"/>
        <v>0.128</v>
      </c>
    </row>
    <row r="1812" ht="21" customHeight="1" spans="1:5">
      <c r="A1812" s="147">
        <v>1806</v>
      </c>
      <c r="B1812" s="149" t="s">
        <v>3576</v>
      </c>
      <c r="C1812" s="158">
        <v>1.15</v>
      </c>
      <c r="D1812" s="151">
        <f t="shared" si="56"/>
        <v>46</v>
      </c>
      <c r="E1812" s="151">
        <f t="shared" si="57"/>
        <v>0.23</v>
      </c>
    </row>
    <row r="1813" ht="21" customHeight="1" spans="1:5">
      <c r="A1813" s="147">
        <v>1807</v>
      </c>
      <c r="B1813" s="149" t="s">
        <v>3577</v>
      </c>
      <c r="C1813" s="158">
        <v>0.24</v>
      </c>
      <c r="D1813" s="151">
        <f t="shared" si="56"/>
        <v>9.6</v>
      </c>
      <c r="E1813" s="151">
        <f t="shared" si="57"/>
        <v>0.048</v>
      </c>
    </row>
    <row r="1814" ht="21" customHeight="1" spans="1:5">
      <c r="A1814" s="147">
        <v>1808</v>
      </c>
      <c r="B1814" s="149" t="s">
        <v>3578</v>
      </c>
      <c r="C1814" s="158">
        <v>0.51</v>
      </c>
      <c r="D1814" s="151">
        <f t="shared" si="56"/>
        <v>20.4</v>
      </c>
      <c r="E1814" s="151">
        <f t="shared" si="57"/>
        <v>0.102</v>
      </c>
    </row>
    <row r="1815" ht="21" customHeight="1" spans="1:5">
      <c r="A1815" s="147">
        <v>1809</v>
      </c>
      <c r="B1815" s="149" t="s">
        <v>3579</v>
      </c>
      <c r="C1815" s="158">
        <v>0.2</v>
      </c>
      <c r="D1815" s="151">
        <f t="shared" si="56"/>
        <v>8</v>
      </c>
      <c r="E1815" s="151">
        <f t="shared" si="57"/>
        <v>0.04</v>
      </c>
    </row>
    <row r="1816" ht="21" customHeight="1" spans="1:5">
      <c r="A1816" s="147">
        <v>1810</v>
      </c>
      <c r="B1816" s="149" t="s">
        <v>3580</v>
      </c>
      <c r="C1816" s="158">
        <v>1.3</v>
      </c>
      <c r="D1816" s="151">
        <f t="shared" si="56"/>
        <v>52</v>
      </c>
      <c r="E1816" s="151">
        <f t="shared" si="57"/>
        <v>0.26</v>
      </c>
    </row>
    <row r="1817" ht="21" customHeight="1" spans="1:5">
      <c r="A1817" s="147">
        <v>1811</v>
      </c>
      <c r="B1817" s="149" t="s">
        <v>3581</v>
      </c>
      <c r="C1817" s="158">
        <v>1</v>
      </c>
      <c r="D1817" s="151">
        <f t="shared" si="56"/>
        <v>40</v>
      </c>
      <c r="E1817" s="151">
        <f t="shared" si="57"/>
        <v>0.2</v>
      </c>
    </row>
    <row r="1818" ht="21" customHeight="1" spans="1:5">
      <c r="A1818" s="147">
        <v>1812</v>
      </c>
      <c r="B1818" s="149" t="s">
        <v>1983</v>
      </c>
      <c r="C1818" s="158">
        <v>0.29</v>
      </c>
      <c r="D1818" s="151">
        <f t="shared" si="56"/>
        <v>11.6</v>
      </c>
      <c r="E1818" s="151">
        <f t="shared" si="57"/>
        <v>0.058</v>
      </c>
    </row>
    <row r="1819" ht="21" customHeight="1" spans="1:5">
      <c r="A1819" s="147">
        <v>1813</v>
      </c>
      <c r="B1819" s="149" t="s">
        <v>3582</v>
      </c>
      <c r="C1819" s="158">
        <v>0.86</v>
      </c>
      <c r="D1819" s="151">
        <f t="shared" si="56"/>
        <v>34.4</v>
      </c>
      <c r="E1819" s="151">
        <f t="shared" si="57"/>
        <v>0.172</v>
      </c>
    </row>
    <row r="1820" ht="21" customHeight="1" spans="1:5">
      <c r="A1820" s="147">
        <v>1814</v>
      </c>
      <c r="B1820" s="149" t="s">
        <v>3583</v>
      </c>
      <c r="C1820" s="158">
        <v>0.57</v>
      </c>
      <c r="D1820" s="151">
        <f t="shared" si="56"/>
        <v>22.8</v>
      </c>
      <c r="E1820" s="151">
        <f t="shared" si="57"/>
        <v>0.114</v>
      </c>
    </row>
    <row r="1821" ht="21" customHeight="1" spans="1:5">
      <c r="A1821" s="147">
        <v>1815</v>
      </c>
      <c r="B1821" s="149" t="s">
        <v>3584</v>
      </c>
      <c r="C1821" s="158">
        <v>0.43</v>
      </c>
      <c r="D1821" s="151">
        <f t="shared" si="56"/>
        <v>17.2</v>
      </c>
      <c r="E1821" s="151">
        <f t="shared" si="57"/>
        <v>0.086</v>
      </c>
    </row>
    <row r="1822" ht="21" customHeight="1" spans="1:5">
      <c r="A1822" s="147">
        <v>1816</v>
      </c>
      <c r="B1822" s="149" t="s">
        <v>3585</v>
      </c>
      <c r="C1822" s="158">
        <v>0.68</v>
      </c>
      <c r="D1822" s="151">
        <f t="shared" si="56"/>
        <v>27.2</v>
      </c>
      <c r="E1822" s="151">
        <f t="shared" si="57"/>
        <v>0.136</v>
      </c>
    </row>
    <row r="1823" ht="21" customHeight="1" spans="1:5">
      <c r="A1823" s="147">
        <v>1817</v>
      </c>
      <c r="B1823" s="149" t="s">
        <v>1911</v>
      </c>
      <c r="C1823" s="158">
        <v>0.87</v>
      </c>
      <c r="D1823" s="151">
        <f t="shared" si="56"/>
        <v>34.8</v>
      </c>
      <c r="E1823" s="151">
        <f t="shared" si="57"/>
        <v>0.174</v>
      </c>
    </row>
    <row r="1824" ht="21" customHeight="1" spans="1:5">
      <c r="A1824" s="147">
        <v>1818</v>
      </c>
      <c r="B1824" s="149" t="s">
        <v>3586</v>
      </c>
      <c r="C1824" s="158">
        <v>1.15</v>
      </c>
      <c r="D1824" s="151">
        <f t="shared" si="56"/>
        <v>46</v>
      </c>
      <c r="E1824" s="151">
        <f t="shared" si="57"/>
        <v>0.23</v>
      </c>
    </row>
    <row r="1825" ht="21" customHeight="1" spans="1:5">
      <c r="A1825" s="147">
        <v>1819</v>
      </c>
      <c r="B1825" s="149" t="s">
        <v>3587</v>
      </c>
      <c r="C1825" s="158">
        <v>0.43</v>
      </c>
      <c r="D1825" s="151">
        <f t="shared" si="56"/>
        <v>17.2</v>
      </c>
      <c r="E1825" s="151">
        <f t="shared" si="57"/>
        <v>0.086</v>
      </c>
    </row>
    <row r="1826" ht="21" customHeight="1" spans="1:5">
      <c r="A1826" s="147">
        <v>1820</v>
      </c>
      <c r="B1826" s="149" t="s">
        <v>3588</v>
      </c>
      <c r="C1826" s="158">
        <v>1.28</v>
      </c>
      <c r="D1826" s="151">
        <f t="shared" si="56"/>
        <v>51.2</v>
      </c>
      <c r="E1826" s="151">
        <f t="shared" si="57"/>
        <v>0.256</v>
      </c>
    </row>
    <row r="1827" ht="21" customHeight="1" spans="1:5">
      <c r="A1827" s="147">
        <v>1821</v>
      </c>
      <c r="B1827" s="149" t="s">
        <v>3589</v>
      </c>
      <c r="C1827" s="158">
        <v>0.57</v>
      </c>
      <c r="D1827" s="151">
        <f t="shared" si="56"/>
        <v>22.8</v>
      </c>
      <c r="E1827" s="151">
        <f>D1827*0.2</f>
        <v>4.56</v>
      </c>
    </row>
    <row r="1828" ht="21" customHeight="1" spans="1:5">
      <c r="A1828" s="147">
        <v>1822</v>
      </c>
      <c r="B1828" s="149" t="s">
        <v>3590</v>
      </c>
      <c r="C1828" s="158">
        <v>2.18</v>
      </c>
      <c r="D1828" s="151">
        <f t="shared" si="56"/>
        <v>87.2</v>
      </c>
      <c r="E1828" s="151">
        <f t="shared" ref="E1828:E1870" si="58">D1828*0.2</f>
        <v>17.44</v>
      </c>
    </row>
    <row r="1829" ht="21" customHeight="1" spans="1:5">
      <c r="A1829" s="147">
        <v>1823</v>
      </c>
      <c r="B1829" s="149" t="s">
        <v>3591</v>
      </c>
      <c r="C1829" s="158">
        <v>0.57</v>
      </c>
      <c r="D1829" s="151">
        <f t="shared" si="56"/>
        <v>22.8</v>
      </c>
      <c r="E1829" s="151">
        <f t="shared" si="58"/>
        <v>4.56</v>
      </c>
    </row>
    <row r="1830" ht="21" customHeight="1" spans="1:5">
      <c r="A1830" s="147">
        <v>1824</v>
      </c>
      <c r="B1830" s="149" t="s">
        <v>1418</v>
      </c>
      <c r="C1830" s="158">
        <v>0.72</v>
      </c>
      <c r="D1830" s="151">
        <f t="shared" si="56"/>
        <v>28.8</v>
      </c>
      <c r="E1830" s="151">
        <f t="shared" si="58"/>
        <v>5.76</v>
      </c>
    </row>
    <row r="1831" ht="21" customHeight="1" spans="1:5">
      <c r="A1831" s="147">
        <v>1825</v>
      </c>
      <c r="B1831" s="149" t="s">
        <v>3592</v>
      </c>
      <c r="C1831" s="158">
        <v>0.89</v>
      </c>
      <c r="D1831" s="151">
        <f t="shared" si="56"/>
        <v>35.6</v>
      </c>
      <c r="E1831" s="151">
        <f t="shared" si="58"/>
        <v>7.12</v>
      </c>
    </row>
    <row r="1832" ht="21" customHeight="1" spans="1:5">
      <c r="A1832" s="147">
        <v>1826</v>
      </c>
      <c r="B1832" s="149" t="s">
        <v>3593</v>
      </c>
      <c r="C1832" s="158">
        <v>0.86</v>
      </c>
      <c r="D1832" s="151">
        <f t="shared" si="56"/>
        <v>34.4</v>
      </c>
      <c r="E1832" s="151">
        <f t="shared" si="58"/>
        <v>6.88</v>
      </c>
    </row>
    <row r="1833" ht="21" customHeight="1" spans="1:5">
      <c r="A1833" s="147">
        <v>1827</v>
      </c>
      <c r="B1833" s="149" t="s">
        <v>3594</v>
      </c>
      <c r="C1833" s="158">
        <v>0.43</v>
      </c>
      <c r="D1833" s="151">
        <f t="shared" si="56"/>
        <v>17.2</v>
      </c>
      <c r="E1833" s="151">
        <f t="shared" si="58"/>
        <v>3.44</v>
      </c>
    </row>
    <row r="1834" ht="21" customHeight="1" spans="1:5">
      <c r="A1834" s="147">
        <v>1828</v>
      </c>
      <c r="B1834" s="149" t="s">
        <v>3595</v>
      </c>
      <c r="C1834" s="158">
        <v>0.2</v>
      </c>
      <c r="D1834" s="151">
        <f t="shared" si="56"/>
        <v>8</v>
      </c>
      <c r="E1834" s="151">
        <f t="shared" si="58"/>
        <v>1.6</v>
      </c>
    </row>
    <row r="1835" ht="21" customHeight="1" spans="1:5">
      <c r="A1835" s="147">
        <v>1829</v>
      </c>
      <c r="B1835" s="149" t="s">
        <v>3596</v>
      </c>
      <c r="C1835" s="158">
        <v>0.28</v>
      </c>
      <c r="D1835" s="151">
        <f t="shared" si="56"/>
        <v>11.2</v>
      </c>
      <c r="E1835" s="151">
        <f t="shared" si="58"/>
        <v>2.24</v>
      </c>
    </row>
    <row r="1836" ht="21" customHeight="1" spans="1:5">
      <c r="A1836" s="147">
        <v>1830</v>
      </c>
      <c r="B1836" s="149" t="s">
        <v>3597</v>
      </c>
      <c r="C1836" s="158">
        <v>0.86</v>
      </c>
      <c r="D1836" s="151">
        <f t="shared" si="56"/>
        <v>34.4</v>
      </c>
      <c r="E1836" s="151">
        <f t="shared" si="58"/>
        <v>6.88</v>
      </c>
    </row>
    <row r="1837" ht="21" customHeight="1" spans="1:5">
      <c r="A1837" s="147">
        <v>1831</v>
      </c>
      <c r="B1837" s="149" t="s">
        <v>3598</v>
      </c>
      <c r="C1837" s="158">
        <v>0.84</v>
      </c>
      <c r="D1837" s="151">
        <f t="shared" si="56"/>
        <v>33.6</v>
      </c>
      <c r="E1837" s="151">
        <f t="shared" si="58"/>
        <v>6.72</v>
      </c>
    </row>
    <row r="1838" ht="21" customHeight="1" spans="1:5">
      <c r="A1838" s="147">
        <v>1832</v>
      </c>
      <c r="B1838" s="149" t="s">
        <v>3599</v>
      </c>
      <c r="C1838" s="158">
        <v>0.86</v>
      </c>
      <c r="D1838" s="151">
        <f t="shared" si="56"/>
        <v>34.4</v>
      </c>
      <c r="E1838" s="151">
        <f t="shared" si="58"/>
        <v>6.88</v>
      </c>
    </row>
    <row r="1839" ht="21" customHeight="1" spans="1:5">
      <c r="A1839" s="147">
        <v>1833</v>
      </c>
      <c r="B1839" s="149" t="s">
        <v>3600</v>
      </c>
      <c r="C1839" s="158">
        <v>0.57</v>
      </c>
      <c r="D1839" s="151">
        <f t="shared" si="56"/>
        <v>22.8</v>
      </c>
      <c r="E1839" s="151">
        <f t="shared" si="58"/>
        <v>4.56</v>
      </c>
    </row>
    <row r="1840" ht="21" customHeight="1" spans="1:5">
      <c r="A1840" s="147">
        <v>1834</v>
      </c>
      <c r="B1840" s="149" t="s">
        <v>1302</v>
      </c>
      <c r="C1840" s="158">
        <v>1.4</v>
      </c>
      <c r="D1840" s="151">
        <f t="shared" si="56"/>
        <v>56</v>
      </c>
      <c r="E1840" s="151">
        <f t="shared" si="58"/>
        <v>11.2</v>
      </c>
    </row>
    <row r="1841" ht="21" customHeight="1" spans="1:5">
      <c r="A1841" s="147">
        <v>1835</v>
      </c>
      <c r="B1841" s="149" t="s">
        <v>3601</v>
      </c>
      <c r="C1841" s="158">
        <v>0.72</v>
      </c>
      <c r="D1841" s="151">
        <f t="shared" si="56"/>
        <v>28.8</v>
      </c>
      <c r="E1841" s="151">
        <f t="shared" si="58"/>
        <v>5.76</v>
      </c>
    </row>
    <row r="1842" ht="21" customHeight="1" spans="1:5">
      <c r="A1842" s="147">
        <v>1836</v>
      </c>
      <c r="B1842" s="149" t="s">
        <v>3602</v>
      </c>
      <c r="C1842" s="158">
        <v>0.46</v>
      </c>
      <c r="D1842" s="151">
        <f t="shared" si="56"/>
        <v>18.4</v>
      </c>
      <c r="E1842" s="151">
        <f t="shared" si="58"/>
        <v>3.68</v>
      </c>
    </row>
    <row r="1843" ht="21" customHeight="1" spans="1:5">
      <c r="A1843" s="147">
        <v>1837</v>
      </c>
      <c r="B1843" s="149" t="s">
        <v>3603</v>
      </c>
      <c r="C1843" s="158">
        <v>0.57</v>
      </c>
      <c r="D1843" s="151">
        <f t="shared" si="56"/>
        <v>22.8</v>
      </c>
      <c r="E1843" s="151">
        <f t="shared" si="58"/>
        <v>4.56</v>
      </c>
    </row>
    <row r="1844" ht="21" customHeight="1" spans="1:5">
      <c r="A1844" s="147">
        <v>1838</v>
      </c>
      <c r="B1844" s="149" t="s">
        <v>3604</v>
      </c>
      <c r="C1844" s="158">
        <v>0.87</v>
      </c>
      <c r="D1844" s="151">
        <f t="shared" si="56"/>
        <v>34.8</v>
      </c>
      <c r="E1844" s="151">
        <f t="shared" si="58"/>
        <v>6.96</v>
      </c>
    </row>
    <row r="1845" ht="21" customHeight="1" spans="1:5">
      <c r="A1845" s="147">
        <v>1839</v>
      </c>
      <c r="B1845" s="149" t="s">
        <v>3605</v>
      </c>
      <c r="C1845" s="158">
        <v>1.01</v>
      </c>
      <c r="D1845" s="151">
        <f t="shared" si="56"/>
        <v>40.4</v>
      </c>
      <c r="E1845" s="151">
        <f t="shared" si="58"/>
        <v>8.08</v>
      </c>
    </row>
    <row r="1846" ht="21" customHeight="1" spans="1:5">
      <c r="A1846" s="147">
        <v>1840</v>
      </c>
      <c r="B1846" s="149" t="s">
        <v>3606</v>
      </c>
      <c r="C1846" s="158">
        <v>1.74</v>
      </c>
      <c r="D1846" s="151">
        <f t="shared" si="56"/>
        <v>69.6</v>
      </c>
      <c r="E1846" s="151">
        <f t="shared" si="58"/>
        <v>13.92</v>
      </c>
    </row>
    <row r="1847" ht="21" customHeight="1" spans="1:5">
      <c r="A1847" s="147">
        <v>1841</v>
      </c>
      <c r="B1847" s="149" t="s">
        <v>3607</v>
      </c>
      <c r="C1847" s="158">
        <v>0.79</v>
      </c>
      <c r="D1847" s="151">
        <f t="shared" si="56"/>
        <v>31.6</v>
      </c>
      <c r="E1847" s="151">
        <f t="shared" si="58"/>
        <v>6.32</v>
      </c>
    </row>
    <row r="1848" ht="21" customHeight="1" spans="1:5">
      <c r="A1848" s="147">
        <v>1842</v>
      </c>
      <c r="B1848" s="149" t="s">
        <v>3608</v>
      </c>
      <c r="C1848" s="158">
        <v>0.82</v>
      </c>
      <c r="D1848" s="151">
        <f t="shared" si="56"/>
        <v>32.8</v>
      </c>
      <c r="E1848" s="151">
        <f t="shared" si="58"/>
        <v>6.56</v>
      </c>
    </row>
    <row r="1849" ht="21" customHeight="1" spans="1:5">
      <c r="A1849" s="147">
        <v>1843</v>
      </c>
      <c r="B1849" s="149" t="s">
        <v>2649</v>
      </c>
      <c r="C1849" s="158">
        <v>1.01</v>
      </c>
      <c r="D1849" s="151">
        <f t="shared" si="56"/>
        <v>40.4</v>
      </c>
      <c r="E1849" s="151">
        <f t="shared" si="58"/>
        <v>8.08</v>
      </c>
    </row>
    <row r="1850" ht="21" customHeight="1" spans="1:5">
      <c r="A1850" s="147">
        <v>1844</v>
      </c>
      <c r="B1850" s="149" t="s">
        <v>3609</v>
      </c>
      <c r="C1850" s="158">
        <v>0.86</v>
      </c>
      <c r="D1850" s="151">
        <f t="shared" si="56"/>
        <v>34.4</v>
      </c>
      <c r="E1850" s="151">
        <f t="shared" si="58"/>
        <v>6.88</v>
      </c>
    </row>
    <row r="1851" ht="21" customHeight="1" spans="1:5">
      <c r="A1851" s="147">
        <v>1845</v>
      </c>
      <c r="B1851" s="149" t="s">
        <v>3610</v>
      </c>
      <c r="C1851" s="158">
        <v>0.6</v>
      </c>
      <c r="D1851" s="151">
        <f t="shared" si="56"/>
        <v>24</v>
      </c>
      <c r="E1851" s="151">
        <f t="shared" si="58"/>
        <v>4.8</v>
      </c>
    </row>
    <row r="1852" ht="21" customHeight="1" spans="1:5">
      <c r="A1852" s="147">
        <v>1846</v>
      </c>
      <c r="B1852" s="149" t="s">
        <v>3611</v>
      </c>
      <c r="C1852" s="158">
        <v>0.36</v>
      </c>
      <c r="D1852" s="151">
        <f t="shared" si="56"/>
        <v>14.4</v>
      </c>
      <c r="E1852" s="151">
        <f t="shared" si="58"/>
        <v>2.88</v>
      </c>
    </row>
    <row r="1853" ht="21" customHeight="1" spans="1:5">
      <c r="A1853" s="147">
        <v>1847</v>
      </c>
      <c r="B1853" s="149" t="s">
        <v>2747</v>
      </c>
      <c r="C1853" s="158">
        <v>0.36</v>
      </c>
      <c r="D1853" s="151">
        <f t="shared" si="56"/>
        <v>14.4</v>
      </c>
      <c r="E1853" s="151">
        <f t="shared" si="58"/>
        <v>2.88</v>
      </c>
    </row>
    <row r="1854" ht="21" customHeight="1" spans="1:5">
      <c r="A1854" s="147">
        <v>1848</v>
      </c>
      <c r="B1854" s="149" t="s">
        <v>3612</v>
      </c>
      <c r="C1854" s="158">
        <v>1.01</v>
      </c>
      <c r="D1854" s="151">
        <f t="shared" si="56"/>
        <v>40.4</v>
      </c>
      <c r="E1854" s="151">
        <f t="shared" si="58"/>
        <v>8.08</v>
      </c>
    </row>
    <row r="1855" ht="21" customHeight="1" spans="1:5">
      <c r="A1855" s="147">
        <v>1849</v>
      </c>
      <c r="B1855" s="149" t="s">
        <v>3613</v>
      </c>
      <c r="C1855" s="158">
        <v>0.86</v>
      </c>
      <c r="D1855" s="151">
        <f t="shared" si="56"/>
        <v>34.4</v>
      </c>
      <c r="E1855" s="151">
        <f t="shared" si="58"/>
        <v>6.88</v>
      </c>
    </row>
    <row r="1856" ht="21" customHeight="1" spans="1:5">
      <c r="A1856" s="147">
        <v>1850</v>
      </c>
      <c r="B1856" s="149" t="s">
        <v>3614</v>
      </c>
      <c r="C1856" s="158">
        <v>0.72</v>
      </c>
      <c r="D1856" s="151">
        <f t="shared" si="56"/>
        <v>28.8</v>
      </c>
      <c r="E1856" s="151">
        <f t="shared" si="58"/>
        <v>5.76</v>
      </c>
    </row>
    <row r="1857" ht="21" customHeight="1" spans="1:5">
      <c r="A1857" s="147">
        <v>1851</v>
      </c>
      <c r="B1857" s="149" t="s">
        <v>3615</v>
      </c>
      <c r="C1857" s="158">
        <v>0.23</v>
      </c>
      <c r="D1857" s="151">
        <f t="shared" si="56"/>
        <v>9.2</v>
      </c>
      <c r="E1857" s="151">
        <f t="shared" si="58"/>
        <v>1.84</v>
      </c>
    </row>
    <row r="1858" ht="21" customHeight="1" spans="1:5">
      <c r="A1858" s="147">
        <v>1852</v>
      </c>
      <c r="B1858" s="149" t="s">
        <v>3616</v>
      </c>
      <c r="C1858" s="158">
        <v>1.01</v>
      </c>
      <c r="D1858" s="151">
        <f t="shared" si="56"/>
        <v>40.4</v>
      </c>
      <c r="E1858" s="151">
        <f t="shared" si="58"/>
        <v>8.08</v>
      </c>
    </row>
    <row r="1859" ht="21" customHeight="1" spans="1:5">
      <c r="A1859" s="147">
        <v>1853</v>
      </c>
      <c r="B1859" s="149" t="s">
        <v>3617</v>
      </c>
      <c r="C1859" s="158">
        <v>1.01</v>
      </c>
      <c r="D1859" s="151">
        <f t="shared" si="56"/>
        <v>40.4</v>
      </c>
      <c r="E1859" s="151">
        <f t="shared" si="58"/>
        <v>8.08</v>
      </c>
    </row>
    <row r="1860" ht="21" customHeight="1" spans="1:5">
      <c r="A1860" s="147">
        <v>1854</v>
      </c>
      <c r="B1860" s="149" t="s">
        <v>3618</v>
      </c>
      <c r="C1860" s="158">
        <v>1.01</v>
      </c>
      <c r="D1860" s="151">
        <f t="shared" si="56"/>
        <v>40.4</v>
      </c>
      <c r="E1860" s="151">
        <f t="shared" si="58"/>
        <v>8.08</v>
      </c>
    </row>
    <row r="1861" ht="21" customHeight="1" spans="1:5">
      <c r="A1861" s="147">
        <v>1855</v>
      </c>
      <c r="B1861" s="149" t="s">
        <v>3619</v>
      </c>
      <c r="C1861" s="158">
        <v>0.37</v>
      </c>
      <c r="D1861" s="151">
        <f t="shared" si="56"/>
        <v>14.8</v>
      </c>
      <c r="E1861" s="151">
        <f t="shared" si="58"/>
        <v>2.96</v>
      </c>
    </row>
    <row r="1862" ht="21" customHeight="1" spans="1:5">
      <c r="A1862" s="147">
        <v>1856</v>
      </c>
      <c r="B1862" s="149" t="s">
        <v>3620</v>
      </c>
      <c r="C1862" s="158">
        <v>1.01</v>
      </c>
      <c r="D1862" s="151">
        <f t="shared" si="56"/>
        <v>40.4</v>
      </c>
      <c r="E1862" s="151">
        <f t="shared" si="58"/>
        <v>8.08</v>
      </c>
    </row>
    <row r="1863" ht="21" customHeight="1" spans="1:5">
      <c r="A1863" s="147">
        <v>1857</v>
      </c>
      <c r="B1863" s="149" t="s">
        <v>3621</v>
      </c>
      <c r="C1863" s="158">
        <v>0.36</v>
      </c>
      <c r="D1863" s="151">
        <f t="shared" si="56"/>
        <v>14.4</v>
      </c>
      <c r="E1863" s="151">
        <f t="shared" si="58"/>
        <v>2.88</v>
      </c>
    </row>
    <row r="1864" ht="21" customHeight="1" spans="1:5">
      <c r="A1864" s="147">
        <v>1858</v>
      </c>
      <c r="B1864" s="149" t="s">
        <v>3622</v>
      </c>
      <c r="C1864" s="158">
        <v>0.84</v>
      </c>
      <c r="D1864" s="151">
        <f t="shared" ref="D1864:D1870" si="59">C1864*40</f>
        <v>33.6</v>
      </c>
      <c r="E1864" s="151">
        <f t="shared" si="58"/>
        <v>6.72</v>
      </c>
    </row>
    <row r="1865" ht="21" customHeight="1" spans="1:5">
      <c r="A1865" s="147">
        <v>1859</v>
      </c>
      <c r="B1865" s="149" t="s">
        <v>3623</v>
      </c>
      <c r="C1865" s="158">
        <v>0.64</v>
      </c>
      <c r="D1865" s="151">
        <f t="shared" si="59"/>
        <v>25.6</v>
      </c>
      <c r="E1865" s="151">
        <f t="shared" si="58"/>
        <v>5.12</v>
      </c>
    </row>
    <row r="1866" ht="21" customHeight="1" spans="1:5">
      <c r="A1866" s="147">
        <v>1860</v>
      </c>
      <c r="B1866" s="149" t="s">
        <v>3624</v>
      </c>
      <c r="C1866" s="158">
        <v>1.01</v>
      </c>
      <c r="D1866" s="151">
        <f t="shared" si="59"/>
        <v>40.4</v>
      </c>
      <c r="E1866" s="151">
        <f t="shared" si="58"/>
        <v>8.08</v>
      </c>
    </row>
    <row r="1867" ht="21" customHeight="1" spans="1:5">
      <c r="A1867" s="147">
        <v>1861</v>
      </c>
      <c r="B1867" s="149" t="s">
        <v>3625</v>
      </c>
      <c r="C1867" s="158">
        <v>1.87</v>
      </c>
      <c r="D1867" s="151">
        <f t="shared" si="59"/>
        <v>74.8</v>
      </c>
      <c r="E1867" s="151">
        <f t="shared" si="58"/>
        <v>14.96</v>
      </c>
    </row>
    <row r="1868" ht="21" customHeight="1" spans="1:5">
      <c r="A1868" s="147">
        <v>1862</v>
      </c>
      <c r="B1868" s="149" t="s">
        <v>3626</v>
      </c>
      <c r="C1868" s="158">
        <v>0.57</v>
      </c>
      <c r="D1868" s="151">
        <f t="shared" si="59"/>
        <v>22.8</v>
      </c>
      <c r="E1868" s="151">
        <f t="shared" si="58"/>
        <v>4.56</v>
      </c>
    </row>
    <row r="1869" ht="21" customHeight="1" spans="1:5">
      <c r="A1869" s="147">
        <v>1863</v>
      </c>
      <c r="B1869" s="149" t="s">
        <v>1908</v>
      </c>
      <c r="C1869" s="158">
        <v>79.11</v>
      </c>
      <c r="D1869" s="151">
        <f t="shared" si="59"/>
        <v>3164.4</v>
      </c>
      <c r="E1869" s="151">
        <f t="shared" si="58"/>
        <v>632.88</v>
      </c>
    </row>
    <row r="1870" ht="21" customHeight="1" spans="1:5">
      <c r="A1870" s="147">
        <v>1864</v>
      </c>
      <c r="B1870" s="149" t="s">
        <v>1908</v>
      </c>
      <c r="C1870" s="158">
        <v>857.88</v>
      </c>
      <c r="D1870" s="151">
        <f t="shared" si="59"/>
        <v>34315.2</v>
      </c>
      <c r="E1870" s="151">
        <f t="shared" si="58"/>
        <v>6863.04</v>
      </c>
    </row>
    <row r="1871" ht="22.95" customHeight="1" spans="1:5">
      <c r="A1871" s="164"/>
      <c r="B1871" s="164" t="s">
        <v>4</v>
      </c>
      <c r="C1871" s="164">
        <f>SUM(C7:C1870)</f>
        <v>2120.99</v>
      </c>
      <c r="D1871" s="164">
        <f t="shared" ref="D1871:E1871" si="60">SUM(D7:D1870)</f>
        <v>84839.6</v>
      </c>
      <c r="E1871" s="164">
        <f t="shared" si="60"/>
        <v>7997.296</v>
      </c>
    </row>
    <row r="1872" ht="22.05" customHeight="1"/>
    <row r="1873" ht="21" customHeight="1"/>
  </sheetData>
  <mergeCells count="1">
    <mergeCell ref="A2:E2"/>
  </mergeCells>
  <printOptions horizontalCentered="1"/>
  <pageMargins left="0.279861111111111" right="0.0798611111111111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2"/>
  <sheetViews>
    <sheetView workbookViewId="0">
      <selection activeCell="E7" sqref="E7"/>
    </sheetView>
  </sheetViews>
  <sheetFormatPr defaultColWidth="9.64166666666667" defaultRowHeight="14.25" outlineLevelCol="4"/>
  <cols>
    <col min="1" max="1" width="5.10833333333333" style="60" customWidth="1"/>
    <col min="2" max="2" width="12.3333333333333" style="60" customWidth="1"/>
    <col min="3" max="3" width="8.33333333333333" style="60" customWidth="1"/>
    <col min="4" max="4" width="8.225" style="60" customWidth="1"/>
    <col min="5" max="5" width="10" style="60" customWidth="1"/>
    <col min="6" max="16384" width="9" style="60"/>
  </cols>
  <sheetData>
    <row r="1" s="59" customFormat="1" ht="28.5" customHeight="1" spans="1:3">
      <c r="A1" s="61"/>
      <c r="B1" s="61"/>
      <c r="C1" s="61"/>
    </row>
    <row r="2" s="59" customFormat="1" ht="36" customHeight="1" spans="1:5">
      <c r="A2" s="62" t="s">
        <v>26</v>
      </c>
      <c r="B2" s="62"/>
      <c r="C2" s="62"/>
      <c r="D2" s="62"/>
      <c r="E2" s="62"/>
    </row>
    <row r="3" s="59" customFormat="1" ht="24" customHeight="1" spans="1:3">
      <c r="A3" s="63" t="s">
        <v>3627</v>
      </c>
      <c r="B3" s="62"/>
      <c r="C3" s="62"/>
    </row>
    <row r="4" s="59" customFormat="1" ht="19.95" customHeight="1" spans="1:5">
      <c r="A4" s="64" t="s">
        <v>28</v>
      </c>
      <c r="B4" s="64"/>
      <c r="C4" s="61"/>
      <c r="E4" s="64"/>
    </row>
    <row r="5" s="59" customFormat="1" ht="42" customHeight="1" spans="1:5">
      <c r="A5" s="61" t="s">
        <v>31</v>
      </c>
      <c r="B5" s="61"/>
      <c r="C5" s="61"/>
      <c r="D5" s="61"/>
      <c r="E5" s="61" t="s">
        <v>3628</v>
      </c>
    </row>
    <row r="6" ht="36.6" customHeight="1" spans="1:5">
      <c r="A6" s="65" t="s">
        <v>33</v>
      </c>
      <c r="B6" s="65" t="s">
        <v>34</v>
      </c>
      <c r="C6" s="65" t="s">
        <v>3629</v>
      </c>
      <c r="D6" s="65" t="s">
        <v>3630</v>
      </c>
      <c r="E6" s="65" t="s">
        <v>37</v>
      </c>
    </row>
    <row r="7" ht="18.75" customHeight="1" spans="1:5">
      <c r="A7" s="66">
        <v>1</v>
      </c>
      <c r="B7" s="130" t="s">
        <v>3631</v>
      </c>
      <c r="C7" s="130">
        <v>0.65</v>
      </c>
      <c r="D7" s="69">
        <f t="shared" ref="D7:D70" si="0">C7*40</f>
        <v>26</v>
      </c>
      <c r="E7" s="69">
        <f>D7*0.2</f>
        <v>5.2</v>
      </c>
    </row>
    <row r="8" ht="18.75" customHeight="1" spans="1:5">
      <c r="A8" s="66">
        <v>2</v>
      </c>
      <c r="B8" s="130" t="s">
        <v>3632</v>
      </c>
      <c r="C8" s="130">
        <v>0.39</v>
      </c>
      <c r="D8" s="69">
        <f t="shared" si="0"/>
        <v>15.6</v>
      </c>
      <c r="E8" s="69">
        <f t="shared" ref="E8:E71" si="1">D8*0.2</f>
        <v>3.12</v>
      </c>
    </row>
    <row r="9" ht="18.75" customHeight="1" spans="1:5">
      <c r="A9" s="66">
        <v>3</v>
      </c>
      <c r="B9" s="130" t="s">
        <v>3633</v>
      </c>
      <c r="C9" s="130">
        <v>1.04</v>
      </c>
      <c r="D9" s="69">
        <f t="shared" si="0"/>
        <v>41.6</v>
      </c>
      <c r="E9" s="69">
        <f t="shared" si="1"/>
        <v>8.32</v>
      </c>
    </row>
    <row r="10" ht="18.75" customHeight="1" spans="1:5">
      <c r="A10" s="66">
        <v>4</v>
      </c>
      <c r="B10" s="130" t="s">
        <v>3634</v>
      </c>
      <c r="C10" s="130">
        <v>0.65</v>
      </c>
      <c r="D10" s="69">
        <f t="shared" si="0"/>
        <v>26</v>
      </c>
      <c r="E10" s="69">
        <f t="shared" si="1"/>
        <v>5.2</v>
      </c>
    </row>
    <row r="11" ht="18.75" customHeight="1" spans="1:5">
      <c r="A11" s="66">
        <v>5</v>
      </c>
      <c r="B11" s="130" t="s">
        <v>3635</v>
      </c>
      <c r="C11" s="130">
        <v>0.52</v>
      </c>
      <c r="D11" s="69">
        <f t="shared" si="0"/>
        <v>20.8</v>
      </c>
      <c r="E11" s="69">
        <f t="shared" si="1"/>
        <v>4.16</v>
      </c>
    </row>
    <row r="12" ht="18.75" customHeight="1" spans="1:5">
      <c r="A12" s="66">
        <v>6</v>
      </c>
      <c r="B12" s="130" t="s">
        <v>3636</v>
      </c>
      <c r="C12" s="130">
        <v>1.43</v>
      </c>
      <c r="D12" s="69">
        <f t="shared" si="0"/>
        <v>57.2</v>
      </c>
      <c r="E12" s="69">
        <f t="shared" si="1"/>
        <v>11.44</v>
      </c>
    </row>
    <row r="13" ht="18.75" customHeight="1" spans="1:5">
      <c r="A13" s="66">
        <v>7</v>
      </c>
      <c r="B13" s="130" t="s">
        <v>3637</v>
      </c>
      <c r="C13" s="130">
        <v>0.78</v>
      </c>
      <c r="D13" s="69">
        <f t="shared" si="0"/>
        <v>31.2</v>
      </c>
      <c r="E13" s="69">
        <f t="shared" si="1"/>
        <v>6.24</v>
      </c>
    </row>
    <row r="14" ht="18.75" customHeight="1" spans="1:5">
      <c r="A14" s="66">
        <v>8</v>
      </c>
      <c r="B14" s="130" t="s">
        <v>3638</v>
      </c>
      <c r="C14" s="130">
        <v>0.65</v>
      </c>
      <c r="D14" s="69">
        <f t="shared" si="0"/>
        <v>26</v>
      </c>
      <c r="E14" s="69">
        <f t="shared" si="1"/>
        <v>5.2</v>
      </c>
    </row>
    <row r="15" ht="18.75" customHeight="1" spans="1:5">
      <c r="A15" s="66">
        <v>9</v>
      </c>
      <c r="B15" s="130" t="s">
        <v>3639</v>
      </c>
      <c r="C15" s="130">
        <v>0.52</v>
      </c>
      <c r="D15" s="69">
        <f t="shared" si="0"/>
        <v>20.8</v>
      </c>
      <c r="E15" s="69">
        <f t="shared" si="1"/>
        <v>4.16</v>
      </c>
    </row>
    <row r="16" ht="18.75" customHeight="1" spans="1:5">
      <c r="A16" s="66">
        <v>10</v>
      </c>
      <c r="B16" s="130" t="s">
        <v>3640</v>
      </c>
      <c r="C16" s="130">
        <v>0.78</v>
      </c>
      <c r="D16" s="69">
        <f t="shared" si="0"/>
        <v>31.2</v>
      </c>
      <c r="E16" s="69">
        <f t="shared" si="1"/>
        <v>6.24</v>
      </c>
    </row>
    <row r="17" ht="18.75" customHeight="1" spans="1:5">
      <c r="A17" s="66">
        <v>11</v>
      </c>
      <c r="B17" s="130" t="s">
        <v>3641</v>
      </c>
      <c r="C17" s="130">
        <v>0.65</v>
      </c>
      <c r="D17" s="69">
        <f t="shared" si="0"/>
        <v>26</v>
      </c>
      <c r="E17" s="69">
        <f t="shared" si="1"/>
        <v>5.2</v>
      </c>
    </row>
    <row r="18" ht="18.75" customHeight="1" spans="1:5">
      <c r="A18" s="66">
        <v>12</v>
      </c>
      <c r="B18" s="130" t="s">
        <v>3642</v>
      </c>
      <c r="C18" s="130">
        <v>0.39</v>
      </c>
      <c r="D18" s="69">
        <f t="shared" si="0"/>
        <v>15.6</v>
      </c>
      <c r="E18" s="69">
        <f t="shared" si="1"/>
        <v>3.12</v>
      </c>
    </row>
    <row r="19" ht="18.75" customHeight="1" spans="1:5">
      <c r="A19" s="66">
        <v>13</v>
      </c>
      <c r="B19" s="130" t="s">
        <v>3643</v>
      </c>
      <c r="C19" s="130">
        <v>0.78</v>
      </c>
      <c r="D19" s="69">
        <f t="shared" si="0"/>
        <v>31.2</v>
      </c>
      <c r="E19" s="69">
        <f t="shared" si="1"/>
        <v>6.24</v>
      </c>
    </row>
    <row r="20" s="129" customFormat="1" ht="18.75" customHeight="1" spans="1:5">
      <c r="A20" s="89">
        <v>14</v>
      </c>
      <c r="B20" s="131" t="s">
        <v>3644</v>
      </c>
      <c r="C20" s="131">
        <v>0.91</v>
      </c>
      <c r="D20" s="132">
        <f t="shared" si="0"/>
        <v>36.4</v>
      </c>
      <c r="E20" s="132">
        <f t="shared" si="1"/>
        <v>7.28</v>
      </c>
    </row>
    <row r="21" ht="18.75" customHeight="1" spans="1:5">
      <c r="A21" s="66">
        <v>15</v>
      </c>
      <c r="B21" s="130" t="s">
        <v>3645</v>
      </c>
      <c r="C21" s="130">
        <v>0.78</v>
      </c>
      <c r="D21" s="69">
        <f t="shared" si="0"/>
        <v>31.2</v>
      </c>
      <c r="E21" s="69">
        <f t="shared" si="1"/>
        <v>6.24</v>
      </c>
    </row>
    <row r="22" ht="18.75" customHeight="1" spans="1:5">
      <c r="A22" s="66">
        <v>16</v>
      </c>
      <c r="B22" s="130" t="s">
        <v>3646</v>
      </c>
      <c r="C22" s="130">
        <v>0.91</v>
      </c>
      <c r="D22" s="69">
        <f t="shared" si="0"/>
        <v>36.4</v>
      </c>
      <c r="E22" s="69">
        <f t="shared" si="1"/>
        <v>7.28</v>
      </c>
    </row>
    <row r="23" ht="18.75" customHeight="1" spans="1:5">
      <c r="A23" s="66">
        <v>17</v>
      </c>
      <c r="B23" s="130" t="s">
        <v>3647</v>
      </c>
      <c r="C23" s="130">
        <v>0.78</v>
      </c>
      <c r="D23" s="69">
        <f t="shared" si="0"/>
        <v>31.2</v>
      </c>
      <c r="E23" s="69">
        <f t="shared" si="1"/>
        <v>6.24</v>
      </c>
    </row>
    <row r="24" ht="18.75" customHeight="1" spans="1:5">
      <c r="A24" s="66">
        <v>18</v>
      </c>
      <c r="B24" s="130" t="s">
        <v>3648</v>
      </c>
      <c r="C24" s="130">
        <v>0.65</v>
      </c>
      <c r="D24" s="69">
        <f t="shared" si="0"/>
        <v>26</v>
      </c>
      <c r="E24" s="69">
        <f t="shared" si="1"/>
        <v>5.2</v>
      </c>
    </row>
    <row r="25" ht="18.75" customHeight="1" spans="1:5">
      <c r="A25" s="66">
        <v>19</v>
      </c>
      <c r="B25" s="130" t="s">
        <v>3649</v>
      </c>
      <c r="C25" s="130">
        <v>0.78</v>
      </c>
      <c r="D25" s="69">
        <f t="shared" si="0"/>
        <v>31.2</v>
      </c>
      <c r="E25" s="69">
        <f t="shared" si="1"/>
        <v>6.24</v>
      </c>
    </row>
    <row r="26" ht="18.75" customHeight="1" spans="1:5">
      <c r="A26" s="66">
        <v>20</v>
      </c>
      <c r="B26" s="130" t="s">
        <v>3650</v>
      </c>
      <c r="C26" s="130">
        <v>0.65</v>
      </c>
      <c r="D26" s="69">
        <f t="shared" si="0"/>
        <v>26</v>
      </c>
      <c r="E26" s="69">
        <f t="shared" si="1"/>
        <v>5.2</v>
      </c>
    </row>
    <row r="27" ht="18.75" customHeight="1" spans="1:5">
      <c r="A27" s="66">
        <v>21</v>
      </c>
      <c r="B27" s="130" t="s">
        <v>3651</v>
      </c>
      <c r="C27" s="130">
        <v>0.52</v>
      </c>
      <c r="D27" s="69">
        <f t="shared" si="0"/>
        <v>20.8</v>
      </c>
      <c r="E27" s="69">
        <f t="shared" si="1"/>
        <v>4.16</v>
      </c>
    </row>
    <row r="28" ht="18.75" customHeight="1" spans="1:5">
      <c r="A28" s="66">
        <v>22</v>
      </c>
      <c r="B28" s="130" t="s">
        <v>3652</v>
      </c>
      <c r="C28" s="130">
        <v>1.56</v>
      </c>
      <c r="D28" s="69">
        <f t="shared" si="0"/>
        <v>62.4</v>
      </c>
      <c r="E28" s="69">
        <f t="shared" si="1"/>
        <v>12.48</v>
      </c>
    </row>
    <row r="29" ht="18.75" customHeight="1" spans="1:5">
      <c r="A29" s="66">
        <v>23</v>
      </c>
      <c r="B29" s="130" t="s">
        <v>3653</v>
      </c>
      <c r="C29" s="130">
        <v>0.52</v>
      </c>
      <c r="D29" s="69">
        <f t="shared" si="0"/>
        <v>20.8</v>
      </c>
      <c r="E29" s="69">
        <f t="shared" si="1"/>
        <v>4.16</v>
      </c>
    </row>
    <row r="30" ht="18.75" customHeight="1" spans="1:5">
      <c r="A30" s="66">
        <v>24</v>
      </c>
      <c r="B30" s="130" t="s">
        <v>3654</v>
      </c>
      <c r="C30" s="130">
        <v>0.91</v>
      </c>
      <c r="D30" s="69">
        <f t="shared" si="0"/>
        <v>36.4</v>
      </c>
      <c r="E30" s="69">
        <f t="shared" si="1"/>
        <v>7.28</v>
      </c>
    </row>
    <row r="31" ht="18.75" customHeight="1" spans="1:5">
      <c r="A31" s="66">
        <v>25</v>
      </c>
      <c r="B31" s="130" t="s">
        <v>3655</v>
      </c>
      <c r="C31" s="130">
        <v>0.65</v>
      </c>
      <c r="D31" s="69">
        <f t="shared" si="0"/>
        <v>26</v>
      </c>
      <c r="E31" s="69">
        <f t="shared" si="1"/>
        <v>5.2</v>
      </c>
    </row>
    <row r="32" ht="18.75" customHeight="1" spans="1:5">
      <c r="A32" s="66">
        <v>26</v>
      </c>
      <c r="B32" s="130" t="s">
        <v>3656</v>
      </c>
      <c r="C32" s="130">
        <v>1.82</v>
      </c>
      <c r="D32" s="69">
        <f t="shared" si="0"/>
        <v>72.8</v>
      </c>
      <c r="E32" s="69">
        <f t="shared" si="1"/>
        <v>14.56</v>
      </c>
    </row>
    <row r="33" ht="18.75" customHeight="1" spans="1:5">
      <c r="A33" s="66">
        <v>27</v>
      </c>
      <c r="B33" s="130" t="s">
        <v>3657</v>
      </c>
      <c r="C33" s="130">
        <v>1.04</v>
      </c>
      <c r="D33" s="69">
        <f t="shared" si="0"/>
        <v>41.6</v>
      </c>
      <c r="E33" s="69">
        <f t="shared" si="1"/>
        <v>8.32</v>
      </c>
    </row>
    <row r="34" ht="18.75" customHeight="1" spans="1:5">
      <c r="A34" s="66">
        <v>28</v>
      </c>
      <c r="B34" s="130" t="s">
        <v>3658</v>
      </c>
      <c r="C34" s="130">
        <v>0.78</v>
      </c>
      <c r="D34" s="69">
        <f t="shared" si="0"/>
        <v>31.2</v>
      </c>
      <c r="E34" s="69">
        <f t="shared" si="1"/>
        <v>6.24</v>
      </c>
    </row>
    <row r="35" s="129" customFormat="1" ht="18.75" customHeight="1" spans="1:5">
      <c r="A35" s="89">
        <v>29</v>
      </c>
      <c r="B35" s="131" t="s">
        <v>3659</v>
      </c>
      <c r="C35" s="131">
        <v>0.65</v>
      </c>
      <c r="D35" s="132">
        <f t="shared" si="0"/>
        <v>26</v>
      </c>
      <c r="E35" s="132">
        <f t="shared" si="1"/>
        <v>5.2</v>
      </c>
    </row>
    <row r="36" ht="18.75" customHeight="1" spans="1:5">
      <c r="A36" s="66">
        <v>30</v>
      </c>
      <c r="B36" s="130" t="s">
        <v>3660</v>
      </c>
      <c r="C36" s="130">
        <v>0.65</v>
      </c>
      <c r="D36" s="69">
        <f t="shared" si="0"/>
        <v>26</v>
      </c>
      <c r="E36" s="69">
        <f t="shared" si="1"/>
        <v>5.2</v>
      </c>
    </row>
    <row r="37" ht="18.75" customHeight="1" spans="1:5">
      <c r="A37" s="66">
        <v>31</v>
      </c>
      <c r="B37" s="133" t="s">
        <v>3661</v>
      </c>
      <c r="C37" s="130">
        <v>0.52</v>
      </c>
      <c r="D37" s="69">
        <f t="shared" si="0"/>
        <v>20.8</v>
      </c>
      <c r="E37" s="69">
        <f t="shared" si="1"/>
        <v>4.16</v>
      </c>
    </row>
    <row r="38" ht="18.75" customHeight="1" spans="1:5">
      <c r="A38" s="66">
        <v>32</v>
      </c>
      <c r="B38" s="133" t="s">
        <v>3662</v>
      </c>
      <c r="C38" s="130">
        <v>0.78</v>
      </c>
      <c r="D38" s="69">
        <f t="shared" si="0"/>
        <v>31.2</v>
      </c>
      <c r="E38" s="69">
        <f t="shared" si="1"/>
        <v>6.24</v>
      </c>
    </row>
    <row r="39" ht="18.75" customHeight="1" spans="1:5">
      <c r="A39" s="66">
        <v>33</v>
      </c>
      <c r="B39" s="133" t="s">
        <v>3663</v>
      </c>
      <c r="C39" s="130">
        <v>0.78</v>
      </c>
      <c r="D39" s="69">
        <f t="shared" si="0"/>
        <v>31.2</v>
      </c>
      <c r="E39" s="69">
        <f t="shared" si="1"/>
        <v>6.24</v>
      </c>
    </row>
    <row r="40" ht="18.75" customHeight="1" spans="1:5">
      <c r="A40" s="66">
        <v>34</v>
      </c>
      <c r="B40" s="133" t="s">
        <v>3664</v>
      </c>
      <c r="C40" s="130">
        <v>0.65</v>
      </c>
      <c r="D40" s="69">
        <f t="shared" si="0"/>
        <v>26</v>
      </c>
      <c r="E40" s="69">
        <f t="shared" si="1"/>
        <v>5.2</v>
      </c>
    </row>
    <row r="41" ht="18.75" customHeight="1" spans="1:5">
      <c r="A41" s="66">
        <v>35</v>
      </c>
      <c r="B41" s="133" t="s">
        <v>3665</v>
      </c>
      <c r="C41" s="130">
        <v>0.78</v>
      </c>
      <c r="D41" s="69">
        <f t="shared" si="0"/>
        <v>31.2</v>
      </c>
      <c r="E41" s="69">
        <f t="shared" si="1"/>
        <v>6.24</v>
      </c>
    </row>
    <row r="42" ht="18.75" customHeight="1" spans="1:5">
      <c r="A42" s="66">
        <v>36</v>
      </c>
      <c r="B42" s="133" t="s">
        <v>3666</v>
      </c>
      <c r="C42" s="130">
        <v>1.04</v>
      </c>
      <c r="D42" s="69">
        <f t="shared" si="0"/>
        <v>41.6</v>
      </c>
      <c r="E42" s="69">
        <f t="shared" si="1"/>
        <v>8.32</v>
      </c>
    </row>
    <row r="43" ht="18.75" customHeight="1" spans="1:5">
      <c r="A43" s="66">
        <v>37</v>
      </c>
      <c r="B43" s="133" t="s">
        <v>3667</v>
      </c>
      <c r="C43" s="130">
        <v>0.65</v>
      </c>
      <c r="D43" s="69">
        <f t="shared" si="0"/>
        <v>26</v>
      </c>
      <c r="E43" s="69">
        <f t="shared" si="1"/>
        <v>5.2</v>
      </c>
    </row>
    <row r="44" ht="18.75" customHeight="1" spans="1:5">
      <c r="A44" s="66">
        <v>38</v>
      </c>
      <c r="B44" s="133" t="s">
        <v>3668</v>
      </c>
      <c r="C44" s="130">
        <v>0.91</v>
      </c>
      <c r="D44" s="69">
        <f t="shared" si="0"/>
        <v>36.4</v>
      </c>
      <c r="E44" s="69">
        <f t="shared" si="1"/>
        <v>7.28</v>
      </c>
    </row>
    <row r="45" ht="18.75" customHeight="1" spans="1:5">
      <c r="A45" s="66">
        <v>39</v>
      </c>
      <c r="B45" s="133" t="s">
        <v>3669</v>
      </c>
      <c r="C45" s="130">
        <v>1.3</v>
      </c>
      <c r="D45" s="69">
        <f t="shared" si="0"/>
        <v>52</v>
      </c>
      <c r="E45" s="69">
        <f t="shared" si="1"/>
        <v>10.4</v>
      </c>
    </row>
    <row r="46" s="129" customFormat="1" ht="18.75" customHeight="1" spans="1:5">
      <c r="A46" s="89">
        <v>40</v>
      </c>
      <c r="B46" s="134" t="s">
        <v>3670</v>
      </c>
      <c r="C46" s="131">
        <v>0.78</v>
      </c>
      <c r="D46" s="132">
        <f t="shared" si="0"/>
        <v>31.2</v>
      </c>
      <c r="E46" s="132">
        <f t="shared" si="1"/>
        <v>6.24</v>
      </c>
    </row>
    <row r="47" ht="18.75" customHeight="1" spans="1:5">
      <c r="A47" s="66">
        <v>41</v>
      </c>
      <c r="B47" s="133" t="s">
        <v>3671</v>
      </c>
      <c r="C47" s="130">
        <v>0.91</v>
      </c>
      <c r="D47" s="69">
        <f t="shared" si="0"/>
        <v>36.4</v>
      </c>
      <c r="E47" s="69">
        <f t="shared" si="1"/>
        <v>7.28</v>
      </c>
    </row>
    <row r="48" ht="18.75" customHeight="1" spans="1:5">
      <c r="A48" s="66">
        <v>42</v>
      </c>
      <c r="B48" s="133" t="s">
        <v>3672</v>
      </c>
      <c r="C48" s="130">
        <v>0.91</v>
      </c>
      <c r="D48" s="69">
        <f t="shared" si="0"/>
        <v>36.4</v>
      </c>
      <c r="E48" s="69">
        <f t="shared" si="1"/>
        <v>7.28</v>
      </c>
    </row>
    <row r="49" ht="18.75" customHeight="1" spans="1:5">
      <c r="A49" s="66">
        <v>43</v>
      </c>
      <c r="B49" s="133" t="s">
        <v>3673</v>
      </c>
      <c r="C49" s="130">
        <v>0.91</v>
      </c>
      <c r="D49" s="69">
        <f t="shared" si="0"/>
        <v>36.4</v>
      </c>
      <c r="E49" s="69">
        <f t="shared" si="1"/>
        <v>7.28</v>
      </c>
    </row>
    <row r="50" ht="18.75" customHeight="1" spans="1:5">
      <c r="A50" s="66">
        <v>44</v>
      </c>
      <c r="B50" s="133" t="s">
        <v>3674</v>
      </c>
      <c r="C50" s="130">
        <v>0.91</v>
      </c>
      <c r="D50" s="69">
        <f t="shared" si="0"/>
        <v>36.4</v>
      </c>
      <c r="E50" s="69">
        <f t="shared" si="1"/>
        <v>7.28</v>
      </c>
    </row>
    <row r="51" ht="18.75" customHeight="1" spans="1:5">
      <c r="A51" s="66">
        <v>45</v>
      </c>
      <c r="B51" s="133" t="s">
        <v>3675</v>
      </c>
      <c r="C51" s="130">
        <v>0.52</v>
      </c>
      <c r="D51" s="69">
        <f t="shared" si="0"/>
        <v>20.8</v>
      </c>
      <c r="E51" s="69">
        <f t="shared" si="1"/>
        <v>4.16</v>
      </c>
    </row>
    <row r="52" ht="18.75" customHeight="1" spans="1:5">
      <c r="A52" s="66">
        <v>46</v>
      </c>
      <c r="B52" s="133" t="s">
        <v>3676</v>
      </c>
      <c r="C52" s="130">
        <v>0.52</v>
      </c>
      <c r="D52" s="69">
        <f t="shared" si="0"/>
        <v>20.8</v>
      </c>
      <c r="E52" s="69">
        <f t="shared" si="1"/>
        <v>4.16</v>
      </c>
    </row>
    <row r="53" ht="18.75" customHeight="1" spans="1:5">
      <c r="A53" s="66">
        <v>47</v>
      </c>
      <c r="B53" s="133" t="s">
        <v>3677</v>
      </c>
      <c r="C53" s="130">
        <v>0.65</v>
      </c>
      <c r="D53" s="69">
        <f t="shared" si="0"/>
        <v>26</v>
      </c>
      <c r="E53" s="69">
        <f t="shared" si="1"/>
        <v>5.2</v>
      </c>
    </row>
    <row r="54" ht="18.75" customHeight="1" spans="1:5">
      <c r="A54" s="66">
        <v>48</v>
      </c>
      <c r="B54" s="133" t="s">
        <v>3678</v>
      </c>
      <c r="C54" s="130">
        <v>0.91</v>
      </c>
      <c r="D54" s="69">
        <f t="shared" si="0"/>
        <v>36.4</v>
      </c>
      <c r="E54" s="69">
        <f t="shared" si="1"/>
        <v>7.28</v>
      </c>
    </row>
    <row r="55" ht="18.75" customHeight="1" spans="1:5">
      <c r="A55" s="66">
        <v>49</v>
      </c>
      <c r="B55" s="133" t="s">
        <v>3679</v>
      </c>
      <c r="C55" s="130">
        <v>1.17</v>
      </c>
      <c r="D55" s="69">
        <f t="shared" si="0"/>
        <v>46.8</v>
      </c>
      <c r="E55" s="69">
        <f t="shared" si="1"/>
        <v>9.36</v>
      </c>
    </row>
    <row r="56" ht="18.75" customHeight="1" spans="1:5">
      <c r="A56" s="66">
        <v>50</v>
      </c>
      <c r="B56" s="133" t="s">
        <v>3680</v>
      </c>
      <c r="C56" s="130">
        <v>0.78</v>
      </c>
      <c r="D56" s="69">
        <f t="shared" si="0"/>
        <v>31.2</v>
      </c>
      <c r="E56" s="69">
        <f t="shared" si="1"/>
        <v>6.24</v>
      </c>
    </row>
    <row r="57" ht="18.75" customHeight="1" spans="1:5">
      <c r="A57" s="66">
        <v>51</v>
      </c>
      <c r="B57" s="133" t="s">
        <v>3681</v>
      </c>
      <c r="C57" s="130">
        <v>0.52</v>
      </c>
      <c r="D57" s="69">
        <f t="shared" si="0"/>
        <v>20.8</v>
      </c>
      <c r="E57" s="69">
        <f t="shared" si="1"/>
        <v>4.16</v>
      </c>
    </row>
    <row r="58" ht="18.75" customHeight="1" spans="1:5">
      <c r="A58" s="66">
        <v>52</v>
      </c>
      <c r="B58" s="133" t="s">
        <v>3682</v>
      </c>
      <c r="C58" s="130">
        <v>0.52</v>
      </c>
      <c r="D58" s="69">
        <f t="shared" si="0"/>
        <v>20.8</v>
      </c>
      <c r="E58" s="69">
        <f t="shared" si="1"/>
        <v>4.16</v>
      </c>
    </row>
    <row r="59" ht="18.75" customHeight="1" spans="1:5">
      <c r="A59" s="66">
        <v>53</v>
      </c>
      <c r="B59" s="133" t="s">
        <v>3683</v>
      </c>
      <c r="C59" s="130">
        <v>0.78</v>
      </c>
      <c r="D59" s="69">
        <f t="shared" si="0"/>
        <v>31.2</v>
      </c>
      <c r="E59" s="69">
        <f t="shared" si="1"/>
        <v>6.24</v>
      </c>
    </row>
    <row r="60" s="129" customFormat="1" ht="18.75" customHeight="1" spans="1:5">
      <c r="A60" s="89">
        <v>54</v>
      </c>
      <c r="B60" s="134" t="s">
        <v>3684</v>
      </c>
      <c r="C60" s="131">
        <v>0.91</v>
      </c>
      <c r="D60" s="132">
        <f t="shared" si="0"/>
        <v>36.4</v>
      </c>
      <c r="E60" s="132">
        <f t="shared" si="1"/>
        <v>7.28</v>
      </c>
    </row>
    <row r="61" ht="18.75" customHeight="1" spans="1:5">
      <c r="A61" s="66">
        <v>55</v>
      </c>
      <c r="B61" s="133" t="s">
        <v>3685</v>
      </c>
      <c r="C61" s="130">
        <v>0.91</v>
      </c>
      <c r="D61" s="69">
        <f t="shared" si="0"/>
        <v>36.4</v>
      </c>
      <c r="E61" s="69">
        <f t="shared" si="1"/>
        <v>7.28</v>
      </c>
    </row>
    <row r="62" ht="18.75" customHeight="1" spans="1:5">
      <c r="A62" s="66">
        <v>56</v>
      </c>
      <c r="B62" s="133" t="s">
        <v>3686</v>
      </c>
      <c r="C62" s="130">
        <v>0.52</v>
      </c>
      <c r="D62" s="69">
        <f t="shared" si="0"/>
        <v>20.8</v>
      </c>
      <c r="E62" s="69">
        <f t="shared" si="1"/>
        <v>4.16</v>
      </c>
    </row>
    <row r="63" ht="18.75" customHeight="1" spans="1:5">
      <c r="A63" s="66">
        <v>57</v>
      </c>
      <c r="B63" s="133" t="s">
        <v>3687</v>
      </c>
      <c r="C63" s="130">
        <v>0.65</v>
      </c>
      <c r="D63" s="69">
        <f t="shared" si="0"/>
        <v>26</v>
      </c>
      <c r="E63" s="69">
        <f t="shared" si="1"/>
        <v>5.2</v>
      </c>
    </row>
    <row r="64" ht="18.75" customHeight="1" spans="1:5">
      <c r="A64" s="66">
        <v>58</v>
      </c>
      <c r="B64" s="133" t="s">
        <v>3688</v>
      </c>
      <c r="C64" s="130">
        <v>0.65</v>
      </c>
      <c r="D64" s="69">
        <f t="shared" si="0"/>
        <v>26</v>
      </c>
      <c r="E64" s="69">
        <f t="shared" si="1"/>
        <v>5.2</v>
      </c>
    </row>
    <row r="65" ht="18.75" customHeight="1" spans="1:5">
      <c r="A65" s="66">
        <v>59</v>
      </c>
      <c r="B65" s="133" t="s">
        <v>3689</v>
      </c>
      <c r="C65" s="130">
        <v>0.39</v>
      </c>
      <c r="D65" s="69">
        <f t="shared" si="0"/>
        <v>15.6</v>
      </c>
      <c r="E65" s="69">
        <f t="shared" si="1"/>
        <v>3.12</v>
      </c>
    </row>
    <row r="66" ht="18.75" customHeight="1" spans="1:5">
      <c r="A66" s="66">
        <v>60</v>
      </c>
      <c r="B66" s="133" t="s">
        <v>3690</v>
      </c>
      <c r="C66" s="130">
        <v>1.17</v>
      </c>
      <c r="D66" s="69">
        <f t="shared" si="0"/>
        <v>46.8</v>
      </c>
      <c r="E66" s="69">
        <f t="shared" si="1"/>
        <v>9.36</v>
      </c>
    </row>
    <row r="67" ht="18.75" customHeight="1" spans="1:5">
      <c r="A67" s="66">
        <v>61</v>
      </c>
      <c r="B67" s="133" t="s">
        <v>3691</v>
      </c>
      <c r="C67" s="130">
        <v>1.43</v>
      </c>
      <c r="D67" s="69">
        <f t="shared" si="0"/>
        <v>57.2</v>
      </c>
      <c r="E67" s="69">
        <f t="shared" si="1"/>
        <v>11.44</v>
      </c>
    </row>
    <row r="68" ht="18.75" customHeight="1" spans="1:5">
      <c r="A68" s="66">
        <v>62</v>
      </c>
      <c r="B68" s="133" t="s">
        <v>3692</v>
      </c>
      <c r="C68" s="130">
        <v>1.04</v>
      </c>
      <c r="D68" s="69">
        <f t="shared" si="0"/>
        <v>41.6</v>
      </c>
      <c r="E68" s="69">
        <f t="shared" si="1"/>
        <v>8.32</v>
      </c>
    </row>
    <row r="69" ht="18.75" customHeight="1" spans="1:5">
      <c r="A69" s="66">
        <v>63</v>
      </c>
      <c r="B69" s="133" t="s">
        <v>3693</v>
      </c>
      <c r="C69" s="130">
        <v>0.52</v>
      </c>
      <c r="D69" s="69">
        <f t="shared" si="0"/>
        <v>20.8</v>
      </c>
      <c r="E69" s="69">
        <f t="shared" si="1"/>
        <v>4.16</v>
      </c>
    </row>
    <row r="70" ht="18.75" customHeight="1" spans="1:5">
      <c r="A70" s="66">
        <v>64</v>
      </c>
      <c r="B70" s="133" t="s">
        <v>3694</v>
      </c>
      <c r="C70" s="130">
        <v>0.91</v>
      </c>
      <c r="D70" s="69">
        <f t="shared" si="0"/>
        <v>36.4</v>
      </c>
      <c r="E70" s="69">
        <f t="shared" si="1"/>
        <v>7.28</v>
      </c>
    </row>
    <row r="71" ht="18.75" customHeight="1" spans="1:5">
      <c r="A71" s="66">
        <v>65</v>
      </c>
      <c r="B71" s="133" t="s">
        <v>3695</v>
      </c>
      <c r="C71" s="130">
        <v>0.52</v>
      </c>
      <c r="D71" s="69">
        <f t="shared" ref="D71:D134" si="2">C71*40</f>
        <v>20.8</v>
      </c>
      <c r="E71" s="69">
        <f t="shared" si="1"/>
        <v>4.16</v>
      </c>
    </row>
    <row r="72" ht="18.75" customHeight="1" spans="1:5">
      <c r="A72" s="66">
        <v>66</v>
      </c>
      <c r="B72" s="133" t="s">
        <v>3696</v>
      </c>
      <c r="C72" s="130">
        <v>0.65</v>
      </c>
      <c r="D72" s="69">
        <f t="shared" si="2"/>
        <v>26</v>
      </c>
      <c r="E72" s="69">
        <f t="shared" ref="E72:E135" si="3">D72*0.2</f>
        <v>5.2</v>
      </c>
    </row>
    <row r="73" ht="18.75" customHeight="1" spans="1:5">
      <c r="A73" s="66">
        <v>67</v>
      </c>
      <c r="B73" s="133" t="s">
        <v>3697</v>
      </c>
      <c r="C73" s="130">
        <v>1.95</v>
      </c>
      <c r="D73" s="69">
        <f t="shared" si="2"/>
        <v>78</v>
      </c>
      <c r="E73" s="69">
        <f t="shared" si="3"/>
        <v>15.6</v>
      </c>
    </row>
    <row r="74" ht="18.75" customHeight="1" spans="1:5">
      <c r="A74" s="66">
        <v>68</v>
      </c>
      <c r="B74" s="133" t="s">
        <v>3698</v>
      </c>
      <c r="C74" s="130">
        <v>0.65</v>
      </c>
      <c r="D74" s="69">
        <f t="shared" si="2"/>
        <v>26</v>
      </c>
      <c r="E74" s="69">
        <f t="shared" si="3"/>
        <v>5.2</v>
      </c>
    </row>
    <row r="75" ht="18.75" customHeight="1" spans="1:5">
      <c r="A75" s="66">
        <v>69</v>
      </c>
      <c r="B75" s="133" t="s">
        <v>3699</v>
      </c>
      <c r="C75" s="130">
        <v>0.78</v>
      </c>
      <c r="D75" s="69">
        <f t="shared" si="2"/>
        <v>31.2</v>
      </c>
      <c r="E75" s="69">
        <f t="shared" si="3"/>
        <v>6.24</v>
      </c>
    </row>
    <row r="76" ht="18.75" customHeight="1" spans="1:5">
      <c r="A76" s="66">
        <v>70</v>
      </c>
      <c r="B76" s="133" t="s">
        <v>3700</v>
      </c>
      <c r="C76" s="130">
        <v>0.52</v>
      </c>
      <c r="D76" s="69">
        <f t="shared" si="2"/>
        <v>20.8</v>
      </c>
      <c r="E76" s="69">
        <f t="shared" si="3"/>
        <v>4.16</v>
      </c>
    </row>
    <row r="77" ht="18.75" customHeight="1" spans="1:5">
      <c r="A77" s="66">
        <v>71</v>
      </c>
      <c r="B77" s="133" t="s">
        <v>3701</v>
      </c>
      <c r="C77" s="130">
        <v>0.52</v>
      </c>
      <c r="D77" s="69">
        <f t="shared" si="2"/>
        <v>20.8</v>
      </c>
      <c r="E77" s="69">
        <f t="shared" si="3"/>
        <v>4.16</v>
      </c>
    </row>
    <row r="78" ht="18.75" customHeight="1" spans="1:5">
      <c r="A78" s="66">
        <v>72</v>
      </c>
      <c r="B78" s="133" t="s">
        <v>3702</v>
      </c>
      <c r="C78" s="130">
        <v>0.78</v>
      </c>
      <c r="D78" s="69">
        <f t="shared" si="2"/>
        <v>31.2</v>
      </c>
      <c r="E78" s="69">
        <f t="shared" si="3"/>
        <v>6.24</v>
      </c>
    </row>
    <row r="79" ht="18.75" customHeight="1" spans="1:5">
      <c r="A79" s="66">
        <v>73</v>
      </c>
      <c r="B79" s="133" t="s">
        <v>3703</v>
      </c>
      <c r="C79" s="130">
        <v>0.78</v>
      </c>
      <c r="D79" s="69">
        <f t="shared" si="2"/>
        <v>31.2</v>
      </c>
      <c r="E79" s="69">
        <f t="shared" si="3"/>
        <v>6.24</v>
      </c>
    </row>
    <row r="80" ht="18.75" customHeight="1" spans="1:5">
      <c r="A80" s="66">
        <v>74</v>
      </c>
      <c r="B80" s="133" t="s">
        <v>3704</v>
      </c>
      <c r="C80" s="130">
        <v>0.78</v>
      </c>
      <c r="D80" s="69">
        <f t="shared" si="2"/>
        <v>31.2</v>
      </c>
      <c r="E80" s="69">
        <f t="shared" si="3"/>
        <v>6.24</v>
      </c>
    </row>
    <row r="81" ht="18.75" customHeight="1" spans="1:5">
      <c r="A81" s="66">
        <v>75</v>
      </c>
      <c r="B81" s="133" t="s">
        <v>3705</v>
      </c>
      <c r="C81" s="130">
        <v>0.65</v>
      </c>
      <c r="D81" s="69">
        <f t="shared" si="2"/>
        <v>26</v>
      </c>
      <c r="E81" s="69">
        <f t="shared" si="3"/>
        <v>5.2</v>
      </c>
    </row>
    <row r="82" s="129" customFormat="1" ht="18.75" customHeight="1" spans="1:5">
      <c r="A82" s="89">
        <v>76</v>
      </c>
      <c r="B82" s="134" t="s">
        <v>3706</v>
      </c>
      <c r="C82" s="131">
        <v>0.91</v>
      </c>
      <c r="D82" s="132">
        <f t="shared" si="2"/>
        <v>36.4</v>
      </c>
      <c r="E82" s="132">
        <f t="shared" si="3"/>
        <v>7.28</v>
      </c>
    </row>
    <row r="83" ht="18.75" customHeight="1" spans="1:5">
      <c r="A83" s="66">
        <v>77</v>
      </c>
      <c r="B83" s="133" t="s">
        <v>3707</v>
      </c>
      <c r="C83" s="130">
        <v>1.17</v>
      </c>
      <c r="D83" s="69">
        <f t="shared" si="2"/>
        <v>46.8</v>
      </c>
      <c r="E83" s="69">
        <f t="shared" si="3"/>
        <v>9.36</v>
      </c>
    </row>
    <row r="84" ht="18.75" customHeight="1" spans="1:5">
      <c r="A84" s="66">
        <v>78</v>
      </c>
      <c r="B84" s="133" t="s">
        <v>3708</v>
      </c>
      <c r="C84" s="130">
        <v>0.65</v>
      </c>
      <c r="D84" s="69">
        <f t="shared" si="2"/>
        <v>26</v>
      </c>
      <c r="E84" s="69">
        <f t="shared" si="3"/>
        <v>5.2</v>
      </c>
    </row>
    <row r="85" ht="18.75" customHeight="1" spans="1:5">
      <c r="A85" s="66">
        <v>79</v>
      </c>
      <c r="B85" s="133" t="s">
        <v>3709</v>
      </c>
      <c r="C85" s="130">
        <v>1.04</v>
      </c>
      <c r="D85" s="69">
        <f t="shared" si="2"/>
        <v>41.6</v>
      </c>
      <c r="E85" s="69">
        <f t="shared" si="3"/>
        <v>8.32</v>
      </c>
    </row>
    <row r="86" ht="18.75" customHeight="1" spans="1:5">
      <c r="A86" s="66">
        <v>80</v>
      </c>
      <c r="B86" s="133" t="s">
        <v>3710</v>
      </c>
      <c r="C86" s="130">
        <v>0.65</v>
      </c>
      <c r="D86" s="69">
        <f t="shared" si="2"/>
        <v>26</v>
      </c>
      <c r="E86" s="69">
        <f t="shared" si="3"/>
        <v>5.2</v>
      </c>
    </row>
    <row r="87" ht="18.75" customHeight="1" spans="1:5">
      <c r="A87" s="66">
        <v>81</v>
      </c>
      <c r="B87" s="133" t="s">
        <v>3711</v>
      </c>
      <c r="C87" s="130">
        <v>1.04</v>
      </c>
      <c r="D87" s="69">
        <f t="shared" si="2"/>
        <v>41.6</v>
      </c>
      <c r="E87" s="69">
        <f t="shared" si="3"/>
        <v>8.32</v>
      </c>
    </row>
    <row r="88" ht="18.75" customHeight="1" spans="1:5">
      <c r="A88" s="66">
        <v>82</v>
      </c>
      <c r="B88" s="133" t="s">
        <v>3712</v>
      </c>
      <c r="C88" s="130">
        <v>0.91</v>
      </c>
      <c r="D88" s="69">
        <f t="shared" si="2"/>
        <v>36.4</v>
      </c>
      <c r="E88" s="69">
        <f t="shared" si="3"/>
        <v>7.28</v>
      </c>
    </row>
    <row r="89" ht="18.75" customHeight="1" spans="1:5">
      <c r="A89" s="66">
        <v>83</v>
      </c>
      <c r="B89" s="133" t="s">
        <v>3713</v>
      </c>
      <c r="C89" s="130">
        <v>0.78</v>
      </c>
      <c r="D89" s="69">
        <f t="shared" si="2"/>
        <v>31.2</v>
      </c>
      <c r="E89" s="69">
        <f t="shared" si="3"/>
        <v>6.24</v>
      </c>
    </row>
    <row r="90" ht="18.75" customHeight="1" spans="1:5">
      <c r="A90" s="66">
        <v>84</v>
      </c>
      <c r="B90" s="133" t="s">
        <v>3714</v>
      </c>
      <c r="C90" s="130">
        <v>0.65</v>
      </c>
      <c r="D90" s="69">
        <f t="shared" si="2"/>
        <v>26</v>
      </c>
      <c r="E90" s="69">
        <f t="shared" si="3"/>
        <v>5.2</v>
      </c>
    </row>
    <row r="91" ht="18.75" customHeight="1" spans="1:5">
      <c r="A91" s="66">
        <v>85</v>
      </c>
      <c r="B91" s="133" t="s">
        <v>3715</v>
      </c>
      <c r="C91" s="130">
        <v>0.91</v>
      </c>
      <c r="D91" s="69">
        <f t="shared" si="2"/>
        <v>36.4</v>
      </c>
      <c r="E91" s="69">
        <f t="shared" si="3"/>
        <v>7.28</v>
      </c>
    </row>
    <row r="92" ht="18.75" customHeight="1" spans="1:5">
      <c r="A92" s="66">
        <v>86</v>
      </c>
      <c r="B92" s="133" t="s">
        <v>3716</v>
      </c>
      <c r="C92" s="130">
        <v>0.91</v>
      </c>
      <c r="D92" s="69">
        <f t="shared" si="2"/>
        <v>36.4</v>
      </c>
      <c r="E92" s="69">
        <f t="shared" si="3"/>
        <v>7.28</v>
      </c>
    </row>
    <row r="93" ht="18.75" customHeight="1" spans="1:5">
      <c r="A93" s="66">
        <v>87</v>
      </c>
      <c r="B93" s="133" t="s">
        <v>3717</v>
      </c>
      <c r="C93" s="130">
        <v>0.65</v>
      </c>
      <c r="D93" s="69">
        <f t="shared" si="2"/>
        <v>26</v>
      </c>
      <c r="E93" s="69">
        <f t="shared" si="3"/>
        <v>5.2</v>
      </c>
    </row>
    <row r="94" ht="18.75" customHeight="1" spans="1:5">
      <c r="A94" s="66">
        <v>88</v>
      </c>
      <c r="B94" s="133" t="s">
        <v>3718</v>
      </c>
      <c r="C94" s="130">
        <v>0.65</v>
      </c>
      <c r="D94" s="69">
        <f t="shared" si="2"/>
        <v>26</v>
      </c>
      <c r="E94" s="69">
        <f t="shared" si="3"/>
        <v>5.2</v>
      </c>
    </row>
    <row r="95" ht="18.75" customHeight="1" spans="1:5">
      <c r="A95" s="66">
        <v>89</v>
      </c>
      <c r="B95" s="133" t="s">
        <v>3719</v>
      </c>
      <c r="C95" s="130">
        <v>0.78</v>
      </c>
      <c r="D95" s="69">
        <f t="shared" si="2"/>
        <v>31.2</v>
      </c>
      <c r="E95" s="69">
        <f t="shared" si="3"/>
        <v>6.24</v>
      </c>
    </row>
    <row r="96" ht="18.75" customHeight="1" spans="1:5">
      <c r="A96" s="66">
        <v>90</v>
      </c>
      <c r="B96" s="133" t="s">
        <v>3720</v>
      </c>
      <c r="C96" s="130">
        <v>0.78</v>
      </c>
      <c r="D96" s="69">
        <f t="shared" si="2"/>
        <v>31.2</v>
      </c>
      <c r="E96" s="69">
        <f t="shared" si="3"/>
        <v>6.24</v>
      </c>
    </row>
    <row r="97" ht="18.75" customHeight="1" spans="1:5">
      <c r="A97" s="66">
        <v>91</v>
      </c>
      <c r="B97" s="133" t="s">
        <v>3721</v>
      </c>
      <c r="C97" s="130">
        <v>1.17</v>
      </c>
      <c r="D97" s="69">
        <f t="shared" si="2"/>
        <v>46.8</v>
      </c>
      <c r="E97" s="69">
        <f t="shared" si="3"/>
        <v>9.36</v>
      </c>
    </row>
    <row r="98" ht="18.75" customHeight="1" spans="1:5">
      <c r="A98" s="66">
        <v>92</v>
      </c>
      <c r="B98" s="133" t="s">
        <v>3722</v>
      </c>
      <c r="C98" s="130">
        <v>0.78</v>
      </c>
      <c r="D98" s="69">
        <f t="shared" si="2"/>
        <v>31.2</v>
      </c>
      <c r="E98" s="69">
        <f t="shared" si="3"/>
        <v>6.24</v>
      </c>
    </row>
    <row r="99" ht="18.75" customHeight="1" spans="1:5">
      <c r="A99" s="66">
        <v>93</v>
      </c>
      <c r="B99" s="133" t="s">
        <v>3723</v>
      </c>
      <c r="C99" s="130">
        <v>0.52</v>
      </c>
      <c r="D99" s="69">
        <f t="shared" si="2"/>
        <v>20.8</v>
      </c>
      <c r="E99" s="69">
        <f t="shared" si="3"/>
        <v>4.16</v>
      </c>
    </row>
    <row r="100" ht="18.75" customHeight="1" spans="1:5">
      <c r="A100" s="66">
        <v>94</v>
      </c>
      <c r="B100" s="133" t="s">
        <v>3724</v>
      </c>
      <c r="C100" s="130">
        <v>0.65</v>
      </c>
      <c r="D100" s="69">
        <f t="shared" si="2"/>
        <v>26</v>
      </c>
      <c r="E100" s="69">
        <f t="shared" si="3"/>
        <v>5.2</v>
      </c>
    </row>
    <row r="101" ht="18.75" customHeight="1" spans="1:5">
      <c r="A101" s="66">
        <v>95</v>
      </c>
      <c r="B101" s="133" t="s">
        <v>3725</v>
      </c>
      <c r="C101" s="130">
        <v>0.78</v>
      </c>
      <c r="D101" s="69">
        <f t="shared" si="2"/>
        <v>31.2</v>
      </c>
      <c r="E101" s="69">
        <f t="shared" si="3"/>
        <v>6.24</v>
      </c>
    </row>
    <row r="102" ht="18.75" customHeight="1" spans="1:5">
      <c r="A102" s="66">
        <v>96</v>
      </c>
      <c r="B102" s="133" t="s">
        <v>3726</v>
      </c>
      <c r="C102" s="130">
        <v>0.52</v>
      </c>
      <c r="D102" s="69">
        <f t="shared" si="2"/>
        <v>20.8</v>
      </c>
      <c r="E102" s="69">
        <f t="shared" si="3"/>
        <v>4.16</v>
      </c>
    </row>
    <row r="103" ht="18.75" customHeight="1" spans="1:5">
      <c r="A103" s="66">
        <v>97</v>
      </c>
      <c r="B103" s="133" t="s">
        <v>3727</v>
      </c>
      <c r="C103" s="130">
        <v>0.52</v>
      </c>
      <c r="D103" s="69">
        <f t="shared" si="2"/>
        <v>20.8</v>
      </c>
      <c r="E103" s="69">
        <f t="shared" si="3"/>
        <v>4.16</v>
      </c>
    </row>
    <row r="104" ht="18.75" customHeight="1" spans="1:5">
      <c r="A104" s="66">
        <v>98</v>
      </c>
      <c r="B104" s="133" t="s">
        <v>3728</v>
      </c>
      <c r="C104" s="130">
        <v>1.95</v>
      </c>
      <c r="D104" s="69">
        <f t="shared" si="2"/>
        <v>78</v>
      </c>
      <c r="E104" s="69">
        <f t="shared" si="3"/>
        <v>15.6</v>
      </c>
    </row>
    <row r="105" ht="18.75" customHeight="1" spans="1:5">
      <c r="A105" s="66">
        <v>99</v>
      </c>
      <c r="B105" s="133" t="s">
        <v>3729</v>
      </c>
      <c r="C105" s="130">
        <v>0.65</v>
      </c>
      <c r="D105" s="69">
        <f t="shared" si="2"/>
        <v>26</v>
      </c>
      <c r="E105" s="69">
        <f t="shared" si="3"/>
        <v>5.2</v>
      </c>
    </row>
    <row r="106" ht="18.75" customHeight="1" spans="1:5">
      <c r="A106" s="66">
        <v>100</v>
      </c>
      <c r="B106" s="133" t="s">
        <v>3730</v>
      </c>
      <c r="C106" s="130">
        <v>0.52</v>
      </c>
      <c r="D106" s="69">
        <f t="shared" si="2"/>
        <v>20.8</v>
      </c>
      <c r="E106" s="69">
        <f t="shared" si="3"/>
        <v>4.16</v>
      </c>
    </row>
    <row r="107" ht="18.75" customHeight="1" spans="1:5">
      <c r="A107" s="66">
        <v>101</v>
      </c>
      <c r="B107" s="133" t="s">
        <v>3731</v>
      </c>
      <c r="C107" s="130">
        <v>0.39</v>
      </c>
      <c r="D107" s="69">
        <f t="shared" si="2"/>
        <v>15.6</v>
      </c>
      <c r="E107" s="69">
        <f t="shared" si="3"/>
        <v>3.12</v>
      </c>
    </row>
    <row r="108" ht="18.75" customHeight="1" spans="1:5">
      <c r="A108" s="66">
        <v>102</v>
      </c>
      <c r="B108" s="133" t="s">
        <v>3732</v>
      </c>
      <c r="C108" s="130">
        <v>0.78</v>
      </c>
      <c r="D108" s="69">
        <f t="shared" si="2"/>
        <v>31.2</v>
      </c>
      <c r="E108" s="69">
        <f t="shared" si="3"/>
        <v>6.24</v>
      </c>
    </row>
    <row r="109" s="129" customFormat="1" ht="18.75" customHeight="1" spans="1:5">
      <c r="A109" s="89">
        <v>103</v>
      </c>
      <c r="B109" s="134" t="s">
        <v>3733</v>
      </c>
      <c r="C109" s="131">
        <v>0.78</v>
      </c>
      <c r="D109" s="132">
        <f t="shared" si="2"/>
        <v>31.2</v>
      </c>
      <c r="E109" s="132">
        <f t="shared" si="3"/>
        <v>6.24</v>
      </c>
    </row>
    <row r="110" ht="18.75" customHeight="1" spans="1:5">
      <c r="A110" s="66">
        <v>104</v>
      </c>
      <c r="B110" s="133" t="s">
        <v>3734</v>
      </c>
      <c r="C110" s="130">
        <v>0.52</v>
      </c>
      <c r="D110" s="69">
        <f t="shared" si="2"/>
        <v>20.8</v>
      </c>
      <c r="E110" s="69">
        <f t="shared" si="3"/>
        <v>4.16</v>
      </c>
    </row>
    <row r="111" ht="18.75" customHeight="1" spans="1:5">
      <c r="A111" s="66">
        <v>105</v>
      </c>
      <c r="B111" s="133" t="s">
        <v>3735</v>
      </c>
      <c r="C111" s="130">
        <v>0.52</v>
      </c>
      <c r="D111" s="69">
        <f t="shared" si="2"/>
        <v>20.8</v>
      </c>
      <c r="E111" s="69">
        <f t="shared" si="3"/>
        <v>4.16</v>
      </c>
    </row>
    <row r="112" ht="18.75" customHeight="1" spans="1:5">
      <c r="A112" s="66">
        <v>106</v>
      </c>
      <c r="B112" s="133" t="s">
        <v>3736</v>
      </c>
      <c r="C112" s="130">
        <v>0.91</v>
      </c>
      <c r="D112" s="69">
        <f t="shared" si="2"/>
        <v>36.4</v>
      </c>
      <c r="E112" s="69">
        <f t="shared" si="3"/>
        <v>7.28</v>
      </c>
    </row>
    <row r="113" ht="18.75" customHeight="1" spans="1:5">
      <c r="A113" s="66">
        <v>107</v>
      </c>
      <c r="B113" s="133" t="s">
        <v>3737</v>
      </c>
      <c r="C113" s="130">
        <v>0.78</v>
      </c>
      <c r="D113" s="69">
        <f t="shared" si="2"/>
        <v>31.2</v>
      </c>
      <c r="E113" s="69">
        <f t="shared" si="3"/>
        <v>6.24</v>
      </c>
    </row>
    <row r="114" s="129" customFormat="1" ht="18.75" customHeight="1" spans="1:5">
      <c r="A114" s="89">
        <v>108</v>
      </c>
      <c r="B114" s="134" t="s">
        <v>3738</v>
      </c>
      <c r="C114" s="131">
        <v>1.82</v>
      </c>
      <c r="D114" s="132">
        <f t="shared" si="2"/>
        <v>72.8</v>
      </c>
      <c r="E114" s="132">
        <f t="shared" si="3"/>
        <v>14.56</v>
      </c>
    </row>
    <row r="115" ht="18.75" customHeight="1" spans="1:5">
      <c r="A115" s="66">
        <v>109</v>
      </c>
      <c r="B115" s="133" t="s">
        <v>3739</v>
      </c>
      <c r="C115" s="130">
        <v>0.65</v>
      </c>
      <c r="D115" s="69">
        <f t="shared" si="2"/>
        <v>26</v>
      </c>
      <c r="E115" s="69">
        <f t="shared" si="3"/>
        <v>5.2</v>
      </c>
    </row>
    <row r="116" ht="18.75" customHeight="1" spans="1:5">
      <c r="A116" s="66">
        <v>110</v>
      </c>
      <c r="B116" s="133" t="s">
        <v>3740</v>
      </c>
      <c r="C116" s="130">
        <v>0.78</v>
      </c>
      <c r="D116" s="69">
        <f t="shared" si="2"/>
        <v>31.2</v>
      </c>
      <c r="E116" s="69">
        <f t="shared" si="3"/>
        <v>6.24</v>
      </c>
    </row>
    <row r="117" ht="18.75" customHeight="1" spans="1:5">
      <c r="A117" s="66">
        <v>111</v>
      </c>
      <c r="B117" s="133" t="s">
        <v>3741</v>
      </c>
      <c r="C117" s="130">
        <v>1.04</v>
      </c>
      <c r="D117" s="69">
        <f t="shared" si="2"/>
        <v>41.6</v>
      </c>
      <c r="E117" s="69">
        <f t="shared" si="3"/>
        <v>8.32</v>
      </c>
    </row>
    <row r="118" ht="18.75" customHeight="1" spans="1:5">
      <c r="A118" s="66">
        <v>112</v>
      </c>
      <c r="B118" s="133" t="s">
        <v>3742</v>
      </c>
      <c r="C118" s="130">
        <v>0.65</v>
      </c>
      <c r="D118" s="69">
        <f t="shared" si="2"/>
        <v>26</v>
      </c>
      <c r="E118" s="69">
        <f t="shared" si="3"/>
        <v>5.2</v>
      </c>
    </row>
    <row r="119" ht="18.75" customHeight="1" spans="1:5">
      <c r="A119" s="66">
        <v>113</v>
      </c>
      <c r="B119" s="133" t="s">
        <v>3743</v>
      </c>
      <c r="C119" s="130">
        <v>0.91</v>
      </c>
      <c r="D119" s="69">
        <f t="shared" si="2"/>
        <v>36.4</v>
      </c>
      <c r="E119" s="69">
        <f t="shared" si="3"/>
        <v>7.28</v>
      </c>
    </row>
    <row r="120" ht="18.75" customHeight="1" spans="1:5">
      <c r="A120" s="66">
        <v>114</v>
      </c>
      <c r="B120" s="133" t="s">
        <v>3744</v>
      </c>
      <c r="C120" s="130">
        <v>0.52</v>
      </c>
      <c r="D120" s="69">
        <f t="shared" si="2"/>
        <v>20.8</v>
      </c>
      <c r="E120" s="69">
        <f t="shared" si="3"/>
        <v>4.16</v>
      </c>
    </row>
    <row r="121" ht="18.75" customHeight="1" spans="1:5">
      <c r="A121" s="66">
        <v>115</v>
      </c>
      <c r="B121" s="133" t="s">
        <v>3745</v>
      </c>
      <c r="C121" s="130">
        <v>0.52</v>
      </c>
      <c r="D121" s="69">
        <f t="shared" si="2"/>
        <v>20.8</v>
      </c>
      <c r="E121" s="69">
        <f t="shared" si="3"/>
        <v>4.16</v>
      </c>
    </row>
    <row r="122" ht="18.75" customHeight="1" spans="1:5">
      <c r="A122" s="66">
        <v>116</v>
      </c>
      <c r="B122" s="133" t="s">
        <v>3746</v>
      </c>
      <c r="C122" s="130">
        <v>0.39</v>
      </c>
      <c r="D122" s="69">
        <f t="shared" si="2"/>
        <v>15.6</v>
      </c>
      <c r="E122" s="69">
        <f t="shared" si="3"/>
        <v>3.12</v>
      </c>
    </row>
    <row r="123" ht="18.75" customHeight="1" spans="1:5">
      <c r="A123" s="66">
        <v>117</v>
      </c>
      <c r="B123" s="133" t="s">
        <v>3747</v>
      </c>
      <c r="C123" s="130">
        <v>0.52</v>
      </c>
      <c r="D123" s="69">
        <f t="shared" si="2"/>
        <v>20.8</v>
      </c>
      <c r="E123" s="69">
        <f t="shared" si="3"/>
        <v>4.16</v>
      </c>
    </row>
    <row r="124" ht="18.75" customHeight="1" spans="1:5">
      <c r="A124" s="66">
        <v>118</v>
      </c>
      <c r="B124" s="133" t="s">
        <v>3748</v>
      </c>
      <c r="C124" s="130">
        <v>0.65</v>
      </c>
      <c r="D124" s="69">
        <f t="shared" si="2"/>
        <v>26</v>
      </c>
      <c r="E124" s="69">
        <f t="shared" si="3"/>
        <v>5.2</v>
      </c>
    </row>
    <row r="125" ht="18.75" customHeight="1" spans="1:5">
      <c r="A125" s="66">
        <v>119</v>
      </c>
      <c r="B125" s="133" t="s">
        <v>3749</v>
      </c>
      <c r="C125" s="130">
        <v>1.04</v>
      </c>
      <c r="D125" s="69">
        <f t="shared" si="2"/>
        <v>41.6</v>
      </c>
      <c r="E125" s="69">
        <f t="shared" si="3"/>
        <v>8.32</v>
      </c>
    </row>
    <row r="126" ht="18.75" customHeight="1" spans="1:5">
      <c r="A126" s="66">
        <v>120</v>
      </c>
      <c r="B126" s="133" t="s">
        <v>3750</v>
      </c>
      <c r="C126" s="130">
        <v>0.52</v>
      </c>
      <c r="D126" s="69">
        <f t="shared" si="2"/>
        <v>20.8</v>
      </c>
      <c r="E126" s="69">
        <f t="shared" si="3"/>
        <v>4.16</v>
      </c>
    </row>
    <row r="127" ht="18.75" customHeight="1" spans="1:5">
      <c r="A127" s="66">
        <v>121</v>
      </c>
      <c r="B127" s="133" t="s">
        <v>3751</v>
      </c>
      <c r="C127" s="130">
        <v>0.52</v>
      </c>
      <c r="D127" s="69">
        <f t="shared" si="2"/>
        <v>20.8</v>
      </c>
      <c r="E127" s="69">
        <f t="shared" si="3"/>
        <v>4.16</v>
      </c>
    </row>
    <row r="128" ht="18.75" customHeight="1" spans="1:5">
      <c r="A128" s="66">
        <v>122</v>
      </c>
      <c r="B128" s="133" t="s">
        <v>3752</v>
      </c>
      <c r="C128" s="130">
        <v>0.65</v>
      </c>
      <c r="D128" s="69">
        <f t="shared" si="2"/>
        <v>26</v>
      </c>
      <c r="E128" s="69">
        <f t="shared" si="3"/>
        <v>5.2</v>
      </c>
    </row>
    <row r="129" ht="18.75" customHeight="1" spans="1:5">
      <c r="A129" s="66">
        <v>123</v>
      </c>
      <c r="B129" s="133" t="s">
        <v>3753</v>
      </c>
      <c r="C129" s="130">
        <v>1.04</v>
      </c>
      <c r="D129" s="69">
        <f t="shared" si="2"/>
        <v>41.6</v>
      </c>
      <c r="E129" s="69">
        <f t="shared" si="3"/>
        <v>8.32</v>
      </c>
    </row>
    <row r="130" ht="18.75" customHeight="1" spans="1:5">
      <c r="A130" s="66">
        <v>124</v>
      </c>
      <c r="B130" s="133" t="s">
        <v>3754</v>
      </c>
      <c r="C130" s="130">
        <v>0.91</v>
      </c>
      <c r="D130" s="69">
        <f t="shared" si="2"/>
        <v>36.4</v>
      </c>
      <c r="E130" s="69">
        <f t="shared" si="3"/>
        <v>7.28</v>
      </c>
    </row>
    <row r="131" ht="18.75" customHeight="1" spans="1:5">
      <c r="A131" s="66">
        <v>125</v>
      </c>
      <c r="B131" s="133" t="s">
        <v>3755</v>
      </c>
      <c r="C131" s="130">
        <v>0.39</v>
      </c>
      <c r="D131" s="69">
        <f t="shared" si="2"/>
        <v>15.6</v>
      </c>
      <c r="E131" s="69">
        <f t="shared" si="3"/>
        <v>3.12</v>
      </c>
    </row>
    <row r="132" ht="18.75" customHeight="1" spans="1:5">
      <c r="A132" s="66">
        <v>126</v>
      </c>
      <c r="B132" s="133" t="s">
        <v>3756</v>
      </c>
      <c r="C132" s="130">
        <v>0.91</v>
      </c>
      <c r="D132" s="69">
        <f t="shared" si="2"/>
        <v>36.4</v>
      </c>
      <c r="E132" s="69">
        <f t="shared" si="3"/>
        <v>7.28</v>
      </c>
    </row>
    <row r="133" ht="18.75" customHeight="1" spans="1:5">
      <c r="A133" s="66">
        <v>127</v>
      </c>
      <c r="B133" s="133" t="s">
        <v>3757</v>
      </c>
      <c r="C133" s="130">
        <v>1.17</v>
      </c>
      <c r="D133" s="69">
        <f t="shared" si="2"/>
        <v>46.8</v>
      </c>
      <c r="E133" s="69">
        <f t="shared" si="3"/>
        <v>9.36</v>
      </c>
    </row>
    <row r="134" ht="18.75" customHeight="1" spans="1:5">
      <c r="A134" s="66">
        <v>128</v>
      </c>
      <c r="B134" s="133" t="s">
        <v>3758</v>
      </c>
      <c r="C134" s="130">
        <v>1.04</v>
      </c>
      <c r="D134" s="69">
        <f t="shared" si="2"/>
        <v>41.6</v>
      </c>
      <c r="E134" s="69">
        <f t="shared" si="3"/>
        <v>8.32</v>
      </c>
    </row>
    <row r="135" ht="18.75" customHeight="1" spans="1:5">
      <c r="A135" s="66">
        <v>129</v>
      </c>
      <c r="B135" s="133" t="s">
        <v>3759</v>
      </c>
      <c r="C135" s="130">
        <v>0.65</v>
      </c>
      <c r="D135" s="69">
        <f t="shared" ref="D135:D198" si="4">C135*40</f>
        <v>26</v>
      </c>
      <c r="E135" s="69">
        <f t="shared" si="3"/>
        <v>5.2</v>
      </c>
    </row>
    <row r="136" ht="18.75" customHeight="1" spans="1:5">
      <c r="A136" s="66">
        <v>130</v>
      </c>
      <c r="B136" s="133" t="s">
        <v>3760</v>
      </c>
      <c r="C136" s="130">
        <v>0.65</v>
      </c>
      <c r="D136" s="69">
        <f t="shared" si="4"/>
        <v>26</v>
      </c>
      <c r="E136" s="69">
        <f t="shared" ref="E136:E199" si="5">D136*0.2</f>
        <v>5.2</v>
      </c>
    </row>
    <row r="137" s="129" customFormat="1" ht="18.75" customHeight="1" spans="1:5">
      <c r="A137" s="89">
        <v>131</v>
      </c>
      <c r="B137" s="134" t="s">
        <v>3761</v>
      </c>
      <c r="C137" s="131">
        <v>0.78</v>
      </c>
      <c r="D137" s="132">
        <f t="shared" si="4"/>
        <v>31.2</v>
      </c>
      <c r="E137" s="132">
        <f t="shared" si="5"/>
        <v>6.24</v>
      </c>
    </row>
    <row r="138" ht="18.75" customHeight="1" spans="1:5">
      <c r="A138" s="66">
        <v>132</v>
      </c>
      <c r="B138" s="133" t="s">
        <v>3762</v>
      </c>
      <c r="C138" s="130">
        <v>1.04</v>
      </c>
      <c r="D138" s="69">
        <f t="shared" si="4"/>
        <v>41.6</v>
      </c>
      <c r="E138" s="69">
        <f t="shared" si="5"/>
        <v>8.32</v>
      </c>
    </row>
    <row r="139" ht="18.75" customHeight="1" spans="1:5">
      <c r="A139" s="66">
        <v>133</v>
      </c>
      <c r="B139" s="133" t="s">
        <v>3763</v>
      </c>
      <c r="C139" s="130">
        <v>0.65</v>
      </c>
      <c r="D139" s="69">
        <f t="shared" si="4"/>
        <v>26</v>
      </c>
      <c r="E139" s="69">
        <f t="shared" si="5"/>
        <v>5.2</v>
      </c>
    </row>
    <row r="140" s="129" customFormat="1" ht="18.75" customHeight="1" spans="1:5">
      <c r="A140" s="89">
        <v>134</v>
      </c>
      <c r="B140" s="134" t="s">
        <v>3764</v>
      </c>
      <c r="C140" s="131">
        <v>1.04</v>
      </c>
      <c r="D140" s="132">
        <f t="shared" si="4"/>
        <v>41.6</v>
      </c>
      <c r="E140" s="132">
        <f t="shared" si="5"/>
        <v>8.32</v>
      </c>
    </row>
    <row r="141" s="129" customFormat="1" ht="18.75" customHeight="1" spans="1:5">
      <c r="A141" s="89">
        <v>135</v>
      </c>
      <c r="B141" s="134" t="s">
        <v>3765</v>
      </c>
      <c r="C141" s="131">
        <v>0.26</v>
      </c>
      <c r="D141" s="132">
        <f t="shared" si="4"/>
        <v>10.4</v>
      </c>
      <c r="E141" s="132">
        <f t="shared" si="5"/>
        <v>2.08</v>
      </c>
    </row>
    <row r="142" s="129" customFormat="1" ht="18.75" customHeight="1" spans="1:5">
      <c r="A142" s="89">
        <v>136</v>
      </c>
      <c r="B142" s="134" t="s">
        <v>3766</v>
      </c>
      <c r="C142" s="131">
        <v>0.78</v>
      </c>
      <c r="D142" s="132">
        <f t="shared" si="4"/>
        <v>31.2</v>
      </c>
      <c r="E142" s="132">
        <f t="shared" si="5"/>
        <v>6.24</v>
      </c>
    </row>
    <row r="143" s="129" customFormat="1" ht="18.75" customHeight="1" spans="1:5">
      <c r="A143" s="89">
        <v>137</v>
      </c>
      <c r="B143" s="134" t="s">
        <v>3767</v>
      </c>
      <c r="C143" s="131">
        <v>0.65</v>
      </c>
      <c r="D143" s="132">
        <f t="shared" si="4"/>
        <v>26</v>
      </c>
      <c r="E143" s="132">
        <f t="shared" si="5"/>
        <v>5.2</v>
      </c>
    </row>
    <row r="144" s="129" customFormat="1" ht="18.75" customHeight="1" spans="1:5">
      <c r="A144" s="89">
        <v>138</v>
      </c>
      <c r="B144" s="134" t="s">
        <v>3768</v>
      </c>
      <c r="C144" s="131">
        <v>1.3</v>
      </c>
      <c r="D144" s="132">
        <f t="shared" si="4"/>
        <v>52</v>
      </c>
      <c r="E144" s="132">
        <f t="shared" si="5"/>
        <v>10.4</v>
      </c>
    </row>
    <row r="145" s="129" customFormat="1" ht="18.75" customHeight="1" spans="1:5">
      <c r="A145" s="89">
        <v>139</v>
      </c>
      <c r="B145" s="134" t="s">
        <v>3769</v>
      </c>
      <c r="C145" s="131">
        <v>0.78</v>
      </c>
      <c r="D145" s="132">
        <f t="shared" si="4"/>
        <v>31.2</v>
      </c>
      <c r="E145" s="132">
        <f t="shared" si="5"/>
        <v>6.24</v>
      </c>
    </row>
    <row r="146" ht="18.75" customHeight="1" spans="1:5">
      <c r="A146" s="66">
        <v>140</v>
      </c>
      <c r="B146" s="133" t="s">
        <v>3770</v>
      </c>
      <c r="C146" s="130">
        <v>0.78</v>
      </c>
      <c r="D146" s="69">
        <f t="shared" si="4"/>
        <v>31.2</v>
      </c>
      <c r="E146" s="69">
        <f t="shared" si="5"/>
        <v>6.24</v>
      </c>
    </row>
    <row r="147" ht="18.75" customHeight="1" spans="1:5">
      <c r="A147" s="66">
        <v>141</v>
      </c>
      <c r="B147" s="133" t="s">
        <v>2148</v>
      </c>
      <c r="C147" s="130">
        <v>0.78</v>
      </c>
      <c r="D147" s="69">
        <f t="shared" si="4"/>
        <v>31.2</v>
      </c>
      <c r="E147" s="69">
        <f t="shared" si="5"/>
        <v>6.24</v>
      </c>
    </row>
    <row r="148" ht="18.75" customHeight="1" spans="1:5">
      <c r="A148" s="66">
        <v>142</v>
      </c>
      <c r="B148" s="133" t="s">
        <v>3771</v>
      </c>
      <c r="C148" s="130">
        <v>1.04</v>
      </c>
      <c r="D148" s="69">
        <f t="shared" si="4"/>
        <v>41.6</v>
      </c>
      <c r="E148" s="69">
        <f t="shared" si="5"/>
        <v>8.32</v>
      </c>
    </row>
    <row r="149" ht="18.75" customHeight="1" spans="1:5">
      <c r="A149" s="66">
        <v>143</v>
      </c>
      <c r="B149" s="133" t="s">
        <v>3772</v>
      </c>
      <c r="C149" s="130">
        <v>0.78</v>
      </c>
      <c r="D149" s="69">
        <f t="shared" si="4"/>
        <v>31.2</v>
      </c>
      <c r="E149" s="69">
        <f t="shared" si="5"/>
        <v>6.24</v>
      </c>
    </row>
    <row r="150" ht="18.75" customHeight="1" spans="1:5">
      <c r="A150" s="66">
        <v>144</v>
      </c>
      <c r="B150" s="133" t="s">
        <v>3773</v>
      </c>
      <c r="C150" s="130">
        <v>0.26</v>
      </c>
      <c r="D150" s="69">
        <f t="shared" si="4"/>
        <v>10.4</v>
      </c>
      <c r="E150" s="69">
        <f t="shared" si="5"/>
        <v>2.08</v>
      </c>
    </row>
    <row r="151" ht="18.75" customHeight="1" spans="1:5">
      <c r="A151" s="66">
        <v>145</v>
      </c>
      <c r="B151" s="133" t="s">
        <v>3774</v>
      </c>
      <c r="C151" s="130">
        <v>0.52</v>
      </c>
      <c r="D151" s="69">
        <f t="shared" si="4"/>
        <v>20.8</v>
      </c>
      <c r="E151" s="69">
        <f t="shared" si="5"/>
        <v>4.16</v>
      </c>
    </row>
    <row r="152" ht="18.75" customHeight="1" spans="1:5">
      <c r="A152" s="66">
        <v>146</v>
      </c>
      <c r="B152" s="133" t="s">
        <v>3775</v>
      </c>
      <c r="C152" s="130">
        <v>0.52</v>
      </c>
      <c r="D152" s="69">
        <f t="shared" si="4"/>
        <v>20.8</v>
      </c>
      <c r="E152" s="69">
        <f t="shared" si="5"/>
        <v>4.16</v>
      </c>
    </row>
    <row r="153" ht="18.75" customHeight="1" spans="1:5">
      <c r="A153" s="66">
        <v>147</v>
      </c>
      <c r="B153" s="133" t="s">
        <v>3776</v>
      </c>
      <c r="C153" s="130">
        <v>1.17</v>
      </c>
      <c r="D153" s="69">
        <f t="shared" si="4"/>
        <v>46.8</v>
      </c>
      <c r="E153" s="69">
        <f t="shared" si="5"/>
        <v>9.36</v>
      </c>
    </row>
    <row r="154" ht="18.75" customHeight="1" spans="1:5">
      <c r="A154" s="66">
        <v>148</v>
      </c>
      <c r="B154" s="133" t="s">
        <v>3777</v>
      </c>
      <c r="C154" s="130">
        <v>1.3</v>
      </c>
      <c r="D154" s="69">
        <f t="shared" si="4"/>
        <v>52</v>
      </c>
      <c r="E154" s="69">
        <f t="shared" si="5"/>
        <v>10.4</v>
      </c>
    </row>
    <row r="155" ht="18.75" customHeight="1" spans="1:5">
      <c r="A155" s="66">
        <v>149</v>
      </c>
      <c r="B155" s="133" t="s">
        <v>3778</v>
      </c>
      <c r="C155" s="130">
        <v>0.65</v>
      </c>
      <c r="D155" s="69">
        <f t="shared" si="4"/>
        <v>26</v>
      </c>
      <c r="E155" s="69">
        <f t="shared" si="5"/>
        <v>5.2</v>
      </c>
    </row>
    <row r="156" ht="18.75" customHeight="1" spans="1:5">
      <c r="A156" s="66">
        <v>150</v>
      </c>
      <c r="B156" s="133" t="s">
        <v>3779</v>
      </c>
      <c r="C156" s="130">
        <v>0.52</v>
      </c>
      <c r="D156" s="69">
        <f t="shared" si="4"/>
        <v>20.8</v>
      </c>
      <c r="E156" s="69">
        <f t="shared" si="5"/>
        <v>4.16</v>
      </c>
    </row>
    <row r="157" ht="18.75" customHeight="1" spans="1:5">
      <c r="A157" s="66">
        <v>151</v>
      </c>
      <c r="B157" s="133" t="s">
        <v>3780</v>
      </c>
      <c r="C157" s="130">
        <v>0.26</v>
      </c>
      <c r="D157" s="69">
        <f t="shared" si="4"/>
        <v>10.4</v>
      </c>
      <c r="E157" s="69">
        <f t="shared" si="5"/>
        <v>2.08</v>
      </c>
    </row>
    <row r="158" ht="18.75" customHeight="1" spans="1:5">
      <c r="A158" s="66">
        <v>152</v>
      </c>
      <c r="B158" s="133" t="s">
        <v>3781</v>
      </c>
      <c r="C158" s="130">
        <v>0.52</v>
      </c>
      <c r="D158" s="69">
        <f t="shared" si="4"/>
        <v>20.8</v>
      </c>
      <c r="E158" s="69">
        <f t="shared" si="5"/>
        <v>4.16</v>
      </c>
    </row>
    <row r="159" ht="18.75" customHeight="1" spans="1:5">
      <c r="A159" s="66">
        <v>153</v>
      </c>
      <c r="B159" s="133" t="s">
        <v>3782</v>
      </c>
      <c r="C159" s="130">
        <v>0.78</v>
      </c>
      <c r="D159" s="69">
        <f t="shared" si="4"/>
        <v>31.2</v>
      </c>
      <c r="E159" s="69">
        <f t="shared" si="5"/>
        <v>6.24</v>
      </c>
    </row>
    <row r="160" ht="18.75" customHeight="1" spans="1:5">
      <c r="A160" s="66">
        <v>154</v>
      </c>
      <c r="B160" s="133" t="s">
        <v>3783</v>
      </c>
      <c r="C160" s="130">
        <v>0.91</v>
      </c>
      <c r="D160" s="69">
        <f t="shared" si="4"/>
        <v>36.4</v>
      </c>
      <c r="E160" s="69">
        <f t="shared" si="5"/>
        <v>7.28</v>
      </c>
    </row>
    <row r="161" ht="18.75" customHeight="1" spans="1:5">
      <c r="A161" s="66">
        <v>155</v>
      </c>
      <c r="B161" s="133" t="s">
        <v>3784</v>
      </c>
      <c r="C161" s="130">
        <v>0.52</v>
      </c>
      <c r="D161" s="69">
        <f t="shared" si="4"/>
        <v>20.8</v>
      </c>
      <c r="E161" s="69">
        <f t="shared" si="5"/>
        <v>4.16</v>
      </c>
    </row>
    <row r="162" ht="18.75" customHeight="1" spans="1:5">
      <c r="A162" s="66">
        <v>156</v>
      </c>
      <c r="B162" s="133" t="s">
        <v>3785</v>
      </c>
      <c r="C162" s="130">
        <v>0.78</v>
      </c>
      <c r="D162" s="69">
        <f t="shared" si="4"/>
        <v>31.2</v>
      </c>
      <c r="E162" s="69">
        <f t="shared" si="5"/>
        <v>6.24</v>
      </c>
    </row>
    <row r="163" ht="18.75" customHeight="1" spans="1:5">
      <c r="A163" s="66">
        <v>157</v>
      </c>
      <c r="B163" s="133" t="s">
        <v>3786</v>
      </c>
      <c r="C163" s="130">
        <v>0.39</v>
      </c>
      <c r="D163" s="69">
        <f t="shared" si="4"/>
        <v>15.6</v>
      </c>
      <c r="E163" s="69">
        <f t="shared" si="5"/>
        <v>3.12</v>
      </c>
    </row>
    <row r="164" ht="18.75" customHeight="1" spans="1:5">
      <c r="A164" s="66">
        <v>158</v>
      </c>
      <c r="B164" s="133" t="s">
        <v>3787</v>
      </c>
      <c r="C164" s="130">
        <v>0.39</v>
      </c>
      <c r="D164" s="69">
        <f t="shared" si="4"/>
        <v>15.6</v>
      </c>
      <c r="E164" s="69">
        <f t="shared" si="5"/>
        <v>3.12</v>
      </c>
    </row>
    <row r="165" ht="18.75" customHeight="1" spans="1:5">
      <c r="A165" s="66">
        <v>159</v>
      </c>
      <c r="B165" s="133" t="s">
        <v>3788</v>
      </c>
      <c r="C165" s="130">
        <v>0.52</v>
      </c>
      <c r="D165" s="69">
        <f t="shared" si="4"/>
        <v>20.8</v>
      </c>
      <c r="E165" s="69">
        <f t="shared" si="5"/>
        <v>4.16</v>
      </c>
    </row>
    <row r="166" ht="18.75" customHeight="1" spans="1:5">
      <c r="A166" s="66">
        <v>160</v>
      </c>
      <c r="B166" s="133" t="s">
        <v>3789</v>
      </c>
      <c r="C166" s="130">
        <v>1.3</v>
      </c>
      <c r="D166" s="69">
        <f t="shared" si="4"/>
        <v>52</v>
      </c>
      <c r="E166" s="69">
        <f t="shared" si="5"/>
        <v>10.4</v>
      </c>
    </row>
    <row r="167" ht="18.75" customHeight="1" spans="1:5">
      <c r="A167" s="66">
        <v>161</v>
      </c>
      <c r="B167" s="133" t="s">
        <v>3790</v>
      </c>
      <c r="C167" s="130">
        <v>0.78</v>
      </c>
      <c r="D167" s="69">
        <f t="shared" si="4"/>
        <v>31.2</v>
      </c>
      <c r="E167" s="69">
        <f t="shared" si="5"/>
        <v>6.24</v>
      </c>
    </row>
    <row r="168" ht="18.75" customHeight="1" spans="1:5">
      <c r="A168" s="66">
        <v>162</v>
      </c>
      <c r="B168" s="133" t="s">
        <v>3791</v>
      </c>
      <c r="C168" s="130">
        <v>1.17</v>
      </c>
      <c r="D168" s="69">
        <f t="shared" si="4"/>
        <v>46.8</v>
      </c>
      <c r="E168" s="69">
        <f t="shared" si="5"/>
        <v>9.36</v>
      </c>
    </row>
    <row r="169" ht="18.75" customHeight="1" spans="1:5">
      <c r="A169" s="66">
        <v>163</v>
      </c>
      <c r="B169" s="133" t="s">
        <v>3792</v>
      </c>
      <c r="C169" s="130">
        <v>0.52</v>
      </c>
      <c r="D169" s="69">
        <f t="shared" si="4"/>
        <v>20.8</v>
      </c>
      <c r="E169" s="69">
        <f t="shared" si="5"/>
        <v>4.16</v>
      </c>
    </row>
    <row r="170" ht="18.75" customHeight="1" spans="1:5">
      <c r="A170" s="66">
        <v>164</v>
      </c>
      <c r="B170" s="133" t="s">
        <v>3793</v>
      </c>
      <c r="C170" s="130">
        <v>1.17</v>
      </c>
      <c r="D170" s="69">
        <f t="shared" si="4"/>
        <v>46.8</v>
      </c>
      <c r="E170" s="69">
        <f t="shared" si="5"/>
        <v>9.36</v>
      </c>
    </row>
    <row r="171" ht="18.75" customHeight="1" spans="1:5">
      <c r="A171" s="66">
        <v>165</v>
      </c>
      <c r="B171" s="133" t="s">
        <v>3794</v>
      </c>
      <c r="C171" s="130">
        <v>1.17</v>
      </c>
      <c r="D171" s="69">
        <f t="shared" si="4"/>
        <v>46.8</v>
      </c>
      <c r="E171" s="69">
        <f t="shared" si="5"/>
        <v>9.36</v>
      </c>
    </row>
    <row r="172" s="129" customFormat="1" ht="18.75" customHeight="1" spans="1:5">
      <c r="A172" s="89">
        <v>166</v>
      </c>
      <c r="B172" s="134" t="s">
        <v>3795</v>
      </c>
      <c r="C172" s="131">
        <v>0.78</v>
      </c>
      <c r="D172" s="132">
        <f t="shared" si="4"/>
        <v>31.2</v>
      </c>
      <c r="E172" s="132">
        <f t="shared" si="5"/>
        <v>6.24</v>
      </c>
    </row>
    <row r="173" ht="18.75" customHeight="1" spans="1:5">
      <c r="A173" s="66">
        <v>167</v>
      </c>
      <c r="B173" s="133" t="s">
        <v>3796</v>
      </c>
      <c r="C173" s="130">
        <v>1.04</v>
      </c>
      <c r="D173" s="69">
        <f t="shared" si="4"/>
        <v>41.6</v>
      </c>
      <c r="E173" s="69">
        <f t="shared" si="5"/>
        <v>8.32</v>
      </c>
    </row>
    <row r="174" ht="18.75" customHeight="1" spans="1:5">
      <c r="A174" s="66">
        <v>168</v>
      </c>
      <c r="B174" s="133" t="s">
        <v>3797</v>
      </c>
      <c r="C174" s="130">
        <v>0.52</v>
      </c>
      <c r="D174" s="69">
        <f t="shared" si="4"/>
        <v>20.8</v>
      </c>
      <c r="E174" s="69">
        <f t="shared" si="5"/>
        <v>4.16</v>
      </c>
    </row>
    <row r="175" ht="18.75" customHeight="1" spans="1:5">
      <c r="A175" s="66">
        <v>169</v>
      </c>
      <c r="B175" s="133" t="s">
        <v>3798</v>
      </c>
      <c r="C175" s="130">
        <v>0.91</v>
      </c>
      <c r="D175" s="69">
        <f t="shared" si="4"/>
        <v>36.4</v>
      </c>
      <c r="E175" s="69">
        <f t="shared" si="5"/>
        <v>7.28</v>
      </c>
    </row>
    <row r="176" ht="18.75" customHeight="1" spans="1:5">
      <c r="A176" s="66">
        <v>170</v>
      </c>
      <c r="B176" s="133" t="s">
        <v>3799</v>
      </c>
      <c r="C176" s="130">
        <v>0.78</v>
      </c>
      <c r="D176" s="69">
        <f t="shared" si="4"/>
        <v>31.2</v>
      </c>
      <c r="E176" s="69">
        <f t="shared" si="5"/>
        <v>6.24</v>
      </c>
    </row>
    <row r="177" ht="18.75" customHeight="1" spans="1:5">
      <c r="A177" s="66">
        <v>171</v>
      </c>
      <c r="B177" s="133" t="s">
        <v>3751</v>
      </c>
      <c r="C177" s="130">
        <v>0.91</v>
      </c>
      <c r="D177" s="69">
        <f t="shared" si="4"/>
        <v>36.4</v>
      </c>
      <c r="E177" s="69">
        <f t="shared" si="5"/>
        <v>7.28</v>
      </c>
    </row>
    <row r="178" ht="18.75" customHeight="1" spans="1:5">
      <c r="A178" s="66">
        <v>172</v>
      </c>
      <c r="B178" s="133" t="s">
        <v>3800</v>
      </c>
      <c r="C178" s="130">
        <v>0.26</v>
      </c>
      <c r="D178" s="69">
        <f t="shared" si="4"/>
        <v>10.4</v>
      </c>
      <c r="E178" s="69">
        <f t="shared" si="5"/>
        <v>2.08</v>
      </c>
    </row>
    <row r="179" ht="18.75" customHeight="1" spans="1:5">
      <c r="A179" s="66">
        <v>173</v>
      </c>
      <c r="B179" s="133" t="s">
        <v>3801</v>
      </c>
      <c r="C179" s="130">
        <v>0.52</v>
      </c>
      <c r="D179" s="69">
        <f t="shared" si="4"/>
        <v>20.8</v>
      </c>
      <c r="E179" s="69">
        <f t="shared" si="5"/>
        <v>4.16</v>
      </c>
    </row>
    <row r="180" ht="18.75" customHeight="1" spans="1:5">
      <c r="A180" s="66">
        <v>174</v>
      </c>
      <c r="B180" s="133" t="s">
        <v>3802</v>
      </c>
      <c r="C180" s="130">
        <v>0.26</v>
      </c>
      <c r="D180" s="69">
        <f t="shared" si="4"/>
        <v>10.4</v>
      </c>
      <c r="E180" s="69">
        <f t="shared" si="5"/>
        <v>2.08</v>
      </c>
    </row>
    <row r="181" ht="18.75" customHeight="1" spans="1:5">
      <c r="A181" s="66">
        <v>175</v>
      </c>
      <c r="B181" s="133" t="s">
        <v>3803</v>
      </c>
      <c r="C181" s="130">
        <v>0.39</v>
      </c>
      <c r="D181" s="69">
        <f t="shared" si="4"/>
        <v>15.6</v>
      </c>
      <c r="E181" s="69">
        <f t="shared" si="5"/>
        <v>3.12</v>
      </c>
    </row>
    <row r="182" ht="18.75" customHeight="1" spans="1:5">
      <c r="A182" s="66">
        <v>176</v>
      </c>
      <c r="B182" s="133" t="s">
        <v>3804</v>
      </c>
      <c r="C182" s="130">
        <v>0.65</v>
      </c>
      <c r="D182" s="69">
        <f t="shared" si="4"/>
        <v>26</v>
      </c>
      <c r="E182" s="69">
        <f t="shared" si="5"/>
        <v>5.2</v>
      </c>
    </row>
    <row r="183" ht="18.75" customHeight="1" spans="1:5">
      <c r="A183" s="66">
        <v>177</v>
      </c>
      <c r="B183" s="133" t="s">
        <v>3805</v>
      </c>
      <c r="C183" s="130">
        <v>0.52</v>
      </c>
      <c r="D183" s="69">
        <f t="shared" si="4"/>
        <v>20.8</v>
      </c>
      <c r="E183" s="69">
        <f t="shared" si="5"/>
        <v>4.16</v>
      </c>
    </row>
    <row r="184" ht="18.75" customHeight="1" spans="1:5">
      <c r="A184" s="66">
        <v>178</v>
      </c>
      <c r="B184" s="133" t="s">
        <v>3806</v>
      </c>
      <c r="C184" s="130">
        <v>0.78</v>
      </c>
      <c r="D184" s="69">
        <f t="shared" si="4"/>
        <v>31.2</v>
      </c>
      <c r="E184" s="69">
        <f t="shared" si="5"/>
        <v>6.24</v>
      </c>
    </row>
    <row r="185" ht="18.75" customHeight="1" spans="1:5">
      <c r="A185" s="66">
        <v>179</v>
      </c>
      <c r="B185" s="133" t="s">
        <v>3807</v>
      </c>
      <c r="C185" s="130">
        <v>0.52</v>
      </c>
      <c r="D185" s="69">
        <f t="shared" si="4"/>
        <v>20.8</v>
      </c>
      <c r="E185" s="69">
        <f t="shared" si="5"/>
        <v>4.16</v>
      </c>
    </row>
    <row r="186" ht="18.75" customHeight="1" spans="1:5">
      <c r="A186" s="66">
        <v>180</v>
      </c>
      <c r="B186" s="133" t="s">
        <v>3808</v>
      </c>
      <c r="C186" s="130">
        <v>0.91</v>
      </c>
      <c r="D186" s="69">
        <f t="shared" si="4"/>
        <v>36.4</v>
      </c>
      <c r="E186" s="69">
        <f t="shared" si="5"/>
        <v>7.28</v>
      </c>
    </row>
    <row r="187" ht="18.75" customHeight="1" spans="1:5">
      <c r="A187" s="66">
        <v>181</v>
      </c>
      <c r="B187" s="133" t="s">
        <v>3809</v>
      </c>
      <c r="C187" s="130">
        <v>0.91</v>
      </c>
      <c r="D187" s="69">
        <f t="shared" si="4"/>
        <v>36.4</v>
      </c>
      <c r="E187" s="69">
        <f t="shared" si="5"/>
        <v>7.28</v>
      </c>
    </row>
    <row r="188" ht="18.75" customHeight="1" spans="1:5">
      <c r="A188" s="66">
        <v>182</v>
      </c>
      <c r="B188" s="133" t="s">
        <v>3810</v>
      </c>
      <c r="C188" s="130">
        <v>0.91</v>
      </c>
      <c r="D188" s="69">
        <f t="shared" si="4"/>
        <v>36.4</v>
      </c>
      <c r="E188" s="69">
        <f t="shared" si="5"/>
        <v>7.28</v>
      </c>
    </row>
    <row r="189" ht="18.75" customHeight="1" spans="1:5">
      <c r="A189" s="66">
        <v>183</v>
      </c>
      <c r="B189" s="133" t="s">
        <v>3811</v>
      </c>
      <c r="C189" s="130">
        <v>0.65</v>
      </c>
      <c r="D189" s="69">
        <f t="shared" si="4"/>
        <v>26</v>
      </c>
      <c r="E189" s="69">
        <f t="shared" si="5"/>
        <v>5.2</v>
      </c>
    </row>
    <row r="190" ht="18.75" customHeight="1" spans="1:5">
      <c r="A190" s="66">
        <v>184</v>
      </c>
      <c r="B190" s="133" t="s">
        <v>3812</v>
      </c>
      <c r="C190" s="130">
        <v>0.52</v>
      </c>
      <c r="D190" s="69">
        <f t="shared" si="4"/>
        <v>20.8</v>
      </c>
      <c r="E190" s="69">
        <f t="shared" si="5"/>
        <v>4.16</v>
      </c>
    </row>
    <row r="191" ht="18.75" customHeight="1" spans="1:5">
      <c r="A191" s="66">
        <v>185</v>
      </c>
      <c r="B191" s="133" t="s">
        <v>3813</v>
      </c>
      <c r="C191" s="130">
        <v>0.65</v>
      </c>
      <c r="D191" s="69">
        <f t="shared" si="4"/>
        <v>26</v>
      </c>
      <c r="E191" s="69">
        <f t="shared" si="5"/>
        <v>5.2</v>
      </c>
    </row>
    <row r="192" ht="18.75" customHeight="1" spans="1:5">
      <c r="A192" s="66">
        <v>186</v>
      </c>
      <c r="B192" s="133" t="s">
        <v>3814</v>
      </c>
      <c r="C192" s="130">
        <v>0.78</v>
      </c>
      <c r="D192" s="69">
        <f t="shared" si="4"/>
        <v>31.2</v>
      </c>
      <c r="E192" s="69">
        <f t="shared" si="5"/>
        <v>6.24</v>
      </c>
    </row>
    <row r="193" ht="18.75" customHeight="1" spans="1:5">
      <c r="A193" s="66">
        <v>187</v>
      </c>
      <c r="B193" s="133" t="s">
        <v>3815</v>
      </c>
      <c r="C193" s="130">
        <v>0.91</v>
      </c>
      <c r="D193" s="69">
        <f t="shared" si="4"/>
        <v>36.4</v>
      </c>
      <c r="E193" s="69">
        <f t="shared" si="5"/>
        <v>7.28</v>
      </c>
    </row>
    <row r="194" ht="18.75" customHeight="1" spans="1:5">
      <c r="A194" s="66">
        <v>188</v>
      </c>
      <c r="B194" s="133" t="s">
        <v>3816</v>
      </c>
      <c r="C194" s="130">
        <v>0.65</v>
      </c>
      <c r="D194" s="69">
        <f t="shared" si="4"/>
        <v>26</v>
      </c>
      <c r="E194" s="69">
        <f t="shared" si="5"/>
        <v>5.2</v>
      </c>
    </row>
    <row r="195" ht="18.75" customHeight="1" spans="1:5">
      <c r="A195" s="66">
        <v>189</v>
      </c>
      <c r="B195" s="133" t="s">
        <v>3817</v>
      </c>
      <c r="C195" s="130">
        <v>0.65</v>
      </c>
      <c r="D195" s="69">
        <f t="shared" si="4"/>
        <v>26</v>
      </c>
      <c r="E195" s="69">
        <f t="shared" si="5"/>
        <v>5.2</v>
      </c>
    </row>
    <row r="196" ht="18.75" customHeight="1" spans="1:5">
      <c r="A196" s="66">
        <v>190</v>
      </c>
      <c r="B196" s="133" t="s">
        <v>3818</v>
      </c>
      <c r="C196" s="130">
        <v>0.91</v>
      </c>
      <c r="D196" s="69">
        <f t="shared" si="4"/>
        <v>36.4</v>
      </c>
      <c r="E196" s="69">
        <f t="shared" si="5"/>
        <v>7.28</v>
      </c>
    </row>
    <row r="197" ht="18.75" customHeight="1" spans="1:5">
      <c r="A197" s="66">
        <v>191</v>
      </c>
      <c r="B197" s="133" t="s">
        <v>3819</v>
      </c>
      <c r="C197" s="130">
        <v>0.65</v>
      </c>
      <c r="D197" s="69">
        <f t="shared" si="4"/>
        <v>26</v>
      </c>
      <c r="E197" s="69">
        <f t="shared" si="5"/>
        <v>5.2</v>
      </c>
    </row>
    <row r="198" ht="18.75" customHeight="1" spans="1:5">
      <c r="A198" s="66">
        <v>192</v>
      </c>
      <c r="B198" s="133" t="s">
        <v>3820</v>
      </c>
      <c r="C198" s="130">
        <v>0.78</v>
      </c>
      <c r="D198" s="69">
        <f t="shared" si="4"/>
        <v>31.2</v>
      </c>
      <c r="E198" s="69">
        <f t="shared" si="5"/>
        <v>6.24</v>
      </c>
    </row>
    <row r="199" ht="18.75" customHeight="1" spans="1:5">
      <c r="A199" s="66">
        <v>193</v>
      </c>
      <c r="B199" s="133" t="s">
        <v>3821</v>
      </c>
      <c r="C199" s="130">
        <v>1.17</v>
      </c>
      <c r="D199" s="69">
        <f t="shared" ref="D199:D262" si="6">C199*40</f>
        <v>46.8</v>
      </c>
      <c r="E199" s="69">
        <f t="shared" si="5"/>
        <v>9.36</v>
      </c>
    </row>
    <row r="200" ht="18.75" customHeight="1" spans="1:5">
      <c r="A200" s="66">
        <v>194</v>
      </c>
      <c r="B200" s="133" t="s">
        <v>3822</v>
      </c>
      <c r="C200" s="130">
        <v>0.39</v>
      </c>
      <c r="D200" s="69">
        <f t="shared" si="6"/>
        <v>15.6</v>
      </c>
      <c r="E200" s="69">
        <f t="shared" ref="E200:E263" si="7">D200*0.2</f>
        <v>3.12</v>
      </c>
    </row>
    <row r="201" ht="18.75" customHeight="1" spans="1:5">
      <c r="A201" s="66">
        <v>195</v>
      </c>
      <c r="B201" s="133" t="s">
        <v>3818</v>
      </c>
      <c r="C201" s="130">
        <v>0.65</v>
      </c>
      <c r="D201" s="69">
        <f t="shared" si="6"/>
        <v>26</v>
      </c>
      <c r="E201" s="69">
        <f t="shared" si="7"/>
        <v>5.2</v>
      </c>
    </row>
    <row r="202" ht="18.75" customHeight="1" spans="1:5">
      <c r="A202" s="66">
        <v>196</v>
      </c>
      <c r="B202" s="133" t="s">
        <v>3823</v>
      </c>
      <c r="C202" s="130">
        <v>0.65</v>
      </c>
      <c r="D202" s="69">
        <f t="shared" si="6"/>
        <v>26</v>
      </c>
      <c r="E202" s="69">
        <f t="shared" si="7"/>
        <v>5.2</v>
      </c>
    </row>
    <row r="203" ht="18.75" customHeight="1" spans="1:5">
      <c r="A203" s="66">
        <v>197</v>
      </c>
      <c r="B203" s="133" t="s">
        <v>3824</v>
      </c>
      <c r="C203" s="130">
        <v>0.65</v>
      </c>
      <c r="D203" s="69">
        <f t="shared" si="6"/>
        <v>26</v>
      </c>
      <c r="E203" s="69">
        <f t="shared" si="7"/>
        <v>5.2</v>
      </c>
    </row>
    <row r="204" ht="18.75" customHeight="1" spans="1:5">
      <c r="A204" s="66">
        <v>198</v>
      </c>
      <c r="B204" s="133" t="s">
        <v>3825</v>
      </c>
      <c r="C204" s="130">
        <v>0.52</v>
      </c>
      <c r="D204" s="69">
        <f t="shared" si="6"/>
        <v>20.8</v>
      </c>
      <c r="E204" s="69">
        <f t="shared" si="7"/>
        <v>4.16</v>
      </c>
    </row>
    <row r="205" ht="18.75" customHeight="1" spans="1:5">
      <c r="A205" s="66">
        <v>199</v>
      </c>
      <c r="B205" s="133" t="s">
        <v>3826</v>
      </c>
      <c r="C205" s="130">
        <v>0.65</v>
      </c>
      <c r="D205" s="69">
        <f t="shared" si="6"/>
        <v>26</v>
      </c>
      <c r="E205" s="69">
        <f t="shared" si="7"/>
        <v>5.2</v>
      </c>
    </row>
    <row r="206" ht="18.75" customHeight="1" spans="1:5">
      <c r="A206" s="66">
        <v>200</v>
      </c>
      <c r="B206" s="133" t="s">
        <v>3827</v>
      </c>
      <c r="C206" s="130">
        <v>0.65</v>
      </c>
      <c r="D206" s="69">
        <f t="shared" si="6"/>
        <v>26</v>
      </c>
      <c r="E206" s="69">
        <f t="shared" si="7"/>
        <v>5.2</v>
      </c>
    </row>
    <row r="207" ht="18.75" customHeight="1" spans="1:5">
      <c r="A207" s="66">
        <v>201</v>
      </c>
      <c r="B207" s="133" t="s">
        <v>3828</v>
      </c>
      <c r="C207" s="130">
        <v>0.52</v>
      </c>
      <c r="D207" s="69">
        <f t="shared" si="6"/>
        <v>20.8</v>
      </c>
      <c r="E207" s="69">
        <f t="shared" si="7"/>
        <v>4.16</v>
      </c>
    </row>
    <row r="208" ht="18.75" customHeight="1" spans="1:5">
      <c r="A208" s="66">
        <v>202</v>
      </c>
      <c r="B208" s="133" t="s">
        <v>3829</v>
      </c>
      <c r="C208" s="130">
        <v>0.78</v>
      </c>
      <c r="D208" s="69">
        <f t="shared" si="6"/>
        <v>31.2</v>
      </c>
      <c r="E208" s="69">
        <f t="shared" si="7"/>
        <v>6.24</v>
      </c>
    </row>
    <row r="209" ht="18.75" customHeight="1" spans="1:5">
      <c r="A209" s="66">
        <v>203</v>
      </c>
      <c r="B209" s="133" t="s">
        <v>3830</v>
      </c>
      <c r="C209" s="130">
        <v>0.78</v>
      </c>
      <c r="D209" s="69">
        <f t="shared" si="6"/>
        <v>31.2</v>
      </c>
      <c r="E209" s="69">
        <f t="shared" si="7"/>
        <v>6.24</v>
      </c>
    </row>
    <row r="210" ht="18.75" customHeight="1" spans="1:5">
      <c r="A210" s="66">
        <v>204</v>
      </c>
      <c r="B210" s="133" t="s">
        <v>3831</v>
      </c>
      <c r="C210" s="130">
        <v>0.65</v>
      </c>
      <c r="D210" s="69">
        <f t="shared" si="6"/>
        <v>26</v>
      </c>
      <c r="E210" s="69">
        <f t="shared" si="7"/>
        <v>5.2</v>
      </c>
    </row>
    <row r="211" ht="18.75" customHeight="1" spans="1:5">
      <c r="A211" s="66">
        <v>205</v>
      </c>
      <c r="B211" s="133" t="s">
        <v>3832</v>
      </c>
      <c r="C211" s="130">
        <v>0.65</v>
      </c>
      <c r="D211" s="69">
        <f t="shared" si="6"/>
        <v>26</v>
      </c>
      <c r="E211" s="69">
        <f t="shared" si="7"/>
        <v>5.2</v>
      </c>
    </row>
    <row r="212" ht="18.75" customHeight="1" spans="1:5">
      <c r="A212" s="66">
        <v>206</v>
      </c>
      <c r="B212" s="133" t="s">
        <v>3833</v>
      </c>
      <c r="C212" s="130">
        <v>0.65</v>
      </c>
      <c r="D212" s="69">
        <f t="shared" si="6"/>
        <v>26</v>
      </c>
      <c r="E212" s="69">
        <f t="shared" si="7"/>
        <v>5.2</v>
      </c>
    </row>
    <row r="213" ht="18.75" customHeight="1" spans="1:5">
      <c r="A213" s="66">
        <v>207</v>
      </c>
      <c r="B213" s="133" t="s">
        <v>3834</v>
      </c>
      <c r="C213" s="130">
        <v>0.91</v>
      </c>
      <c r="D213" s="69">
        <f t="shared" si="6"/>
        <v>36.4</v>
      </c>
      <c r="E213" s="69">
        <f t="shared" si="7"/>
        <v>7.28</v>
      </c>
    </row>
    <row r="214" ht="18.75" customHeight="1" spans="1:5">
      <c r="A214" s="66">
        <v>208</v>
      </c>
      <c r="B214" s="133" t="s">
        <v>3835</v>
      </c>
      <c r="C214" s="130">
        <v>0.65</v>
      </c>
      <c r="D214" s="69">
        <f t="shared" si="6"/>
        <v>26</v>
      </c>
      <c r="E214" s="69">
        <f t="shared" si="7"/>
        <v>5.2</v>
      </c>
    </row>
    <row r="215" ht="18.75" customHeight="1" spans="1:5">
      <c r="A215" s="66">
        <v>209</v>
      </c>
      <c r="B215" s="133" t="s">
        <v>3836</v>
      </c>
      <c r="C215" s="130">
        <v>0.39</v>
      </c>
      <c r="D215" s="69">
        <f t="shared" si="6"/>
        <v>15.6</v>
      </c>
      <c r="E215" s="69">
        <f t="shared" si="7"/>
        <v>3.12</v>
      </c>
    </row>
    <row r="216" ht="18.75" customHeight="1" spans="1:5">
      <c r="A216" s="66">
        <v>210</v>
      </c>
      <c r="B216" s="133" t="s">
        <v>3837</v>
      </c>
      <c r="C216" s="130">
        <v>0.26</v>
      </c>
      <c r="D216" s="69">
        <f t="shared" si="6"/>
        <v>10.4</v>
      </c>
      <c r="E216" s="69">
        <f t="shared" si="7"/>
        <v>2.08</v>
      </c>
    </row>
    <row r="217" ht="18.75" customHeight="1" spans="1:5">
      <c r="A217" s="66">
        <v>211</v>
      </c>
      <c r="B217" s="133" t="s">
        <v>3838</v>
      </c>
      <c r="C217" s="130">
        <v>0.52</v>
      </c>
      <c r="D217" s="69">
        <f t="shared" si="6"/>
        <v>20.8</v>
      </c>
      <c r="E217" s="69">
        <f t="shared" si="7"/>
        <v>4.16</v>
      </c>
    </row>
    <row r="218" ht="18.75" customHeight="1" spans="1:5">
      <c r="A218" s="66">
        <v>212</v>
      </c>
      <c r="B218" s="133" t="s">
        <v>3839</v>
      </c>
      <c r="C218" s="130">
        <v>0.52</v>
      </c>
      <c r="D218" s="69">
        <f t="shared" si="6"/>
        <v>20.8</v>
      </c>
      <c r="E218" s="69">
        <f t="shared" si="7"/>
        <v>4.16</v>
      </c>
    </row>
    <row r="219" ht="18.75" customHeight="1" spans="1:5">
      <c r="A219" s="66">
        <v>213</v>
      </c>
      <c r="B219" s="133" t="s">
        <v>3840</v>
      </c>
      <c r="C219" s="130">
        <v>0.26</v>
      </c>
      <c r="D219" s="69">
        <f t="shared" si="6"/>
        <v>10.4</v>
      </c>
      <c r="E219" s="69">
        <f t="shared" si="7"/>
        <v>2.08</v>
      </c>
    </row>
    <row r="220" ht="18.75" customHeight="1" spans="1:5">
      <c r="A220" s="66">
        <v>214</v>
      </c>
      <c r="B220" s="133" t="s">
        <v>3841</v>
      </c>
      <c r="C220" s="130">
        <v>0.52</v>
      </c>
      <c r="D220" s="69">
        <f t="shared" si="6"/>
        <v>20.8</v>
      </c>
      <c r="E220" s="69">
        <f t="shared" si="7"/>
        <v>4.16</v>
      </c>
    </row>
    <row r="221" ht="18.75" customHeight="1" spans="1:5">
      <c r="A221" s="66">
        <v>215</v>
      </c>
      <c r="B221" s="133" t="s">
        <v>3842</v>
      </c>
      <c r="C221" s="130">
        <v>0.65</v>
      </c>
      <c r="D221" s="69">
        <f t="shared" si="6"/>
        <v>26</v>
      </c>
      <c r="E221" s="69">
        <f t="shared" si="7"/>
        <v>5.2</v>
      </c>
    </row>
    <row r="222" ht="18.75" customHeight="1" spans="1:5">
      <c r="A222" s="66">
        <v>216</v>
      </c>
      <c r="B222" s="133" t="s">
        <v>3843</v>
      </c>
      <c r="C222" s="130">
        <v>0.26</v>
      </c>
      <c r="D222" s="69">
        <f t="shared" si="6"/>
        <v>10.4</v>
      </c>
      <c r="E222" s="69">
        <f t="shared" si="7"/>
        <v>2.08</v>
      </c>
    </row>
    <row r="223" ht="18.75" customHeight="1" spans="1:5">
      <c r="A223" s="66">
        <v>217</v>
      </c>
      <c r="B223" s="133" t="s">
        <v>3844</v>
      </c>
      <c r="C223" s="130">
        <v>0.52</v>
      </c>
      <c r="D223" s="69">
        <f t="shared" si="6"/>
        <v>20.8</v>
      </c>
      <c r="E223" s="69">
        <f t="shared" si="7"/>
        <v>4.16</v>
      </c>
    </row>
    <row r="224" ht="18.75" customHeight="1" spans="1:5">
      <c r="A224" s="66">
        <v>218</v>
      </c>
      <c r="B224" s="135" t="s">
        <v>3845</v>
      </c>
      <c r="C224" s="130">
        <v>0.39</v>
      </c>
      <c r="D224" s="69">
        <f t="shared" si="6"/>
        <v>15.6</v>
      </c>
      <c r="E224" s="69">
        <f t="shared" si="7"/>
        <v>3.12</v>
      </c>
    </row>
    <row r="225" ht="18.75" customHeight="1" spans="1:5">
      <c r="A225" s="66">
        <v>219</v>
      </c>
      <c r="B225" s="133" t="s">
        <v>3846</v>
      </c>
      <c r="C225" s="130">
        <v>0.91</v>
      </c>
      <c r="D225" s="69">
        <f t="shared" si="6"/>
        <v>36.4</v>
      </c>
      <c r="E225" s="69">
        <f t="shared" si="7"/>
        <v>7.28</v>
      </c>
    </row>
    <row r="226" ht="18.75" customHeight="1" spans="1:5">
      <c r="A226" s="66">
        <v>220</v>
      </c>
      <c r="B226" s="133" t="s">
        <v>3847</v>
      </c>
      <c r="C226" s="130">
        <v>1.3</v>
      </c>
      <c r="D226" s="69">
        <f t="shared" si="6"/>
        <v>52</v>
      </c>
      <c r="E226" s="69">
        <f t="shared" si="7"/>
        <v>10.4</v>
      </c>
    </row>
    <row r="227" ht="18.75" customHeight="1" spans="1:5">
      <c r="A227" s="66">
        <v>221</v>
      </c>
      <c r="B227" s="133" t="s">
        <v>3848</v>
      </c>
      <c r="C227" s="130">
        <v>0.26</v>
      </c>
      <c r="D227" s="69">
        <f t="shared" si="6"/>
        <v>10.4</v>
      </c>
      <c r="E227" s="69">
        <f t="shared" si="7"/>
        <v>2.08</v>
      </c>
    </row>
    <row r="228" ht="18.75" customHeight="1" spans="1:5">
      <c r="A228" s="66">
        <v>222</v>
      </c>
      <c r="B228" s="133" t="s">
        <v>3849</v>
      </c>
      <c r="C228" s="130">
        <v>0.78</v>
      </c>
      <c r="D228" s="69">
        <f t="shared" si="6"/>
        <v>31.2</v>
      </c>
      <c r="E228" s="69">
        <f t="shared" si="7"/>
        <v>6.24</v>
      </c>
    </row>
    <row r="229" ht="18.75" customHeight="1" spans="1:5">
      <c r="A229" s="66">
        <v>223</v>
      </c>
      <c r="B229" s="133" t="s">
        <v>3850</v>
      </c>
      <c r="C229" s="130">
        <v>0.65</v>
      </c>
      <c r="D229" s="69">
        <f t="shared" si="6"/>
        <v>26</v>
      </c>
      <c r="E229" s="69">
        <f t="shared" si="7"/>
        <v>5.2</v>
      </c>
    </row>
    <row r="230" ht="18.75" customHeight="1" spans="1:5">
      <c r="A230" s="66">
        <v>224</v>
      </c>
      <c r="B230" s="133" t="s">
        <v>3851</v>
      </c>
      <c r="C230" s="130">
        <v>1.48</v>
      </c>
      <c r="D230" s="69">
        <f t="shared" si="6"/>
        <v>59.2</v>
      </c>
      <c r="E230" s="69">
        <f t="shared" si="7"/>
        <v>11.84</v>
      </c>
    </row>
    <row r="231" ht="18.75" customHeight="1" spans="1:5">
      <c r="A231" s="66">
        <v>225</v>
      </c>
      <c r="B231" s="133" t="s">
        <v>3852</v>
      </c>
      <c r="C231" s="130">
        <v>1.17</v>
      </c>
      <c r="D231" s="69">
        <f t="shared" si="6"/>
        <v>46.8</v>
      </c>
      <c r="E231" s="69">
        <f t="shared" si="7"/>
        <v>9.36</v>
      </c>
    </row>
    <row r="232" ht="18.75" customHeight="1" spans="1:5">
      <c r="A232" s="66">
        <v>226</v>
      </c>
      <c r="B232" s="133" t="s">
        <v>3853</v>
      </c>
      <c r="C232" s="130">
        <v>0.52</v>
      </c>
      <c r="D232" s="69">
        <f t="shared" si="6"/>
        <v>20.8</v>
      </c>
      <c r="E232" s="69">
        <f t="shared" si="7"/>
        <v>4.16</v>
      </c>
    </row>
    <row r="233" ht="18.75" customHeight="1" spans="1:5">
      <c r="A233" s="66">
        <v>227</v>
      </c>
      <c r="B233" s="133" t="s">
        <v>3854</v>
      </c>
      <c r="C233" s="130">
        <v>0.52</v>
      </c>
      <c r="D233" s="69">
        <f t="shared" si="6"/>
        <v>20.8</v>
      </c>
      <c r="E233" s="69">
        <f t="shared" si="7"/>
        <v>4.16</v>
      </c>
    </row>
    <row r="234" ht="18.75" customHeight="1" spans="1:5">
      <c r="A234" s="66">
        <v>228</v>
      </c>
      <c r="B234" s="133" t="s">
        <v>3855</v>
      </c>
      <c r="C234" s="130">
        <v>0.65</v>
      </c>
      <c r="D234" s="69">
        <f t="shared" si="6"/>
        <v>26</v>
      </c>
      <c r="E234" s="69">
        <f t="shared" si="7"/>
        <v>5.2</v>
      </c>
    </row>
    <row r="235" ht="18.75" customHeight="1" spans="1:5">
      <c r="A235" s="66">
        <v>229</v>
      </c>
      <c r="B235" s="133" t="s">
        <v>3334</v>
      </c>
      <c r="C235" s="130">
        <v>0.65</v>
      </c>
      <c r="D235" s="69">
        <f t="shared" si="6"/>
        <v>26</v>
      </c>
      <c r="E235" s="69">
        <f t="shared" si="7"/>
        <v>5.2</v>
      </c>
    </row>
    <row r="236" ht="18.75" customHeight="1" spans="1:5">
      <c r="A236" s="66">
        <v>230</v>
      </c>
      <c r="B236" s="133" t="s">
        <v>3856</v>
      </c>
      <c r="C236" s="130">
        <v>1.04</v>
      </c>
      <c r="D236" s="69">
        <f t="shared" si="6"/>
        <v>41.6</v>
      </c>
      <c r="E236" s="69">
        <f t="shared" si="7"/>
        <v>8.32</v>
      </c>
    </row>
    <row r="237" ht="18.75" customHeight="1" spans="1:5">
      <c r="A237" s="66">
        <v>231</v>
      </c>
      <c r="B237" s="133" t="s">
        <v>3857</v>
      </c>
      <c r="C237" s="130">
        <v>0.39</v>
      </c>
      <c r="D237" s="69">
        <f t="shared" si="6"/>
        <v>15.6</v>
      </c>
      <c r="E237" s="69">
        <f t="shared" si="7"/>
        <v>3.12</v>
      </c>
    </row>
    <row r="238" ht="18.75" customHeight="1" spans="1:5">
      <c r="A238" s="66">
        <v>232</v>
      </c>
      <c r="B238" s="133" t="s">
        <v>3858</v>
      </c>
      <c r="C238" s="130">
        <v>0.39</v>
      </c>
      <c r="D238" s="69">
        <f t="shared" si="6"/>
        <v>15.6</v>
      </c>
      <c r="E238" s="69">
        <f t="shared" si="7"/>
        <v>3.12</v>
      </c>
    </row>
    <row r="239" ht="18.75" customHeight="1" spans="1:5">
      <c r="A239" s="66">
        <v>233</v>
      </c>
      <c r="B239" s="133" t="s">
        <v>3859</v>
      </c>
      <c r="C239" s="130">
        <v>1.3</v>
      </c>
      <c r="D239" s="69">
        <f t="shared" si="6"/>
        <v>52</v>
      </c>
      <c r="E239" s="69">
        <f t="shared" si="7"/>
        <v>10.4</v>
      </c>
    </row>
    <row r="240" ht="18.75" customHeight="1" spans="1:5">
      <c r="A240" s="66">
        <v>234</v>
      </c>
      <c r="B240" s="133" t="s">
        <v>3860</v>
      </c>
      <c r="C240" s="130">
        <v>0.65</v>
      </c>
      <c r="D240" s="69">
        <f t="shared" si="6"/>
        <v>26</v>
      </c>
      <c r="E240" s="69">
        <f t="shared" si="7"/>
        <v>5.2</v>
      </c>
    </row>
    <row r="241" ht="18.75" customHeight="1" spans="1:5">
      <c r="A241" s="66">
        <v>235</v>
      </c>
      <c r="B241" s="133" t="s">
        <v>3861</v>
      </c>
      <c r="C241" s="130">
        <v>0.65</v>
      </c>
      <c r="D241" s="69">
        <f t="shared" si="6"/>
        <v>26</v>
      </c>
      <c r="E241" s="69">
        <f t="shared" si="7"/>
        <v>5.2</v>
      </c>
    </row>
    <row r="242" ht="18.75" customHeight="1" spans="1:5">
      <c r="A242" s="66">
        <v>236</v>
      </c>
      <c r="B242" s="133" t="s">
        <v>3862</v>
      </c>
      <c r="C242" s="130">
        <v>0.91</v>
      </c>
      <c r="D242" s="69">
        <f t="shared" si="6"/>
        <v>36.4</v>
      </c>
      <c r="E242" s="69">
        <f t="shared" si="7"/>
        <v>7.28</v>
      </c>
    </row>
    <row r="243" ht="18.75" customHeight="1" spans="1:5">
      <c r="A243" s="66">
        <v>237</v>
      </c>
      <c r="B243" s="133" t="s">
        <v>3863</v>
      </c>
      <c r="C243" s="130">
        <v>0.39</v>
      </c>
      <c r="D243" s="69">
        <f t="shared" si="6"/>
        <v>15.6</v>
      </c>
      <c r="E243" s="69">
        <f t="shared" si="7"/>
        <v>3.12</v>
      </c>
    </row>
    <row r="244" ht="18.75" customHeight="1" spans="1:5">
      <c r="A244" s="66">
        <v>238</v>
      </c>
      <c r="B244" s="133" t="s">
        <v>3864</v>
      </c>
      <c r="C244" s="130">
        <v>0.39</v>
      </c>
      <c r="D244" s="69">
        <f t="shared" si="6"/>
        <v>15.6</v>
      </c>
      <c r="E244" s="69">
        <f t="shared" si="7"/>
        <v>3.12</v>
      </c>
    </row>
    <row r="245" ht="18.75" customHeight="1" spans="1:5">
      <c r="A245" s="66">
        <v>239</v>
      </c>
      <c r="B245" s="133" t="s">
        <v>3865</v>
      </c>
      <c r="C245" s="130">
        <v>0.78</v>
      </c>
      <c r="D245" s="69">
        <f t="shared" si="6"/>
        <v>31.2</v>
      </c>
      <c r="E245" s="69">
        <f t="shared" si="7"/>
        <v>6.24</v>
      </c>
    </row>
    <row r="246" ht="18.75" customHeight="1" spans="1:5">
      <c r="A246" s="66">
        <v>240</v>
      </c>
      <c r="B246" s="136" t="s">
        <v>3866</v>
      </c>
      <c r="C246" s="130">
        <v>0.91</v>
      </c>
      <c r="D246" s="69">
        <f t="shared" si="6"/>
        <v>36.4</v>
      </c>
      <c r="E246" s="69">
        <f t="shared" si="7"/>
        <v>7.28</v>
      </c>
    </row>
    <row r="247" ht="18.75" customHeight="1" spans="1:5">
      <c r="A247" s="66">
        <v>241</v>
      </c>
      <c r="B247" s="133" t="s">
        <v>3867</v>
      </c>
      <c r="C247" s="130">
        <v>0.13</v>
      </c>
      <c r="D247" s="69">
        <f t="shared" si="6"/>
        <v>5.2</v>
      </c>
      <c r="E247" s="69">
        <f t="shared" si="7"/>
        <v>1.04</v>
      </c>
    </row>
    <row r="248" ht="18.75" customHeight="1" spans="1:5">
      <c r="A248" s="66">
        <v>242</v>
      </c>
      <c r="B248" s="137" t="s">
        <v>3868</v>
      </c>
      <c r="C248" s="130">
        <v>0.52</v>
      </c>
      <c r="D248" s="69">
        <f t="shared" si="6"/>
        <v>20.8</v>
      </c>
      <c r="E248" s="69">
        <f t="shared" si="7"/>
        <v>4.16</v>
      </c>
    </row>
    <row r="249" ht="18.75" customHeight="1" spans="1:5">
      <c r="A249" s="66">
        <v>243</v>
      </c>
      <c r="B249" s="133" t="s">
        <v>3869</v>
      </c>
      <c r="C249" s="130">
        <v>1.17</v>
      </c>
      <c r="D249" s="69">
        <f t="shared" si="6"/>
        <v>46.8</v>
      </c>
      <c r="E249" s="69">
        <f t="shared" si="7"/>
        <v>9.36</v>
      </c>
    </row>
    <row r="250" ht="18.75" customHeight="1" spans="1:5">
      <c r="A250" s="66">
        <v>244</v>
      </c>
      <c r="B250" s="133" t="s">
        <v>3870</v>
      </c>
      <c r="C250" s="130">
        <v>0.52</v>
      </c>
      <c r="D250" s="69">
        <f t="shared" si="6"/>
        <v>20.8</v>
      </c>
      <c r="E250" s="69">
        <f t="shared" si="7"/>
        <v>4.16</v>
      </c>
    </row>
    <row r="251" ht="18.75" customHeight="1" spans="1:5">
      <c r="A251" s="66">
        <v>245</v>
      </c>
      <c r="B251" s="133" t="s">
        <v>3871</v>
      </c>
      <c r="C251" s="130">
        <v>0.65</v>
      </c>
      <c r="D251" s="69">
        <f t="shared" si="6"/>
        <v>26</v>
      </c>
      <c r="E251" s="69">
        <f t="shared" si="7"/>
        <v>5.2</v>
      </c>
    </row>
    <row r="252" ht="18.75" customHeight="1" spans="1:5">
      <c r="A252" s="66">
        <v>246</v>
      </c>
      <c r="B252" s="133" t="s">
        <v>3872</v>
      </c>
      <c r="C252" s="130">
        <v>0.78</v>
      </c>
      <c r="D252" s="69">
        <f t="shared" si="6"/>
        <v>31.2</v>
      </c>
      <c r="E252" s="69">
        <f t="shared" si="7"/>
        <v>6.24</v>
      </c>
    </row>
    <row r="253" ht="18.75" customHeight="1" spans="1:5">
      <c r="A253" s="66">
        <v>247</v>
      </c>
      <c r="B253" s="133" t="s">
        <v>3873</v>
      </c>
      <c r="C253" s="130">
        <v>1.04</v>
      </c>
      <c r="D253" s="69">
        <f t="shared" si="6"/>
        <v>41.6</v>
      </c>
      <c r="E253" s="69">
        <f t="shared" si="7"/>
        <v>8.32</v>
      </c>
    </row>
    <row r="254" ht="18.75" customHeight="1" spans="1:5">
      <c r="A254" s="66">
        <v>248</v>
      </c>
      <c r="B254" s="133" t="s">
        <v>3874</v>
      </c>
      <c r="C254" s="130">
        <v>0.65</v>
      </c>
      <c r="D254" s="69">
        <f t="shared" si="6"/>
        <v>26</v>
      </c>
      <c r="E254" s="69">
        <f t="shared" si="7"/>
        <v>5.2</v>
      </c>
    </row>
    <row r="255" ht="18.75" customHeight="1" spans="1:5">
      <c r="A255" s="66">
        <v>249</v>
      </c>
      <c r="B255" s="133" t="s">
        <v>3875</v>
      </c>
      <c r="C255" s="130">
        <v>0.65</v>
      </c>
      <c r="D255" s="69">
        <f t="shared" si="6"/>
        <v>26</v>
      </c>
      <c r="E255" s="69">
        <f t="shared" si="7"/>
        <v>5.2</v>
      </c>
    </row>
    <row r="256" ht="18.75" customHeight="1" spans="1:5">
      <c r="A256" s="66">
        <v>250</v>
      </c>
      <c r="B256" s="133" t="s">
        <v>3876</v>
      </c>
      <c r="C256" s="130">
        <v>1.17</v>
      </c>
      <c r="D256" s="69">
        <f t="shared" si="6"/>
        <v>46.8</v>
      </c>
      <c r="E256" s="69">
        <f t="shared" si="7"/>
        <v>9.36</v>
      </c>
    </row>
    <row r="257" ht="18.75" customHeight="1" spans="1:5">
      <c r="A257" s="66">
        <v>251</v>
      </c>
      <c r="B257" s="133" t="s">
        <v>3877</v>
      </c>
      <c r="C257" s="130">
        <v>0.52</v>
      </c>
      <c r="D257" s="69">
        <f t="shared" si="6"/>
        <v>20.8</v>
      </c>
      <c r="E257" s="69">
        <f t="shared" si="7"/>
        <v>4.16</v>
      </c>
    </row>
    <row r="258" ht="18.75" customHeight="1" spans="1:5">
      <c r="A258" s="66">
        <v>252</v>
      </c>
      <c r="B258" s="133" t="s">
        <v>3878</v>
      </c>
      <c r="C258" s="130">
        <v>0.52</v>
      </c>
      <c r="D258" s="69">
        <f t="shared" si="6"/>
        <v>20.8</v>
      </c>
      <c r="E258" s="69">
        <f t="shared" si="7"/>
        <v>4.16</v>
      </c>
    </row>
    <row r="259" ht="18.75" customHeight="1" spans="1:5">
      <c r="A259" s="66">
        <v>253</v>
      </c>
      <c r="B259" s="133" t="s">
        <v>3676</v>
      </c>
      <c r="C259" s="130">
        <v>0.65</v>
      </c>
      <c r="D259" s="69">
        <f t="shared" si="6"/>
        <v>26</v>
      </c>
      <c r="E259" s="69">
        <f t="shared" si="7"/>
        <v>5.2</v>
      </c>
    </row>
    <row r="260" ht="18.75" customHeight="1" spans="1:5">
      <c r="A260" s="66">
        <v>254</v>
      </c>
      <c r="B260" s="133" t="s">
        <v>3879</v>
      </c>
      <c r="C260" s="130">
        <v>0.78</v>
      </c>
      <c r="D260" s="69">
        <f t="shared" si="6"/>
        <v>31.2</v>
      </c>
      <c r="E260" s="69">
        <f t="shared" si="7"/>
        <v>6.24</v>
      </c>
    </row>
    <row r="261" ht="18.75" customHeight="1" spans="1:5">
      <c r="A261" s="66">
        <v>255</v>
      </c>
      <c r="B261" s="133" t="s">
        <v>3880</v>
      </c>
      <c r="C261" s="130">
        <v>0.52</v>
      </c>
      <c r="D261" s="69">
        <f t="shared" si="6"/>
        <v>20.8</v>
      </c>
      <c r="E261" s="69">
        <f t="shared" si="7"/>
        <v>4.16</v>
      </c>
    </row>
    <row r="262" ht="18.75" customHeight="1" spans="1:5">
      <c r="A262" s="66">
        <v>256</v>
      </c>
      <c r="B262" s="133" t="s">
        <v>3881</v>
      </c>
      <c r="C262" s="130">
        <v>0.65</v>
      </c>
      <c r="D262" s="69">
        <f t="shared" si="6"/>
        <v>26</v>
      </c>
      <c r="E262" s="69">
        <f t="shared" si="7"/>
        <v>5.2</v>
      </c>
    </row>
    <row r="263" ht="18.75" customHeight="1" spans="1:5">
      <c r="A263" s="66">
        <v>257</v>
      </c>
      <c r="B263" s="133" t="s">
        <v>3882</v>
      </c>
      <c r="C263" s="130">
        <v>0.52</v>
      </c>
      <c r="D263" s="69">
        <f t="shared" ref="D263:D326" si="8">C263*40</f>
        <v>20.8</v>
      </c>
      <c r="E263" s="69">
        <f t="shared" si="7"/>
        <v>4.16</v>
      </c>
    </row>
    <row r="264" ht="18.75" customHeight="1" spans="1:5">
      <c r="A264" s="66">
        <v>258</v>
      </c>
      <c r="B264" s="133" t="s">
        <v>3883</v>
      </c>
      <c r="C264" s="130">
        <v>0.39</v>
      </c>
      <c r="D264" s="69">
        <f t="shared" si="8"/>
        <v>15.6</v>
      </c>
      <c r="E264" s="69">
        <f t="shared" ref="E264:E327" si="9">D264*0.2</f>
        <v>3.12</v>
      </c>
    </row>
    <row r="265" ht="18.75" customHeight="1" spans="1:5">
      <c r="A265" s="66">
        <v>259</v>
      </c>
      <c r="B265" s="133" t="s">
        <v>3884</v>
      </c>
      <c r="C265" s="130">
        <v>0.13</v>
      </c>
      <c r="D265" s="69">
        <f t="shared" si="8"/>
        <v>5.2</v>
      </c>
      <c r="E265" s="69">
        <f t="shared" si="9"/>
        <v>1.04</v>
      </c>
    </row>
    <row r="266" ht="18.75" customHeight="1" spans="1:5">
      <c r="A266" s="66">
        <v>260</v>
      </c>
      <c r="B266" s="133" t="s">
        <v>3885</v>
      </c>
      <c r="C266" s="130">
        <v>0.78</v>
      </c>
      <c r="D266" s="69">
        <f t="shared" si="8"/>
        <v>31.2</v>
      </c>
      <c r="E266" s="69">
        <f t="shared" si="9"/>
        <v>6.24</v>
      </c>
    </row>
    <row r="267" ht="18.75" customHeight="1" spans="1:5">
      <c r="A267" s="66">
        <v>261</v>
      </c>
      <c r="B267" s="133" t="s">
        <v>3886</v>
      </c>
      <c r="C267" s="130">
        <v>0.39</v>
      </c>
      <c r="D267" s="69">
        <f t="shared" si="8"/>
        <v>15.6</v>
      </c>
      <c r="E267" s="69">
        <f t="shared" si="9"/>
        <v>3.12</v>
      </c>
    </row>
    <row r="268" ht="18.75" customHeight="1" spans="1:5">
      <c r="A268" s="66">
        <v>262</v>
      </c>
      <c r="B268" s="133" t="s">
        <v>3887</v>
      </c>
      <c r="C268" s="130">
        <v>1.17</v>
      </c>
      <c r="D268" s="69">
        <f t="shared" si="8"/>
        <v>46.8</v>
      </c>
      <c r="E268" s="69">
        <f t="shared" si="9"/>
        <v>9.36</v>
      </c>
    </row>
    <row r="269" ht="18.75" customHeight="1" spans="1:5">
      <c r="A269" s="66">
        <v>263</v>
      </c>
      <c r="B269" s="133" t="s">
        <v>3888</v>
      </c>
      <c r="C269" s="130">
        <v>0.52</v>
      </c>
      <c r="D269" s="69">
        <f t="shared" si="8"/>
        <v>20.8</v>
      </c>
      <c r="E269" s="69">
        <f t="shared" si="9"/>
        <v>4.16</v>
      </c>
    </row>
    <row r="270" ht="18.75" customHeight="1" spans="1:5">
      <c r="A270" s="66">
        <v>264</v>
      </c>
      <c r="B270" s="133" t="s">
        <v>3889</v>
      </c>
      <c r="C270" s="130">
        <v>0.65</v>
      </c>
      <c r="D270" s="69">
        <f t="shared" si="8"/>
        <v>26</v>
      </c>
      <c r="E270" s="69">
        <f t="shared" si="9"/>
        <v>5.2</v>
      </c>
    </row>
    <row r="271" ht="18.75" customHeight="1" spans="1:5">
      <c r="A271" s="66">
        <v>265</v>
      </c>
      <c r="B271" s="133" t="s">
        <v>3772</v>
      </c>
      <c r="C271" s="130">
        <v>0.39</v>
      </c>
      <c r="D271" s="69">
        <f t="shared" si="8"/>
        <v>15.6</v>
      </c>
      <c r="E271" s="69">
        <f t="shared" si="9"/>
        <v>3.12</v>
      </c>
    </row>
    <row r="272" ht="18.75" customHeight="1" spans="1:5">
      <c r="A272" s="66">
        <v>266</v>
      </c>
      <c r="B272" s="133" t="s">
        <v>3890</v>
      </c>
      <c r="C272" s="130">
        <v>0.52</v>
      </c>
      <c r="D272" s="69">
        <f t="shared" si="8"/>
        <v>20.8</v>
      </c>
      <c r="E272" s="69">
        <f t="shared" si="9"/>
        <v>4.16</v>
      </c>
    </row>
    <row r="273" ht="18.75" customHeight="1" spans="1:5">
      <c r="A273" s="66">
        <v>267</v>
      </c>
      <c r="B273" s="133" t="s">
        <v>3891</v>
      </c>
      <c r="C273" s="130">
        <v>0.39</v>
      </c>
      <c r="D273" s="69">
        <f t="shared" si="8"/>
        <v>15.6</v>
      </c>
      <c r="E273" s="69">
        <f t="shared" si="9"/>
        <v>3.12</v>
      </c>
    </row>
    <row r="274" ht="18.75" customHeight="1" spans="1:5">
      <c r="A274" s="66">
        <v>268</v>
      </c>
      <c r="B274" s="133" t="s">
        <v>3892</v>
      </c>
      <c r="C274" s="130">
        <v>0.65</v>
      </c>
      <c r="D274" s="69">
        <f t="shared" si="8"/>
        <v>26</v>
      </c>
      <c r="E274" s="69">
        <f t="shared" si="9"/>
        <v>5.2</v>
      </c>
    </row>
    <row r="275" ht="18.75" customHeight="1" spans="1:5">
      <c r="A275" s="66">
        <v>269</v>
      </c>
      <c r="B275" s="133" t="s">
        <v>3893</v>
      </c>
      <c r="C275" s="130">
        <v>0.65</v>
      </c>
      <c r="D275" s="69">
        <f t="shared" si="8"/>
        <v>26</v>
      </c>
      <c r="E275" s="69">
        <f t="shared" si="9"/>
        <v>5.2</v>
      </c>
    </row>
    <row r="276" ht="18.75" customHeight="1" spans="1:5">
      <c r="A276" s="66">
        <v>270</v>
      </c>
      <c r="B276" s="133" t="s">
        <v>3894</v>
      </c>
      <c r="C276" s="130">
        <v>0.52</v>
      </c>
      <c r="D276" s="69">
        <f t="shared" si="8"/>
        <v>20.8</v>
      </c>
      <c r="E276" s="69">
        <f t="shared" si="9"/>
        <v>4.16</v>
      </c>
    </row>
    <row r="277" ht="18.75" customHeight="1" spans="1:5">
      <c r="A277" s="66">
        <v>271</v>
      </c>
      <c r="B277" s="133" t="s">
        <v>3895</v>
      </c>
      <c r="C277" s="130">
        <v>0.26</v>
      </c>
      <c r="D277" s="69">
        <f t="shared" si="8"/>
        <v>10.4</v>
      </c>
      <c r="E277" s="69">
        <f t="shared" si="9"/>
        <v>2.08</v>
      </c>
    </row>
    <row r="278" ht="18.75" customHeight="1" spans="1:5">
      <c r="A278" s="66">
        <v>272</v>
      </c>
      <c r="B278" s="133" t="s">
        <v>3896</v>
      </c>
      <c r="C278" s="130">
        <v>0.39</v>
      </c>
      <c r="D278" s="69">
        <f t="shared" si="8"/>
        <v>15.6</v>
      </c>
      <c r="E278" s="69">
        <f t="shared" si="9"/>
        <v>3.12</v>
      </c>
    </row>
    <row r="279" ht="18.75" customHeight="1" spans="1:5">
      <c r="A279" s="66">
        <v>273</v>
      </c>
      <c r="B279" s="133" t="s">
        <v>3897</v>
      </c>
      <c r="C279" s="130">
        <v>0.52</v>
      </c>
      <c r="D279" s="69">
        <f t="shared" si="8"/>
        <v>20.8</v>
      </c>
      <c r="E279" s="69">
        <f t="shared" si="9"/>
        <v>4.16</v>
      </c>
    </row>
    <row r="280" ht="18.75" customHeight="1" spans="1:5">
      <c r="A280" s="66">
        <v>274</v>
      </c>
      <c r="B280" s="133" t="s">
        <v>3898</v>
      </c>
      <c r="C280" s="130">
        <v>0.52</v>
      </c>
      <c r="D280" s="69">
        <f t="shared" si="8"/>
        <v>20.8</v>
      </c>
      <c r="E280" s="69">
        <f t="shared" si="9"/>
        <v>4.16</v>
      </c>
    </row>
    <row r="281" ht="18.75" customHeight="1" spans="1:5">
      <c r="A281" s="66">
        <v>275</v>
      </c>
      <c r="B281" s="133" t="s">
        <v>3899</v>
      </c>
      <c r="C281" s="130">
        <v>0.65</v>
      </c>
      <c r="D281" s="69">
        <f t="shared" si="8"/>
        <v>26</v>
      </c>
      <c r="E281" s="69">
        <f t="shared" si="9"/>
        <v>5.2</v>
      </c>
    </row>
    <row r="282" ht="18.75" customHeight="1" spans="1:5">
      <c r="A282" s="66">
        <v>276</v>
      </c>
      <c r="B282" s="133" t="s">
        <v>3900</v>
      </c>
      <c r="C282" s="130">
        <v>0.65</v>
      </c>
      <c r="D282" s="69">
        <f t="shared" si="8"/>
        <v>26</v>
      </c>
      <c r="E282" s="69">
        <f t="shared" si="9"/>
        <v>5.2</v>
      </c>
    </row>
    <row r="283" ht="18.75" customHeight="1" spans="1:5">
      <c r="A283" s="66">
        <v>277</v>
      </c>
      <c r="B283" s="133" t="s">
        <v>3901</v>
      </c>
      <c r="C283" s="130">
        <v>0.78</v>
      </c>
      <c r="D283" s="69">
        <f t="shared" si="8"/>
        <v>31.2</v>
      </c>
      <c r="E283" s="69">
        <f t="shared" si="9"/>
        <v>6.24</v>
      </c>
    </row>
    <row r="284" ht="18.75" customHeight="1" spans="1:5">
      <c r="A284" s="66">
        <v>278</v>
      </c>
      <c r="B284" s="133" t="s">
        <v>3902</v>
      </c>
      <c r="C284" s="130">
        <v>0.65</v>
      </c>
      <c r="D284" s="69">
        <f t="shared" si="8"/>
        <v>26</v>
      </c>
      <c r="E284" s="69">
        <f t="shared" si="9"/>
        <v>5.2</v>
      </c>
    </row>
    <row r="285" ht="18.75" customHeight="1" spans="1:5">
      <c r="A285" s="66">
        <v>279</v>
      </c>
      <c r="B285" s="133" t="s">
        <v>3903</v>
      </c>
      <c r="C285" s="130">
        <v>0.52</v>
      </c>
      <c r="D285" s="69">
        <f t="shared" si="8"/>
        <v>20.8</v>
      </c>
      <c r="E285" s="69">
        <f t="shared" si="9"/>
        <v>4.16</v>
      </c>
    </row>
    <row r="286" ht="18.75" customHeight="1" spans="1:5">
      <c r="A286" s="66">
        <v>280</v>
      </c>
      <c r="B286" s="133" t="s">
        <v>3904</v>
      </c>
      <c r="C286" s="130">
        <v>0.52</v>
      </c>
      <c r="D286" s="69">
        <f t="shared" si="8"/>
        <v>20.8</v>
      </c>
      <c r="E286" s="69">
        <f t="shared" si="9"/>
        <v>4.16</v>
      </c>
    </row>
    <row r="287" ht="18.75" customHeight="1" spans="1:5">
      <c r="A287" s="66">
        <v>281</v>
      </c>
      <c r="B287" s="133" t="s">
        <v>3905</v>
      </c>
      <c r="C287" s="130">
        <v>0.65</v>
      </c>
      <c r="D287" s="69">
        <f t="shared" si="8"/>
        <v>26</v>
      </c>
      <c r="E287" s="69">
        <f t="shared" si="9"/>
        <v>5.2</v>
      </c>
    </row>
    <row r="288" ht="18.75" customHeight="1" spans="1:5">
      <c r="A288" s="66">
        <v>282</v>
      </c>
      <c r="B288" s="133" t="s">
        <v>3906</v>
      </c>
      <c r="C288" s="130">
        <v>0.65</v>
      </c>
      <c r="D288" s="69">
        <f t="shared" si="8"/>
        <v>26</v>
      </c>
      <c r="E288" s="69">
        <f t="shared" si="9"/>
        <v>5.2</v>
      </c>
    </row>
    <row r="289" ht="18.75" customHeight="1" spans="1:5">
      <c r="A289" s="66">
        <v>283</v>
      </c>
      <c r="B289" s="133" t="s">
        <v>3907</v>
      </c>
      <c r="C289" s="130">
        <v>0.65</v>
      </c>
      <c r="D289" s="69">
        <f t="shared" si="8"/>
        <v>26</v>
      </c>
      <c r="E289" s="69">
        <f t="shared" si="9"/>
        <v>5.2</v>
      </c>
    </row>
    <row r="290" ht="18.75" customHeight="1" spans="1:5">
      <c r="A290" s="66">
        <v>284</v>
      </c>
      <c r="B290" s="133" t="s">
        <v>3908</v>
      </c>
      <c r="C290" s="130">
        <v>1.56</v>
      </c>
      <c r="D290" s="69">
        <f t="shared" si="8"/>
        <v>62.4</v>
      </c>
      <c r="E290" s="69">
        <f t="shared" si="9"/>
        <v>12.48</v>
      </c>
    </row>
    <row r="291" ht="18.75" customHeight="1" spans="1:5">
      <c r="A291" s="66">
        <v>285</v>
      </c>
      <c r="B291" s="133" t="s">
        <v>3909</v>
      </c>
      <c r="C291" s="130">
        <v>2.08</v>
      </c>
      <c r="D291" s="69">
        <f t="shared" si="8"/>
        <v>83.2</v>
      </c>
      <c r="E291" s="69">
        <f t="shared" si="9"/>
        <v>16.64</v>
      </c>
    </row>
    <row r="292" s="129" customFormat="1" ht="18.75" customHeight="1" spans="1:5">
      <c r="A292" s="89">
        <v>286</v>
      </c>
      <c r="B292" s="134" t="s">
        <v>3910</v>
      </c>
      <c r="C292" s="131">
        <v>0.78</v>
      </c>
      <c r="D292" s="132">
        <f t="shared" si="8"/>
        <v>31.2</v>
      </c>
      <c r="E292" s="132">
        <f t="shared" si="9"/>
        <v>6.24</v>
      </c>
    </row>
    <row r="293" s="129" customFormat="1" ht="18.75" customHeight="1" spans="1:5">
      <c r="A293" s="89">
        <v>287</v>
      </c>
      <c r="B293" s="134" t="s">
        <v>3911</v>
      </c>
      <c r="C293" s="131">
        <v>0.52</v>
      </c>
      <c r="D293" s="132">
        <f t="shared" si="8"/>
        <v>20.8</v>
      </c>
      <c r="E293" s="132">
        <f t="shared" si="9"/>
        <v>4.16</v>
      </c>
    </row>
    <row r="294" s="129" customFormat="1" ht="18.75" customHeight="1" spans="1:5">
      <c r="A294" s="89">
        <v>288</v>
      </c>
      <c r="B294" s="134" t="s">
        <v>3911</v>
      </c>
      <c r="C294" s="131">
        <v>1.04</v>
      </c>
      <c r="D294" s="132">
        <f t="shared" si="8"/>
        <v>41.6</v>
      </c>
      <c r="E294" s="132">
        <f t="shared" si="9"/>
        <v>8.32</v>
      </c>
    </row>
    <row r="295" s="129" customFormat="1" ht="18.75" customHeight="1" spans="1:5">
      <c r="A295" s="89">
        <v>289</v>
      </c>
      <c r="B295" s="134" t="s">
        <v>3912</v>
      </c>
      <c r="C295" s="131">
        <v>0.65</v>
      </c>
      <c r="D295" s="132">
        <f t="shared" si="8"/>
        <v>26</v>
      </c>
      <c r="E295" s="132">
        <f t="shared" si="9"/>
        <v>5.2</v>
      </c>
    </row>
    <row r="296" s="129" customFormat="1" ht="18.75" customHeight="1" spans="1:5">
      <c r="A296" s="89">
        <v>290</v>
      </c>
      <c r="B296" s="134" t="s">
        <v>3913</v>
      </c>
      <c r="C296" s="131">
        <v>0.26</v>
      </c>
      <c r="D296" s="132">
        <f t="shared" si="8"/>
        <v>10.4</v>
      </c>
      <c r="E296" s="132">
        <f t="shared" si="9"/>
        <v>2.08</v>
      </c>
    </row>
    <row r="297" ht="18.75" customHeight="1" spans="1:5">
      <c r="A297" s="66">
        <v>291</v>
      </c>
      <c r="B297" s="133" t="s">
        <v>3914</v>
      </c>
      <c r="C297" s="130">
        <v>0.65</v>
      </c>
      <c r="D297" s="69">
        <f t="shared" si="8"/>
        <v>26</v>
      </c>
      <c r="E297" s="69">
        <f t="shared" si="9"/>
        <v>5.2</v>
      </c>
    </row>
    <row r="298" ht="18.75" customHeight="1" spans="1:5">
      <c r="A298" s="66">
        <v>292</v>
      </c>
      <c r="B298" s="133" t="s">
        <v>3915</v>
      </c>
      <c r="C298" s="130">
        <v>0.52</v>
      </c>
      <c r="D298" s="69">
        <f t="shared" si="8"/>
        <v>20.8</v>
      </c>
      <c r="E298" s="69">
        <f t="shared" si="9"/>
        <v>4.16</v>
      </c>
    </row>
    <row r="299" ht="18.75" customHeight="1" spans="1:5">
      <c r="A299" s="66">
        <v>293</v>
      </c>
      <c r="B299" s="133" t="s">
        <v>3916</v>
      </c>
      <c r="C299" s="130">
        <v>0.65</v>
      </c>
      <c r="D299" s="69">
        <f t="shared" si="8"/>
        <v>26</v>
      </c>
      <c r="E299" s="69">
        <f t="shared" si="9"/>
        <v>5.2</v>
      </c>
    </row>
    <row r="300" ht="18.75" customHeight="1" spans="1:5">
      <c r="A300" s="66">
        <v>294</v>
      </c>
      <c r="B300" s="133" t="s">
        <v>3917</v>
      </c>
      <c r="C300" s="130">
        <v>0.91</v>
      </c>
      <c r="D300" s="69">
        <f t="shared" si="8"/>
        <v>36.4</v>
      </c>
      <c r="E300" s="69">
        <f t="shared" si="9"/>
        <v>7.28</v>
      </c>
    </row>
    <row r="301" ht="18.75" customHeight="1" spans="1:5">
      <c r="A301" s="66">
        <v>295</v>
      </c>
      <c r="B301" s="133" t="s">
        <v>3918</v>
      </c>
      <c r="C301" s="130">
        <v>0.78</v>
      </c>
      <c r="D301" s="69">
        <f t="shared" si="8"/>
        <v>31.2</v>
      </c>
      <c r="E301" s="69">
        <f t="shared" si="9"/>
        <v>6.24</v>
      </c>
    </row>
    <row r="302" ht="18.75" customHeight="1" spans="1:5">
      <c r="A302" s="66">
        <v>296</v>
      </c>
      <c r="B302" s="133" t="s">
        <v>3919</v>
      </c>
      <c r="C302" s="130">
        <v>0.91</v>
      </c>
      <c r="D302" s="69">
        <f t="shared" si="8"/>
        <v>36.4</v>
      </c>
      <c r="E302" s="69">
        <f t="shared" si="9"/>
        <v>7.28</v>
      </c>
    </row>
    <row r="303" ht="18.75" customHeight="1" spans="1:5">
      <c r="A303" s="66">
        <v>297</v>
      </c>
      <c r="B303" s="133" t="s">
        <v>3920</v>
      </c>
      <c r="C303" s="130">
        <v>0.91</v>
      </c>
      <c r="D303" s="69">
        <f t="shared" si="8"/>
        <v>36.4</v>
      </c>
      <c r="E303" s="69">
        <f t="shared" si="9"/>
        <v>7.28</v>
      </c>
    </row>
    <row r="304" ht="18.75" customHeight="1" spans="1:5">
      <c r="A304" s="66">
        <v>298</v>
      </c>
      <c r="B304" s="133" t="s">
        <v>3921</v>
      </c>
      <c r="C304" s="130">
        <v>0.91</v>
      </c>
      <c r="D304" s="69">
        <f t="shared" si="8"/>
        <v>36.4</v>
      </c>
      <c r="E304" s="69">
        <f t="shared" si="9"/>
        <v>7.28</v>
      </c>
    </row>
    <row r="305" ht="18.75" customHeight="1" spans="1:5">
      <c r="A305" s="66">
        <v>299</v>
      </c>
      <c r="B305" s="133" t="s">
        <v>3922</v>
      </c>
      <c r="C305" s="130">
        <v>0.65</v>
      </c>
      <c r="D305" s="69">
        <f t="shared" si="8"/>
        <v>26</v>
      </c>
      <c r="E305" s="69">
        <f t="shared" si="9"/>
        <v>5.2</v>
      </c>
    </row>
    <row r="306" ht="18.75" customHeight="1" spans="1:5">
      <c r="A306" s="66">
        <v>300</v>
      </c>
      <c r="B306" s="133" t="s">
        <v>3923</v>
      </c>
      <c r="C306" s="130">
        <v>0.65</v>
      </c>
      <c r="D306" s="69">
        <f t="shared" si="8"/>
        <v>26</v>
      </c>
      <c r="E306" s="69">
        <f t="shared" si="9"/>
        <v>5.2</v>
      </c>
    </row>
    <row r="307" ht="18.75" customHeight="1" spans="1:5">
      <c r="A307" s="66">
        <v>301</v>
      </c>
      <c r="B307" s="133" t="s">
        <v>3924</v>
      </c>
      <c r="C307" s="130">
        <v>0.52</v>
      </c>
      <c r="D307" s="69">
        <f t="shared" si="8"/>
        <v>20.8</v>
      </c>
      <c r="E307" s="69">
        <f t="shared" si="9"/>
        <v>4.16</v>
      </c>
    </row>
    <row r="308" ht="18.75" customHeight="1" spans="1:5">
      <c r="A308" s="66">
        <v>302</v>
      </c>
      <c r="B308" s="133" t="s">
        <v>3925</v>
      </c>
      <c r="C308" s="130">
        <v>0.26</v>
      </c>
      <c r="D308" s="69">
        <f t="shared" si="8"/>
        <v>10.4</v>
      </c>
      <c r="E308" s="69">
        <f t="shared" si="9"/>
        <v>2.08</v>
      </c>
    </row>
    <row r="309" ht="18.75" customHeight="1" spans="1:5">
      <c r="A309" s="66">
        <v>303</v>
      </c>
      <c r="B309" s="135" t="s">
        <v>3926</v>
      </c>
      <c r="C309" s="130">
        <v>0.52</v>
      </c>
      <c r="D309" s="69">
        <f t="shared" si="8"/>
        <v>20.8</v>
      </c>
      <c r="E309" s="69">
        <f t="shared" si="9"/>
        <v>4.16</v>
      </c>
    </row>
    <row r="310" ht="18.75" customHeight="1" spans="1:5">
      <c r="A310" s="66">
        <v>304</v>
      </c>
      <c r="B310" s="133" t="s">
        <v>3927</v>
      </c>
      <c r="C310" s="130">
        <v>0.52</v>
      </c>
      <c r="D310" s="69">
        <f t="shared" si="8"/>
        <v>20.8</v>
      </c>
      <c r="E310" s="69">
        <f t="shared" si="9"/>
        <v>4.16</v>
      </c>
    </row>
    <row r="311" ht="18.75" customHeight="1" spans="1:5">
      <c r="A311" s="66">
        <v>305</v>
      </c>
      <c r="B311" s="133" t="s">
        <v>3928</v>
      </c>
      <c r="C311" s="130">
        <v>0.52</v>
      </c>
      <c r="D311" s="69">
        <f t="shared" si="8"/>
        <v>20.8</v>
      </c>
      <c r="E311" s="69">
        <f t="shared" si="9"/>
        <v>4.16</v>
      </c>
    </row>
    <row r="312" ht="18.75" customHeight="1" spans="1:5">
      <c r="A312" s="66">
        <v>306</v>
      </c>
      <c r="B312" s="133" t="s">
        <v>3929</v>
      </c>
      <c r="C312" s="130">
        <v>0.65</v>
      </c>
      <c r="D312" s="69">
        <f t="shared" si="8"/>
        <v>26</v>
      </c>
      <c r="E312" s="69">
        <f t="shared" si="9"/>
        <v>5.2</v>
      </c>
    </row>
    <row r="313" ht="18.75" customHeight="1" spans="1:5">
      <c r="A313" s="66">
        <v>307</v>
      </c>
      <c r="B313" s="133" t="s">
        <v>3930</v>
      </c>
      <c r="C313" s="130">
        <v>0.65</v>
      </c>
      <c r="D313" s="69">
        <f t="shared" si="8"/>
        <v>26</v>
      </c>
      <c r="E313" s="69">
        <f t="shared" si="9"/>
        <v>5.2</v>
      </c>
    </row>
    <row r="314" ht="18.75" customHeight="1" spans="1:5">
      <c r="A314" s="66">
        <v>308</v>
      </c>
      <c r="B314" s="133" t="s">
        <v>3931</v>
      </c>
      <c r="C314" s="130">
        <v>0.78</v>
      </c>
      <c r="D314" s="69">
        <f t="shared" si="8"/>
        <v>31.2</v>
      </c>
      <c r="E314" s="69">
        <f t="shared" si="9"/>
        <v>6.24</v>
      </c>
    </row>
    <row r="315" ht="18.75" customHeight="1" spans="1:5">
      <c r="A315" s="66">
        <v>309</v>
      </c>
      <c r="B315" s="133" t="s">
        <v>3932</v>
      </c>
      <c r="C315" s="130">
        <v>0.52</v>
      </c>
      <c r="D315" s="69">
        <f t="shared" si="8"/>
        <v>20.8</v>
      </c>
      <c r="E315" s="69">
        <f t="shared" si="9"/>
        <v>4.16</v>
      </c>
    </row>
    <row r="316" ht="18.75" customHeight="1" spans="1:5">
      <c r="A316" s="66">
        <v>310</v>
      </c>
      <c r="B316" s="133" t="s">
        <v>3933</v>
      </c>
      <c r="C316" s="130">
        <v>0.78</v>
      </c>
      <c r="D316" s="69">
        <f t="shared" si="8"/>
        <v>31.2</v>
      </c>
      <c r="E316" s="69">
        <f t="shared" si="9"/>
        <v>6.24</v>
      </c>
    </row>
    <row r="317" ht="18.75" customHeight="1" spans="1:5">
      <c r="A317" s="66">
        <v>311</v>
      </c>
      <c r="B317" s="133" t="s">
        <v>3934</v>
      </c>
      <c r="C317" s="130">
        <v>0.52</v>
      </c>
      <c r="D317" s="69">
        <f t="shared" si="8"/>
        <v>20.8</v>
      </c>
      <c r="E317" s="69">
        <f t="shared" si="9"/>
        <v>4.16</v>
      </c>
    </row>
    <row r="318" ht="18.75" customHeight="1" spans="1:5">
      <c r="A318" s="66">
        <v>312</v>
      </c>
      <c r="B318" s="133" t="s">
        <v>3935</v>
      </c>
      <c r="C318" s="130">
        <v>0.65</v>
      </c>
      <c r="D318" s="69">
        <f t="shared" si="8"/>
        <v>26</v>
      </c>
      <c r="E318" s="69">
        <f t="shared" si="9"/>
        <v>5.2</v>
      </c>
    </row>
    <row r="319" ht="18.75" customHeight="1" spans="1:5">
      <c r="A319" s="66">
        <v>313</v>
      </c>
      <c r="B319" s="133" t="s">
        <v>3936</v>
      </c>
      <c r="C319" s="130">
        <v>0.52</v>
      </c>
      <c r="D319" s="69">
        <f t="shared" si="8"/>
        <v>20.8</v>
      </c>
      <c r="E319" s="69">
        <f t="shared" si="9"/>
        <v>4.16</v>
      </c>
    </row>
    <row r="320" ht="18.75" customHeight="1" spans="1:5">
      <c r="A320" s="66">
        <v>314</v>
      </c>
      <c r="B320" s="133" t="s">
        <v>3937</v>
      </c>
      <c r="C320" s="130">
        <v>0.39</v>
      </c>
      <c r="D320" s="69">
        <f t="shared" si="8"/>
        <v>15.6</v>
      </c>
      <c r="E320" s="69">
        <f t="shared" si="9"/>
        <v>3.12</v>
      </c>
    </row>
    <row r="321" ht="18.75" customHeight="1" spans="1:5">
      <c r="A321" s="66">
        <v>315</v>
      </c>
      <c r="B321" s="133" t="s">
        <v>3938</v>
      </c>
      <c r="C321" s="130">
        <v>0.52</v>
      </c>
      <c r="D321" s="69">
        <f t="shared" si="8"/>
        <v>20.8</v>
      </c>
      <c r="E321" s="69">
        <f t="shared" si="9"/>
        <v>4.16</v>
      </c>
    </row>
    <row r="322" ht="18.75" customHeight="1" spans="1:5">
      <c r="A322" s="66">
        <v>316</v>
      </c>
      <c r="B322" s="133" t="s">
        <v>3939</v>
      </c>
      <c r="C322" s="130">
        <v>0.78</v>
      </c>
      <c r="D322" s="69">
        <f t="shared" si="8"/>
        <v>31.2</v>
      </c>
      <c r="E322" s="69">
        <f t="shared" si="9"/>
        <v>6.24</v>
      </c>
    </row>
    <row r="323" ht="18.75" customHeight="1" spans="1:5">
      <c r="A323" s="66">
        <v>317</v>
      </c>
      <c r="B323" s="133" t="s">
        <v>3940</v>
      </c>
      <c r="C323" s="130">
        <v>0.91</v>
      </c>
      <c r="D323" s="69">
        <f t="shared" si="8"/>
        <v>36.4</v>
      </c>
      <c r="E323" s="69">
        <f t="shared" si="9"/>
        <v>7.28</v>
      </c>
    </row>
    <row r="324" ht="18.75" customHeight="1" spans="1:5">
      <c r="A324" s="66">
        <v>318</v>
      </c>
      <c r="B324" s="133" t="s">
        <v>3941</v>
      </c>
      <c r="C324" s="130">
        <v>0.52</v>
      </c>
      <c r="D324" s="69">
        <f t="shared" si="8"/>
        <v>20.8</v>
      </c>
      <c r="E324" s="69">
        <f t="shared" si="9"/>
        <v>4.16</v>
      </c>
    </row>
    <row r="325" ht="18.75" customHeight="1" spans="1:5">
      <c r="A325" s="66">
        <v>319</v>
      </c>
      <c r="B325" s="133" t="s">
        <v>3942</v>
      </c>
      <c r="C325" s="130">
        <v>0.39</v>
      </c>
      <c r="D325" s="69">
        <f t="shared" si="8"/>
        <v>15.6</v>
      </c>
      <c r="E325" s="69">
        <f t="shared" si="9"/>
        <v>3.12</v>
      </c>
    </row>
    <row r="326" ht="18.75" customHeight="1" spans="1:5">
      <c r="A326" s="66">
        <v>320</v>
      </c>
      <c r="B326" s="133" t="s">
        <v>3943</v>
      </c>
      <c r="C326" s="130">
        <v>0.78</v>
      </c>
      <c r="D326" s="69">
        <f t="shared" si="8"/>
        <v>31.2</v>
      </c>
      <c r="E326" s="69">
        <f t="shared" si="9"/>
        <v>6.24</v>
      </c>
    </row>
    <row r="327" ht="18.75" customHeight="1" spans="1:5">
      <c r="A327" s="66">
        <v>321</v>
      </c>
      <c r="B327" s="133" t="s">
        <v>3944</v>
      </c>
      <c r="C327" s="130">
        <v>0.65</v>
      </c>
      <c r="D327" s="69">
        <f t="shared" ref="D327:D371" si="10">C327*40</f>
        <v>26</v>
      </c>
      <c r="E327" s="69">
        <f t="shared" si="9"/>
        <v>5.2</v>
      </c>
    </row>
    <row r="328" ht="18.75" customHeight="1" spans="1:5">
      <c r="A328" s="66">
        <v>322</v>
      </c>
      <c r="B328" s="133" t="s">
        <v>3945</v>
      </c>
      <c r="C328" s="130">
        <v>0.91</v>
      </c>
      <c r="D328" s="69">
        <f t="shared" si="10"/>
        <v>36.4</v>
      </c>
      <c r="E328" s="69">
        <f t="shared" ref="E328:E371" si="11">D328*0.2</f>
        <v>7.28</v>
      </c>
    </row>
    <row r="329" ht="18.75" customHeight="1" spans="1:5">
      <c r="A329" s="66">
        <v>323</v>
      </c>
      <c r="B329" s="133" t="s">
        <v>3946</v>
      </c>
      <c r="C329" s="130">
        <v>0.65</v>
      </c>
      <c r="D329" s="69">
        <f t="shared" si="10"/>
        <v>26</v>
      </c>
      <c r="E329" s="69">
        <f t="shared" si="11"/>
        <v>5.2</v>
      </c>
    </row>
    <row r="330" ht="18.75" customHeight="1" spans="1:5">
      <c r="A330" s="66">
        <v>324</v>
      </c>
      <c r="B330" s="133" t="s">
        <v>3947</v>
      </c>
      <c r="C330" s="130">
        <v>0.65</v>
      </c>
      <c r="D330" s="69">
        <f t="shared" si="10"/>
        <v>26</v>
      </c>
      <c r="E330" s="69">
        <f t="shared" si="11"/>
        <v>5.2</v>
      </c>
    </row>
    <row r="331" ht="18.75" customHeight="1" spans="1:5">
      <c r="A331" s="66">
        <v>325</v>
      </c>
      <c r="B331" s="133" t="s">
        <v>3948</v>
      </c>
      <c r="C331" s="130">
        <v>0.39</v>
      </c>
      <c r="D331" s="69">
        <f t="shared" si="10"/>
        <v>15.6</v>
      </c>
      <c r="E331" s="69">
        <f t="shared" si="11"/>
        <v>3.12</v>
      </c>
    </row>
    <row r="332" ht="18.75" customHeight="1" spans="1:5">
      <c r="A332" s="66">
        <v>326</v>
      </c>
      <c r="B332" s="133" t="s">
        <v>3949</v>
      </c>
      <c r="C332" s="130">
        <v>0.65</v>
      </c>
      <c r="D332" s="69">
        <f t="shared" si="10"/>
        <v>26</v>
      </c>
      <c r="E332" s="69">
        <f t="shared" si="11"/>
        <v>5.2</v>
      </c>
    </row>
    <row r="333" ht="18.75" customHeight="1" spans="1:5">
      <c r="A333" s="66">
        <v>327</v>
      </c>
      <c r="B333" s="133" t="s">
        <v>3950</v>
      </c>
      <c r="C333" s="130">
        <v>0.39</v>
      </c>
      <c r="D333" s="69">
        <f t="shared" si="10"/>
        <v>15.6</v>
      </c>
      <c r="E333" s="69">
        <f t="shared" si="11"/>
        <v>3.12</v>
      </c>
    </row>
    <row r="334" s="129" customFormat="1" ht="18.75" customHeight="1" spans="1:5">
      <c r="A334" s="89">
        <v>328</v>
      </c>
      <c r="B334" s="134" t="s">
        <v>3951</v>
      </c>
      <c r="C334" s="131">
        <v>0.39</v>
      </c>
      <c r="D334" s="132">
        <f t="shared" si="10"/>
        <v>15.6</v>
      </c>
      <c r="E334" s="132">
        <f t="shared" si="11"/>
        <v>3.12</v>
      </c>
    </row>
    <row r="335" s="129" customFormat="1" ht="18.75" customHeight="1" spans="1:5">
      <c r="A335" s="89">
        <v>329</v>
      </c>
      <c r="B335" s="134" t="s">
        <v>3952</v>
      </c>
      <c r="C335" s="131">
        <v>0.65</v>
      </c>
      <c r="D335" s="132">
        <f t="shared" si="10"/>
        <v>26</v>
      </c>
      <c r="E335" s="132">
        <f t="shared" si="11"/>
        <v>5.2</v>
      </c>
    </row>
    <row r="336" s="129" customFormat="1" ht="18.75" customHeight="1" spans="1:5">
      <c r="A336" s="89">
        <v>330</v>
      </c>
      <c r="B336" s="134" t="s">
        <v>3953</v>
      </c>
      <c r="C336" s="131">
        <v>0.65</v>
      </c>
      <c r="D336" s="132">
        <f t="shared" si="10"/>
        <v>26</v>
      </c>
      <c r="E336" s="132">
        <f t="shared" si="11"/>
        <v>5.2</v>
      </c>
    </row>
    <row r="337" s="129" customFormat="1" ht="18.75" customHeight="1" spans="1:5">
      <c r="A337" s="89">
        <v>331</v>
      </c>
      <c r="B337" s="134" t="s">
        <v>3880</v>
      </c>
      <c r="C337" s="131">
        <v>0.26</v>
      </c>
      <c r="D337" s="132">
        <f t="shared" si="10"/>
        <v>10.4</v>
      </c>
      <c r="E337" s="132">
        <f t="shared" si="11"/>
        <v>2.08</v>
      </c>
    </row>
    <row r="338" ht="18.75" customHeight="1" spans="1:5">
      <c r="A338" s="66">
        <v>332</v>
      </c>
      <c r="B338" s="133" t="s">
        <v>3954</v>
      </c>
      <c r="C338" s="130">
        <v>1.17</v>
      </c>
      <c r="D338" s="69">
        <f t="shared" si="10"/>
        <v>46.8</v>
      </c>
      <c r="E338" s="69">
        <f t="shared" si="11"/>
        <v>9.36</v>
      </c>
    </row>
    <row r="339" ht="18.75" customHeight="1" spans="1:5">
      <c r="A339" s="66">
        <v>333</v>
      </c>
      <c r="B339" s="133" t="s">
        <v>3708</v>
      </c>
      <c r="C339" s="130">
        <v>0.78</v>
      </c>
      <c r="D339" s="69">
        <f t="shared" si="10"/>
        <v>31.2</v>
      </c>
      <c r="E339" s="69">
        <f t="shared" si="11"/>
        <v>6.24</v>
      </c>
    </row>
    <row r="340" ht="18.75" customHeight="1" spans="1:5">
      <c r="A340" s="66">
        <v>334</v>
      </c>
      <c r="B340" s="133" t="s">
        <v>3955</v>
      </c>
      <c r="C340" s="130">
        <v>0.78</v>
      </c>
      <c r="D340" s="69">
        <f t="shared" si="10"/>
        <v>31.2</v>
      </c>
      <c r="E340" s="69">
        <f t="shared" si="11"/>
        <v>6.24</v>
      </c>
    </row>
    <row r="341" ht="18.75" customHeight="1" spans="1:5">
      <c r="A341" s="66">
        <v>335</v>
      </c>
      <c r="B341" s="133" t="s">
        <v>3956</v>
      </c>
      <c r="C341" s="130">
        <v>0.39</v>
      </c>
      <c r="D341" s="69">
        <f t="shared" si="10"/>
        <v>15.6</v>
      </c>
      <c r="E341" s="69">
        <f t="shared" si="11"/>
        <v>3.12</v>
      </c>
    </row>
    <row r="342" ht="18" customHeight="1" spans="1:5">
      <c r="A342" s="66">
        <v>336</v>
      </c>
      <c r="B342" s="133" t="s">
        <v>3957</v>
      </c>
      <c r="C342" s="130">
        <v>2.08</v>
      </c>
      <c r="D342" s="69">
        <f t="shared" si="10"/>
        <v>83.2</v>
      </c>
      <c r="E342" s="69">
        <f t="shared" si="11"/>
        <v>16.64</v>
      </c>
    </row>
    <row r="343" s="129" customFormat="1" ht="18.75" customHeight="1" spans="1:5">
      <c r="A343" s="89">
        <v>337</v>
      </c>
      <c r="B343" s="134" t="s">
        <v>3958</v>
      </c>
      <c r="C343" s="131">
        <v>0.39</v>
      </c>
      <c r="D343" s="132">
        <f t="shared" si="10"/>
        <v>15.6</v>
      </c>
      <c r="E343" s="132">
        <f t="shared" si="11"/>
        <v>3.12</v>
      </c>
    </row>
    <row r="344" s="129" customFormat="1" ht="18.75" customHeight="1" spans="1:5">
      <c r="A344" s="89">
        <v>338</v>
      </c>
      <c r="B344" s="134" t="s">
        <v>3959</v>
      </c>
      <c r="C344" s="131">
        <v>0.78</v>
      </c>
      <c r="D344" s="132">
        <f t="shared" si="10"/>
        <v>31.2</v>
      </c>
      <c r="E344" s="132">
        <f t="shared" si="11"/>
        <v>6.24</v>
      </c>
    </row>
    <row r="345" ht="18.75" customHeight="1" spans="1:5">
      <c r="A345" s="66">
        <v>339</v>
      </c>
      <c r="B345" s="133" t="s">
        <v>3960</v>
      </c>
      <c r="C345" s="130">
        <v>1.17</v>
      </c>
      <c r="D345" s="69">
        <f t="shared" si="10"/>
        <v>46.8</v>
      </c>
      <c r="E345" s="69">
        <f t="shared" si="11"/>
        <v>9.36</v>
      </c>
    </row>
    <row r="346" ht="18.75" customHeight="1" spans="1:5">
      <c r="A346" s="66">
        <v>340</v>
      </c>
      <c r="B346" s="133" t="s">
        <v>3961</v>
      </c>
      <c r="C346" s="130">
        <v>0.26</v>
      </c>
      <c r="D346" s="69">
        <f t="shared" si="10"/>
        <v>10.4</v>
      </c>
      <c r="E346" s="69">
        <f t="shared" si="11"/>
        <v>2.08</v>
      </c>
    </row>
    <row r="347" ht="18.75" customHeight="1" spans="1:5">
      <c r="A347" s="66">
        <v>341</v>
      </c>
      <c r="B347" s="133" t="s">
        <v>3962</v>
      </c>
      <c r="C347" s="130">
        <v>0.39</v>
      </c>
      <c r="D347" s="69">
        <f t="shared" si="10"/>
        <v>15.6</v>
      </c>
      <c r="E347" s="69">
        <f t="shared" si="11"/>
        <v>3.12</v>
      </c>
    </row>
    <row r="348" ht="18.75" customHeight="1" spans="1:5">
      <c r="A348" s="66">
        <v>342</v>
      </c>
      <c r="B348" s="133" t="s">
        <v>3963</v>
      </c>
      <c r="C348" s="130">
        <v>0.52</v>
      </c>
      <c r="D348" s="69">
        <f t="shared" si="10"/>
        <v>20.8</v>
      </c>
      <c r="E348" s="69">
        <f t="shared" si="11"/>
        <v>4.16</v>
      </c>
    </row>
    <row r="349" ht="18.75" customHeight="1" spans="1:5">
      <c r="A349" s="66">
        <v>343</v>
      </c>
      <c r="B349" s="133" t="s">
        <v>3964</v>
      </c>
      <c r="C349" s="130">
        <v>0.91</v>
      </c>
      <c r="D349" s="69">
        <f t="shared" si="10"/>
        <v>36.4</v>
      </c>
      <c r="E349" s="69">
        <f t="shared" si="11"/>
        <v>7.28</v>
      </c>
    </row>
    <row r="350" ht="18.75" customHeight="1" spans="1:5">
      <c r="A350" s="66">
        <v>344</v>
      </c>
      <c r="B350" s="133" t="s">
        <v>3965</v>
      </c>
      <c r="C350" s="130">
        <v>0.39</v>
      </c>
      <c r="D350" s="69">
        <f t="shared" si="10"/>
        <v>15.6</v>
      </c>
      <c r="E350" s="69">
        <f t="shared" si="11"/>
        <v>3.12</v>
      </c>
    </row>
    <row r="351" ht="18.75" customHeight="1" spans="1:5">
      <c r="A351" s="66">
        <v>345</v>
      </c>
      <c r="B351" s="133" t="s">
        <v>3966</v>
      </c>
      <c r="C351" s="130">
        <v>0.78</v>
      </c>
      <c r="D351" s="69">
        <f t="shared" si="10"/>
        <v>31.2</v>
      </c>
      <c r="E351" s="69">
        <f t="shared" si="11"/>
        <v>6.24</v>
      </c>
    </row>
    <row r="352" ht="18.75" customHeight="1" spans="1:5">
      <c r="A352" s="66">
        <v>346</v>
      </c>
      <c r="B352" s="133" t="s">
        <v>3967</v>
      </c>
      <c r="C352" s="130">
        <v>0.39</v>
      </c>
      <c r="D352" s="69">
        <f t="shared" si="10"/>
        <v>15.6</v>
      </c>
      <c r="E352" s="69">
        <f t="shared" si="11"/>
        <v>3.12</v>
      </c>
    </row>
    <row r="353" ht="18.75" customHeight="1" spans="1:5">
      <c r="A353" s="66">
        <v>347</v>
      </c>
      <c r="B353" s="133" t="s">
        <v>3968</v>
      </c>
      <c r="C353" s="130">
        <v>0.65</v>
      </c>
      <c r="D353" s="69">
        <f t="shared" si="10"/>
        <v>26</v>
      </c>
      <c r="E353" s="69">
        <f t="shared" si="11"/>
        <v>5.2</v>
      </c>
    </row>
    <row r="354" ht="18.75" customHeight="1" spans="1:5">
      <c r="A354" s="66">
        <v>348</v>
      </c>
      <c r="B354" s="133" t="s">
        <v>3969</v>
      </c>
      <c r="C354" s="130">
        <v>1.3</v>
      </c>
      <c r="D354" s="69">
        <f t="shared" si="10"/>
        <v>52</v>
      </c>
      <c r="E354" s="69">
        <f t="shared" si="11"/>
        <v>10.4</v>
      </c>
    </row>
    <row r="355" ht="18.75" customHeight="1" spans="1:5">
      <c r="A355" s="66">
        <v>349</v>
      </c>
      <c r="B355" s="133" t="s">
        <v>3970</v>
      </c>
      <c r="C355" s="130">
        <v>0.39</v>
      </c>
      <c r="D355" s="69">
        <f t="shared" si="10"/>
        <v>15.6</v>
      </c>
      <c r="E355" s="69">
        <f t="shared" si="11"/>
        <v>3.12</v>
      </c>
    </row>
    <row r="356" ht="18.75" customHeight="1" spans="1:5">
      <c r="A356" s="66">
        <v>350</v>
      </c>
      <c r="B356" s="133" t="s">
        <v>3971</v>
      </c>
      <c r="C356" s="130">
        <v>0.52</v>
      </c>
      <c r="D356" s="69">
        <f t="shared" si="10"/>
        <v>20.8</v>
      </c>
      <c r="E356" s="69">
        <f t="shared" si="11"/>
        <v>4.16</v>
      </c>
    </row>
    <row r="357" ht="18.75" customHeight="1" spans="1:5">
      <c r="A357" s="66">
        <v>351</v>
      </c>
      <c r="B357" s="133" t="s">
        <v>3972</v>
      </c>
      <c r="C357" s="130">
        <v>0.65</v>
      </c>
      <c r="D357" s="69">
        <f t="shared" si="10"/>
        <v>26</v>
      </c>
      <c r="E357" s="69">
        <f t="shared" si="11"/>
        <v>5.2</v>
      </c>
    </row>
    <row r="358" ht="18.75" customHeight="1" spans="1:5">
      <c r="A358" s="66">
        <v>352</v>
      </c>
      <c r="B358" s="133" t="s">
        <v>3973</v>
      </c>
      <c r="C358" s="130">
        <v>0.65</v>
      </c>
      <c r="D358" s="69">
        <f t="shared" si="10"/>
        <v>26</v>
      </c>
      <c r="E358" s="69">
        <f t="shared" si="11"/>
        <v>5.2</v>
      </c>
    </row>
    <row r="359" ht="18.75" customHeight="1" spans="1:5">
      <c r="A359" s="66">
        <v>353</v>
      </c>
      <c r="B359" s="133" t="s">
        <v>3974</v>
      </c>
      <c r="C359" s="130">
        <v>0.78</v>
      </c>
      <c r="D359" s="69">
        <f t="shared" si="10"/>
        <v>31.2</v>
      </c>
      <c r="E359" s="69">
        <f t="shared" si="11"/>
        <v>6.24</v>
      </c>
    </row>
    <row r="360" ht="18.75" customHeight="1" spans="1:5">
      <c r="A360" s="66">
        <v>354</v>
      </c>
      <c r="B360" s="133" t="s">
        <v>3975</v>
      </c>
      <c r="C360" s="130">
        <v>0.52</v>
      </c>
      <c r="D360" s="69">
        <f t="shared" si="10"/>
        <v>20.8</v>
      </c>
      <c r="E360" s="69">
        <f t="shared" si="11"/>
        <v>4.16</v>
      </c>
    </row>
    <row r="361" ht="18.75" customHeight="1" spans="1:5">
      <c r="A361" s="66">
        <v>355</v>
      </c>
      <c r="B361" s="133" t="s">
        <v>3976</v>
      </c>
      <c r="C361" s="130">
        <v>0.39</v>
      </c>
      <c r="D361" s="69">
        <f t="shared" si="10"/>
        <v>15.6</v>
      </c>
      <c r="E361" s="69">
        <f t="shared" si="11"/>
        <v>3.12</v>
      </c>
    </row>
    <row r="362" ht="18.75" customHeight="1" spans="1:5">
      <c r="A362" s="66">
        <v>356</v>
      </c>
      <c r="B362" s="133" t="s">
        <v>3977</v>
      </c>
      <c r="C362" s="130">
        <v>0.39</v>
      </c>
      <c r="D362" s="69">
        <f t="shared" si="10"/>
        <v>15.6</v>
      </c>
      <c r="E362" s="69">
        <f t="shared" si="11"/>
        <v>3.12</v>
      </c>
    </row>
    <row r="363" ht="18.75" customHeight="1" spans="1:5">
      <c r="A363" s="66">
        <v>357</v>
      </c>
      <c r="B363" s="133" t="s">
        <v>3978</v>
      </c>
      <c r="C363" s="130">
        <v>0.39</v>
      </c>
      <c r="D363" s="69">
        <f t="shared" si="10"/>
        <v>15.6</v>
      </c>
      <c r="E363" s="69">
        <f t="shared" si="11"/>
        <v>3.12</v>
      </c>
    </row>
    <row r="364" ht="18.75" customHeight="1" spans="1:5">
      <c r="A364" s="66">
        <v>358</v>
      </c>
      <c r="B364" s="133" t="s">
        <v>3979</v>
      </c>
      <c r="C364" s="130">
        <v>0.13</v>
      </c>
      <c r="D364" s="69">
        <f t="shared" si="10"/>
        <v>5.2</v>
      </c>
      <c r="E364" s="69">
        <f t="shared" si="11"/>
        <v>1.04</v>
      </c>
    </row>
    <row r="365" ht="18.75" customHeight="1" spans="1:5">
      <c r="A365" s="66">
        <v>359</v>
      </c>
      <c r="B365" s="133" t="s">
        <v>3534</v>
      </c>
      <c r="C365" s="130">
        <v>0.91</v>
      </c>
      <c r="D365" s="69">
        <f t="shared" si="10"/>
        <v>36.4</v>
      </c>
      <c r="E365" s="69">
        <f t="shared" si="11"/>
        <v>7.28</v>
      </c>
    </row>
    <row r="366" ht="18.75" customHeight="1" spans="1:5">
      <c r="A366" s="66">
        <v>360</v>
      </c>
      <c r="B366" s="133" t="s">
        <v>3980</v>
      </c>
      <c r="C366" s="130">
        <v>0.78</v>
      </c>
      <c r="D366" s="69">
        <f t="shared" si="10"/>
        <v>31.2</v>
      </c>
      <c r="E366" s="69">
        <f t="shared" si="11"/>
        <v>6.24</v>
      </c>
    </row>
    <row r="367" ht="18.75" customHeight="1" spans="1:5">
      <c r="A367" s="66">
        <v>361</v>
      </c>
      <c r="B367" s="133" t="s">
        <v>3981</v>
      </c>
      <c r="C367" s="130">
        <v>0.91</v>
      </c>
      <c r="D367" s="69">
        <f t="shared" si="10"/>
        <v>36.4</v>
      </c>
      <c r="E367" s="69">
        <f t="shared" si="11"/>
        <v>7.28</v>
      </c>
    </row>
    <row r="368" ht="18.75" customHeight="1" spans="1:5">
      <c r="A368" s="66">
        <v>362</v>
      </c>
      <c r="B368" s="133" t="s">
        <v>3982</v>
      </c>
      <c r="C368" s="130">
        <v>0.52</v>
      </c>
      <c r="D368" s="69">
        <f t="shared" si="10"/>
        <v>20.8</v>
      </c>
      <c r="E368" s="69">
        <f t="shared" si="11"/>
        <v>4.16</v>
      </c>
    </row>
    <row r="369" ht="18.75" customHeight="1" spans="1:5">
      <c r="A369" s="66">
        <v>363</v>
      </c>
      <c r="B369" s="133" t="s">
        <v>3983</v>
      </c>
      <c r="C369" s="130">
        <v>0.65</v>
      </c>
      <c r="D369" s="69">
        <f t="shared" si="10"/>
        <v>26</v>
      </c>
      <c r="E369" s="69">
        <f t="shared" si="11"/>
        <v>5.2</v>
      </c>
    </row>
    <row r="370" ht="18.75" customHeight="1" spans="1:5">
      <c r="A370" s="66">
        <v>364</v>
      </c>
      <c r="B370" s="133" t="s">
        <v>3984</v>
      </c>
      <c r="C370" s="130">
        <v>0.78</v>
      </c>
      <c r="D370" s="69">
        <f t="shared" si="10"/>
        <v>31.2</v>
      </c>
      <c r="E370" s="69">
        <f t="shared" si="11"/>
        <v>6.24</v>
      </c>
    </row>
    <row r="371" ht="18.75" customHeight="1" spans="1:5">
      <c r="A371" s="66">
        <v>365</v>
      </c>
      <c r="B371" s="133" t="s">
        <v>3985</v>
      </c>
      <c r="C371" s="130">
        <v>0.91</v>
      </c>
      <c r="D371" s="69">
        <f t="shared" si="10"/>
        <v>36.4</v>
      </c>
      <c r="E371" s="69">
        <f t="shared" si="11"/>
        <v>7.28</v>
      </c>
    </row>
    <row r="372" ht="18.75" customHeight="1" spans="1:5">
      <c r="A372" s="117"/>
      <c r="B372" s="117" t="s">
        <v>4</v>
      </c>
      <c r="C372" s="118">
        <f>SUM(C7:C371)</f>
        <v>262</v>
      </c>
      <c r="D372" s="118">
        <f>SUM(D7:D371)</f>
        <v>10480</v>
      </c>
      <c r="E372" s="118">
        <f>SUM(E182:E371)</f>
        <v>1008.16</v>
      </c>
    </row>
  </sheetData>
  <mergeCells count="4">
    <mergeCell ref="A2:E2"/>
    <mergeCell ref="A4:B4"/>
    <mergeCell ref="A5:B5"/>
    <mergeCell ref="C5:D5"/>
  </mergeCells>
  <pageMargins left="0.75" right="0.75" top="1" bottom="1" header="0.5" footer="0.5"/>
  <pageSetup paperSize="9" scale="89" fitToHeight="0" orientation="landscape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5"/>
  <sheetViews>
    <sheetView workbookViewId="0">
      <selection activeCell="B6" sqref="B6"/>
    </sheetView>
  </sheetViews>
  <sheetFormatPr defaultColWidth="9.64166666666667" defaultRowHeight="14.25" outlineLevelCol="4"/>
  <cols>
    <col min="1" max="1" width="5.10833333333333" style="60" customWidth="1"/>
    <col min="2" max="2" width="12.3333333333333" style="60" customWidth="1"/>
    <col min="3" max="3" width="8.33333333333333" style="60" customWidth="1"/>
    <col min="4" max="4" width="10.55" style="60" customWidth="1"/>
    <col min="5" max="5" width="9.55" style="60" customWidth="1"/>
    <col min="6" max="16384" width="9" style="60"/>
  </cols>
  <sheetData>
    <row r="1" s="59" customFormat="1" ht="28.5" customHeight="1" spans="1:3">
      <c r="A1" s="61"/>
      <c r="B1" s="61"/>
      <c r="C1" s="61"/>
    </row>
    <row r="2" s="59" customFormat="1" ht="36" customHeight="1" spans="1:5">
      <c r="A2" s="62" t="s">
        <v>26</v>
      </c>
      <c r="B2" s="62"/>
      <c r="C2" s="62"/>
      <c r="D2" s="62"/>
      <c r="E2" s="62"/>
    </row>
    <row r="3" s="59" customFormat="1" ht="24" customHeight="1" spans="1:3">
      <c r="A3" s="63" t="s">
        <v>3627</v>
      </c>
      <c r="B3" s="62"/>
      <c r="C3" s="62"/>
    </row>
    <row r="4" s="59" customFormat="1" ht="19.95" customHeight="1" spans="1:5">
      <c r="A4" s="64" t="s">
        <v>28</v>
      </c>
      <c r="B4" s="64"/>
      <c r="C4" s="61"/>
      <c r="E4" s="64"/>
    </row>
    <row r="5" s="59" customFormat="1" ht="42" customHeight="1" spans="1:5">
      <c r="A5" s="61" t="s">
        <v>31</v>
      </c>
      <c r="B5" s="61"/>
      <c r="C5" s="61" t="s">
        <v>3986</v>
      </c>
      <c r="D5" s="61"/>
      <c r="E5" s="61" t="s">
        <v>3987</v>
      </c>
    </row>
    <row r="6" ht="36.6" customHeight="1" spans="1:5">
      <c r="A6" s="65" t="s">
        <v>33</v>
      </c>
      <c r="B6" s="65" t="s">
        <v>34</v>
      </c>
      <c r="C6" s="65" t="s">
        <v>3629</v>
      </c>
      <c r="D6" s="65" t="s">
        <v>3630</v>
      </c>
      <c r="E6" s="65" t="s">
        <v>37</v>
      </c>
    </row>
    <row r="7" ht="13.5" spans="1:5">
      <c r="A7" s="118">
        <v>1</v>
      </c>
      <c r="B7" s="119" t="s">
        <v>3988</v>
      </c>
      <c r="C7" s="119">
        <v>0.62</v>
      </c>
      <c r="D7" s="69">
        <f t="shared" ref="D7:D70" si="0">C7*40</f>
        <v>24.8</v>
      </c>
      <c r="E7" s="69">
        <f t="shared" ref="E7:E70" si="1">D7*0.2</f>
        <v>4.96</v>
      </c>
    </row>
    <row r="8" ht="13.5" spans="1:5">
      <c r="A8" s="118">
        <v>2</v>
      </c>
      <c r="B8" s="119" t="s">
        <v>3989</v>
      </c>
      <c r="C8" s="119">
        <v>0.37</v>
      </c>
      <c r="D8" s="69">
        <f t="shared" si="0"/>
        <v>14.8</v>
      </c>
      <c r="E8" s="69">
        <f t="shared" si="1"/>
        <v>2.96</v>
      </c>
    </row>
    <row r="9" ht="13.5" spans="1:5">
      <c r="A9" s="118">
        <v>3</v>
      </c>
      <c r="B9" s="119" t="s">
        <v>3990</v>
      </c>
      <c r="C9" s="119">
        <v>0.74</v>
      </c>
      <c r="D9" s="69">
        <f t="shared" si="0"/>
        <v>29.6</v>
      </c>
      <c r="E9" s="69">
        <f t="shared" si="1"/>
        <v>5.92</v>
      </c>
    </row>
    <row r="10" ht="13.5" spans="1:5">
      <c r="A10" s="118">
        <v>4</v>
      </c>
      <c r="B10" s="119" t="s">
        <v>3991</v>
      </c>
      <c r="C10" s="119">
        <v>0.74</v>
      </c>
      <c r="D10" s="69">
        <f t="shared" si="0"/>
        <v>29.6</v>
      </c>
      <c r="E10" s="69">
        <f t="shared" si="1"/>
        <v>5.92</v>
      </c>
    </row>
    <row r="11" ht="13.5" spans="1:5">
      <c r="A11" s="118">
        <v>5</v>
      </c>
      <c r="B11" s="119" t="s">
        <v>3992</v>
      </c>
      <c r="C11" s="119">
        <v>0.62</v>
      </c>
      <c r="D11" s="69">
        <f t="shared" si="0"/>
        <v>24.8</v>
      </c>
      <c r="E11" s="69">
        <f t="shared" si="1"/>
        <v>4.96</v>
      </c>
    </row>
    <row r="12" ht="13.5" spans="1:5">
      <c r="A12" s="118">
        <v>6</v>
      </c>
      <c r="B12" s="119" t="s">
        <v>3993</v>
      </c>
      <c r="C12" s="119">
        <v>0.12</v>
      </c>
      <c r="D12" s="69">
        <f t="shared" si="0"/>
        <v>4.8</v>
      </c>
      <c r="E12" s="69">
        <f t="shared" si="1"/>
        <v>0.96</v>
      </c>
    </row>
    <row r="13" ht="13.5" spans="1:5">
      <c r="A13" s="118">
        <v>7</v>
      </c>
      <c r="B13" s="119" t="s">
        <v>3994</v>
      </c>
      <c r="C13" s="119">
        <v>0.62</v>
      </c>
      <c r="D13" s="69">
        <f t="shared" si="0"/>
        <v>24.8</v>
      </c>
      <c r="E13" s="69">
        <f t="shared" si="1"/>
        <v>4.96</v>
      </c>
    </row>
    <row r="14" ht="13.5" spans="1:5">
      <c r="A14" s="118">
        <v>8</v>
      </c>
      <c r="B14" s="119" t="s">
        <v>3995</v>
      </c>
      <c r="C14" s="119">
        <v>0.49</v>
      </c>
      <c r="D14" s="69">
        <f t="shared" si="0"/>
        <v>19.6</v>
      </c>
      <c r="E14" s="69">
        <f t="shared" si="1"/>
        <v>3.92</v>
      </c>
    </row>
    <row r="15" ht="13.5" spans="1:5">
      <c r="A15" s="118">
        <v>9</v>
      </c>
      <c r="B15" s="119" t="s">
        <v>3996</v>
      </c>
      <c r="C15" s="119">
        <v>0.37</v>
      </c>
      <c r="D15" s="69">
        <f t="shared" si="0"/>
        <v>14.8</v>
      </c>
      <c r="E15" s="69">
        <f t="shared" si="1"/>
        <v>2.96</v>
      </c>
    </row>
    <row r="16" ht="13.5" spans="1:5">
      <c r="A16" s="118">
        <v>10</v>
      </c>
      <c r="B16" s="119" t="s">
        <v>3650</v>
      </c>
      <c r="C16" s="119">
        <v>0.12</v>
      </c>
      <c r="D16" s="69">
        <f t="shared" si="0"/>
        <v>4.8</v>
      </c>
      <c r="E16" s="69">
        <f t="shared" si="1"/>
        <v>0.96</v>
      </c>
    </row>
    <row r="17" ht="13.5" spans="1:5">
      <c r="A17" s="118">
        <v>11</v>
      </c>
      <c r="B17" s="119" t="s">
        <v>3997</v>
      </c>
      <c r="C17" s="119">
        <v>0.49</v>
      </c>
      <c r="D17" s="69">
        <f t="shared" si="0"/>
        <v>19.6</v>
      </c>
      <c r="E17" s="69">
        <f t="shared" si="1"/>
        <v>3.92</v>
      </c>
    </row>
    <row r="18" ht="13.5" spans="1:5">
      <c r="A18" s="118">
        <v>12</v>
      </c>
      <c r="B18" s="119" t="s">
        <v>3998</v>
      </c>
      <c r="C18" s="119">
        <v>0.49</v>
      </c>
      <c r="D18" s="69">
        <f t="shared" si="0"/>
        <v>19.6</v>
      </c>
      <c r="E18" s="69">
        <f t="shared" si="1"/>
        <v>3.92</v>
      </c>
    </row>
    <row r="19" ht="13.5" spans="1:5">
      <c r="A19" s="118">
        <v>13</v>
      </c>
      <c r="B19" s="119" t="s">
        <v>3999</v>
      </c>
      <c r="C19" s="119">
        <v>0.98</v>
      </c>
      <c r="D19" s="69">
        <f t="shared" si="0"/>
        <v>39.2</v>
      </c>
      <c r="E19" s="69">
        <f t="shared" si="1"/>
        <v>7.84</v>
      </c>
    </row>
    <row r="20" ht="13.5" spans="1:5">
      <c r="A20" s="118">
        <v>14</v>
      </c>
      <c r="B20" s="119" t="s">
        <v>4000</v>
      </c>
      <c r="C20" s="119">
        <v>0.74</v>
      </c>
      <c r="D20" s="69">
        <f t="shared" si="0"/>
        <v>29.6</v>
      </c>
      <c r="E20" s="69">
        <f t="shared" si="1"/>
        <v>5.92</v>
      </c>
    </row>
    <row r="21" ht="13.5" spans="1:5">
      <c r="A21" s="118">
        <v>15</v>
      </c>
      <c r="B21" s="119" t="s">
        <v>4001</v>
      </c>
      <c r="C21" s="119">
        <v>0.62</v>
      </c>
      <c r="D21" s="69">
        <f t="shared" si="0"/>
        <v>24.8</v>
      </c>
      <c r="E21" s="69">
        <f t="shared" si="1"/>
        <v>4.96</v>
      </c>
    </row>
    <row r="22" ht="13.5" spans="1:5">
      <c r="A22" s="118">
        <v>16</v>
      </c>
      <c r="B22" s="119" t="s">
        <v>4002</v>
      </c>
      <c r="C22" s="119">
        <v>0.74</v>
      </c>
      <c r="D22" s="69">
        <f t="shared" si="0"/>
        <v>29.6</v>
      </c>
      <c r="E22" s="69">
        <f t="shared" si="1"/>
        <v>5.92</v>
      </c>
    </row>
    <row r="23" ht="13.5" spans="1:5">
      <c r="A23" s="118">
        <v>17</v>
      </c>
      <c r="B23" s="119" t="s">
        <v>4003</v>
      </c>
      <c r="C23" s="119">
        <v>0.74</v>
      </c>
      <c r="D23" s="69">
        <f t="shared" si="0"/>
        <v>29.6</v>
      </c>
      <c r="E23" s="69">
        <f t="shared" si="1"/>
        <v>5.92</v>
      </c>
    </row>
    <row r="24" ht="13.5" spans="1:5">
      <c r="A24" s="118">
        <v>18</v>
      </c>
      <c r="B24" s="119" t="s">
        <v>4004</v>
      </c>
      <c r="C24" s="119">
        <v>0.62</v>
      </c>
      <c r="D24" s="69">
        <f t="shared" si="0"/>
        <v>24.8</v>
      </c>
      <c r="E24" s="69">
        <f t="shared" si="1"/>
        <v>4.96</v>
      </c>
    </row>
    <row r="25" ht="13.5" spans="1:5">
      <c r="A25" s="118">
        <v>19</v>
      </c>
      <c r="B25" s="119" t="s">
        <v>4005</v>
      </c>
      <c r="C25" s="119">
        <v>0.62</v>
      </c>
      <c r="D25" s="69">
        <f t="shared" si="0"/>
        <v>24.8</v>
      </c>
      <c r="E25" s="69">
        <f t="shared" si="1"/>
        <v>4.96</v>
      </c>
    </row>
    <row r="26" ht="13.5" spans="1:5">
      <c r="A26" s="118">
        <v>20</v>
      </c>
      <c r="B26" s="119" t="s">
        <v>4006</v>
      </c>
      <c r="C26" s="119">
        <v>0.49</v>
      </c>
      <c r="D26" s="69">
        <f t="shared" si="0"/>
        <v>19.6</v>
      </c>
      <c r="E26" s="69">
        <f t="shared" si="1"/>
        <v>3.92</v>
      </c>
    </row>
    <row r="27" ht="13.5" spans="1:5">
      <c r="A27" s="118">
        <v>21</v>
      </c>
      <c r="B27" s="119" t="s">
        <v>4007</v>
      </c>
      <c r="C27" s="119">
        <v>0.74</v>
      </c>
      <c r="D27" s="69">
        <f t="shared" si="0"/>
        <v>29.6</v>
      </c>
      <c r="E27" s="69">
        <f t="shared" si="1"/>
        <v>5.92</v>
      </c>
    </row>
    <row r="28" ht="13.5" spans="1:5">
      <c r="A28" s="118">
        <v>22</v>
      </c>
      <c r="B28" s="119" t="s">
        <v>4008</v>
      </c>
      <c r="C28" s="119">
        <v>0.24</v>
      </c>
      <c r="D28" s="69">
        <f t="shared" si="0"/>
        <v>9.6</v>
      </c>
      <c r="E28" s="69">
        <f t="shared" si="1"/>
        <v>1.92</v>
      </c>
    </row>
    <row r="29" ht="13.5" spans="1:5">
      <c r="A29" s="118">
        <v>23</v>
      </c>
      <c r="B29" s="119" t="s">
        <v>3950</v>
      </c>
      <c r="C29" s="119">
        <v>0.62</v>
      </c>
      <c r="D29" s="69">
        <f t="shared" si="0"/>
        <v>24.8</v>
      </c>
      <c r="E29" s="69">
        <f t="shared" si="1"/>
        <v>4.96</v>
      </c>
    </row>
    <row r="30" ht="13.5" spans="1:5">
      <c r="A30" s="118">
        <v>24</v>
      </c>
      <c r="B30" s="119" t="s">
        <v>4009</v>
      </c>
      <c r="C30" s="119">
        <v>0.12</v>
      </c>
      <c r="D30" s="69">
        <f t="shared" si="0"/>
        <v>4.8</v>
      </c>
      <c r="E30" s="69">
        <f t="shared" si="1"/>
        <v>0.96</v>
      </c>
    </row>
    <row r="31" ht="13.5" spans="1:5">
      <c r="A31" s="118">
        <v>25</v>
      </c>
      <c r="B31" s="119" t="s">
        <v>4010</v>
      </c>
      <c r="C31" s="119">
        <v>0.74</v>
      </c>
      <c r="D31" s="69">
        <f t="shared" si="0"/>
        <v>29.6</v>
      </c>
      <c r="E31" s="69">
        <f t="shared" si="1"/>
        <v>5.92</v>
      </c>
    </row>
    <row r="32" ht="13.5" spans="1:5">
      <c r="A32" s="118">
        <v>26</v>
      </c>
      <c r="B32" s="119" t="s">
        <v>4011</v>
      </c>
      <c r="C32" s="119">
        <v>0.62</v>
      </c>
      <c r="D32" s="69">
        <f t="shared" si="0"/>
        <v>24.8</v>
      </c>
      <c r="E32" s="69">
        <f t="shared" si="1"/>
        <v>4.96</v>
      </c>
    </row>
    <row r="33" ht="13.5" spans="1:5">
      <c r="A33" s="118">
        <v>27</v>
      </c>
      <c r="B33" s="119" t="s">
        <v>4012</v>
      </c>
      <c r="C33" s="119">
        <v>0.49</v>
      </c>
      <c r="D33" s="69">
        <f t="shared" si="0"/>
        <v>19.6</v>
      </c>
      <c r="E33" s="69">
        <f t="shared" si="1"/>
        <v>3.92</v>
      </c>
    </row>
    <row r="34" ht="13.5" spans="1:5">
      <c r="A34" s="118">
        <v>28</v>
      </c>
      <c r="B34" s="119" t="s">
        <v>4013</v>
      </c>
      <c r="C34" s="119">
        <v>0.86</v>
      </c>
      <c r="D34" s="69">
        <f t="shared" si="0"/>
        <v>34.4</v>
      </c>
      <c r="E34" s="69">
        <f t="shared" si="1"/>
        <v>6.88</v>
      </c>
    </row>
    <row r="35" ht="13.5" spans="1:5">
      <c r="A35" s="118">
        <v>29</v>
      </c>
      <c r="B35" s="119" t="s">
        <v>4014</v>
      </c>
      <c r="C35" s="119">
        <v>0.74</v>
      </c>
      <c r="D35" s="69">
        <f t="shared" si="0"/>
        <v>29.6</v>
      </c>
      <c r="E35" s="69">
        <f t="shared" si="1"/>
        <v>5.92</v>
      </c>
    </row>
    <row r="36" ht="13.5" spans="1:5">
      <c r="A36" s="118">
        <v>30</v>
      </c>
      <c r="B36" s="120" t="s">
        <v>4015</v>
      </c>
      <c r="C36" s="119">
        <v>0.62</v>
      </c>
      <c r="D36" s="69">
        <f t="shared" si="0"/>
        <v>24.8</v>
      </c>
      <c r="E36" s="69">
        <f t="shared" si="1"/>
        <v>4.96</v>
      </c>
    </row>
    <row r="37" ht="13.5" spans="1:5">
      <c r="A37" s="118">
        <v>31</v>
      </c>
      <c r="B37" s="120" t="s">
        <v>3945</v>
      </c>
      <c r="C37" s="119">
        <v>0.49</v>
      </c>
      <c r="D37" s="69">
        <f t="shared" si="0"/>
        <v>19.6</v>
      </c>
      <c r="E37" s="69">
        <f t="shared" si="1"/>
        <v>3.92</v>
      </c>
    </row>
    <row r="38" ht="13.5" spans="1:5">
      <c r="A38" s="118">
        <v>32</v>
      </c>
      <c r="B38" s="120" t="s">
        <v>4016</v>
      </c>
      <c r="C38" s="119">
        <v>1.11</v>
      </c>
      <c r="D38" s="69">
        <f t="shared" si="0"/>
        <v>44.4</v>
      </c>
      <c r="E38" s="69">
        <f t="shared" si="1"/>
        <v>8.88</v>
      </c>
    </row>
    <row r="39" ht="13.5" spans="1:5">
      <c r="A39" s="118">
        <v>33</v>
      </c>
      <c r="B39" s="120" t="s">
        <v>4017</v>
      </c>
      <c r="C39" s="119">
        <v>1.11</v>
      </c>
      <c r="D39" s="69">
        <f t="shared" si="0"/>
        <v>44.4</v>
      </c>
      <c r="E39" s="69">
        <f t="shared" si="1"/>
        <v>8.88</v>
      </c>
    </row>
    <row r="40" ht="13.5" spans="1:5">
      <c r="A40" s="118">
        <v>34</v>
      </c>
      <c r="B40" s="120" t="s">
        <v>4018</v>
      </c>
      <c r="C40" s="119">
        <v>0.49</v>
      </c>
      <c r="D40" s="69">
        <f t="shared" si="0"/>
        <v>19.6</v>
      </c>
      <c r="E40" s="69">
        <f t="shared" si="1"/>
        <v>3.92</v>
      </c>
    </row>
    <row r="41" ht="13.5" spans="1:5">
      <c r="A41" s="118">
        <v>35</v>
      </c>
      <c r="B41" s="120" t="s">
        <v>2287</v>
      </c>
      <c r="C41" s="119">
        <v>0.24</v>
      </c>
      <c r="D41" s="69">
        <f t="shared" si="0"/>
        <v>9.6</v>
      </c>
      <c r="E41" s="69">
        <f t="shared" si="1"/>
        <v>1.92</v>
      </c>
    </row>
    <row r="42" ht="13.5" spans="1:5">
      <c r="A42" s="118">
        <v>36</v>
      </c>
      <c r="B42" s="120" t="s">
        <v>4019</v>
      </c>
      <c r="C42" s="119">
        <v>0.24</v>
      </c>
      <c r="D42" s="69">
        <f t="shared" si="0"/>
        <v>9.6</v>
      </c>
      <c r="E42" s="69">
        <f t="shared" si="1"/>
        <v>1.92</v>
      </c>
    </row>
    <row r="43" ht="13.5" spans="1:5">
      <c r="A43" s="118">
        <v>37</v>
      </c>
      <c r="B43" s="120" t="s">
        <v>4020</v>
      </c>
      <c r="C43" s="119">
        <v>0.74</v>
      </c>
      <c r="D43" s="69">
        <f t="shared" si="0"/>
        <v>29.6</v>
      </c>
      <c r="E43" s="69">
        <f t="shared" si="1"/>
        <v>5.92</v>
      </c>
    </row>
    <row r="44" ht="13.5" spans="1:5">
      <c r="A44" s="118">
        <v>38</v>
      </c>
      <c r="B44" s="120" t="s">
        <v>4021</v>
      </c>
      <c r="C44" s="119">
        <v>0.74</v>
      </c>
      <c r="D44" s="69">
        <f t="shared" si="0"/>
        <v>29.6</v>
      </c>
      <c r="E44" s="69">
        <f t="shared" si="1"/>
        <v>5.92</v>
      </c>
    </row>
    <row r="45" ht="13.5" spans="1:5">
      <c r="A45" s="118">
        <v>39</v>
      </c>
      <c r="B45" s="120" t="s">
        <v>4022</v>
      </c>
      <c r="C45" s="119">
        <v>0.74</v>
      </c>
      <c r="D45" s="69">
        <f t="shared" si="0"/>
        <v>29.6</v>
      </c>
      <c r="E45" s="69">
        <f t="shared" si="1"/>
        <v>5.92</v>
      </c>
    </row>
    <row r="46" ht="13.5" spans="1:5">
      <c r="A46" s="118">
        <v>40</v>
      </c>
      <c r="B46" s="120" t="s">
        <v>4023</v>
      </c>
      <c r="C46" s="119">
        <v>0.98</v>
      </c>
      <c r="D46" s="69">
        <f t="shared" si="0"/>
        <v>39.2</v>
      </c>
      <c r="E46" s="69">
        <f t="shared" si="1"/>
        <v>7.84</v>
      </c>
    </row>
    <row r="47" ht="13.5" spans="1:5">
      <c r="A47" s="118">
        <v>41</v>
      </c>
      <c r="B47" s="120" t="s">
        <v>3966</v>
      </c>
      <c r="C47" s="119">
        <v>0.74</v>
      </c>
      <c r="D47" s="69">
        <f t="shared" si="0"/>
        <v>29.6</v>
      </c>
      <c r="E47" s="69">
        <f t="shared" si="1"/>
        <v>5.92</v>
      </c>
    </row>
    <row r="48" ht="13.5" spans="1:5">
      <c r="A48" s="118">
        <v>42</v>
      </c>
      <c r="B48" s="120" t="s">
        <v>4024</v>
      </c>
      <c r="C48" s="119">
        <v>0.24</v>
      </c>
      <c r="D48" s="69">
        <f t="shared" si="0"/>
        <v>9.6</v>
      </c>
      <c r="E48" s="69">
        <f t="shared" si="1"/>
        <v>1.92</v>
      </c>
    </row>
    <row r="49" ht="13.5" spans="1:5">
      <c r="A49" s="118">
        <v>43</v>
      </c>
      <c r="B49" s="120" t="s">
        <v>4025</v>
      </c>
      <c r="C49" s="119">
        <v>0.74</v>
      </c>
      <c r="D49" s="69">
        <f t="shared" si="0"/>
        <v>29.6</v>
      </c>
      <c r="E49" s="69">
        <f t="shared" si="1"/>
        <v>5.92</v>
      </c>
    </row>
    <row r="50" ht="13.5" spans="1:5">
      <c r="A50" s="118">
        <v>44</v>
      </c>
      <c r="B50" s="120" t="s">
        <v>4026</v>
      </c>
      <c r="C50" s="119">
        <v>1.23</v>
      </c>
      <c r="D50" s="69">
        <f t="shared" si="0"/>
        <v>49.2</v>
      </c>
      <c r="E50" s="69">
        <f t="shared" si="1"/>
        <v>9.84</v>
      </c>
    </row>
    <row r="51" ht="13.5" spans="1:5">
      <c r="A51" s="118">
        <v>45</v>
      </c>
      <c r="B51" s="120" t="s">
        <v>4027</v>
      </c>
      <c r="C51" s="119">
        <v>0.49</v>
      </c>
      <c r="D51" s="69">
        <f t="shared" si="0"/>
        <v>19.6</v>
      </c>
      <c r="E51" s="69">
        <f t="shared" si="1"/>
        <v>3.92</v>
      </c>
    </row>
    <row r="52" ht="13.5" spans="1:5">
      <c r="A52" s="118">
        <v>46</v>
      </c>
      <c r="B52" s="120" t="s">
        <v>4028</v>
      </c>
      <c r="C52" s="119">
        <v>0.62</v>
      </c>
      <c r="D52" s="69">
        <f t="shared" si="0"/>
        <v>24.8</v>
      </c>
      <c r="E52" s="69">
        <f t="shared" si="1"/>
        <v>4.96</v>
      </c>
    </row>
    <row r="53" ht="13.5" spans="1:5">
      <c r="A53" s="118">
        <v>47</v>
      </c>
      <c r="B53" s="120" t="s">
        <v>4029</v>
      </c>
      <c r="C53" s="119">
        <v>0.49</v>
      </c>
      <c r="D53" s="69">
        <f t="shared" si="0"/>
        <v>19.6</v>
      </c>
      <c r="E53" s="69">
        <f t="shared" si="1"/>
        <v>3.92</v>
      </c>
    </row>
    <row r="54" ht="13.5" spans="1:5">
      <c r="A54" s="118">
        <v>48</v>
      </c>
      <c r="B54" s="120" t="s">
        <v>4030</v>
      </c>
      <c r="C54" s="119">
        <v>0.86</v>
      </c>
      <c r="D54" s="69">
        <f t="shared" si="0"/>
        <v>34.4</v>
      </c>
      <c r="E54" s="69">
        <f t="shared" si="1"/>
        <v>6.88</v>
      </c>
    </row>
    <row r="55" ht="13.5" spans="1:5">
      <c r="A55" s="118">
        <v>49</v>
      </c>
      <c r="B55" s="120" t="s">
        <v>4031</v>
      </c>
      <c r="C55" s="119">
        <v>0.74</v>
      </c>
      <c r="D55" s="69">
        <f t="shared" si="0"/>
        <v>29.6</v>
      </c>
      <c r="E55" s="69">
        <f t="shared" si="1"/>
        <v>5.92</v>
      </c>
    </row>
    <row r="56" ht="13.5" spans="1:5">
      <c r="A56" s="118">
        <v>50</v>
      </c>
      <c r="B56" s="120" t="s">
        <v>4032</v>
      </c>
      <c r="C56" s="119">
        <v>0.37</v>
      </c>
      <c r="D56" s="69">
        <f t="shared" si="0"/>
        <v>14.8</v>
      </c>
      <c r="E56" s="69">
        <f t="shared" si="1"/>
        <v>2.96</v>
      </c>
    </row>
    <row r="57" ht="13.5" spans="1:5">
      <c r="A57" s="118">
        <v>51</v>
      </c>
      <c r="B57" s="120" t="s">
        <v>4033</v>
      </c>
      <c r="C57" s="119">
        <v>1.72</v>
      </c>
      <c r="D57" s="69">
        <f t="shared" si="0"/>
        <v>68.8</v>
      </c>
      <c r="E57" s="69">
        <f t="shared" si="1"/>
        <v>13.76</v>
      </c>
    </row>
    <row r="58" ht="13.5" spans="1:5">
      <c r="A58" s="118">
        <v>52</v>
      </c>
      <c r="B58" s="120" t="s">
        <v>4034</v>
      </c>
      <c r="C58" s="119">
        <v>0.74</v>
      </c>
      <c r="D58" s="69">
        <f t="shared" si="0"/>
        <v>29.6</v>
      </c>
      <c r="E58" s="69">
        <f t="shared" si="1"/>
        <v>5.92</v>
      </c>
    </row>
    <row r="59" ht="13.5" spans="1:5">
      <c r="A59" s="118">
        <v>53</v>
      </c>
      <c r="B59" s="120" t="s">
        <v>4035</v>
      </c>
      <c r="C59" s="119">
        <v>0.49</v>
      </c>
      <c r="D59" s="69">
        <f t="shared" si="0"/>
        <v>19.6</v>
      </c>
      <c r="E59" s="69">
        <f t="shared" si="1"/>
        <v>3.92</v>
      </c>
    </row>
    <row r="60" ht="13.5" spans="1:5">
      <c r="A60" s="118">
        <v>54</v>
      </c>
      <c r="B60" s="120" t="s">
        <v>4036</v>
      </c>
      <c r="C60" s="119">
        <v>0.62</v>
      </c>
      <c r="D60" s="69">
        <f t="shared" si="0"/>
        <v>24.8</v>
      </c>
      <c r="E60" s="69">
        <f t="shared" si="1"/>
        <v>4.96</v>
      </c>
    </row>
    <row r="61" ht="13.5" spans="1:5">
      <c r="A61" s="118">
        <v>55</v>
      </c>
      <c r="B61" s="120" t="s">
        <v>4037</v>
      </c>
      <c r="C61" s="119">
        <v>0.37</v>
      </c>
      <c r="D61" s="69">
        <f t="shared" si="0"/>
        <v>14.8</v>
      </c>
      <c r="E61" s="69">
        <f t="shared" si="1"/>
        <v>2.96</v>
      </c>
    </row>
    <row r="62" ht="13.5" spans="1:5">
      <c r="A62" s="118">
        <v>56</v>
      </c>
      <c r="B62" s="120" t="s">
        <v>4038</v>
      </c>
      <c r="C62" s="119">
        <v>0.98</v>
      </c>
      <c r="D62" s="69">
        <f t="shared" si="0"/>
        <v>39.2</v>
      </c>
      <c r="E62" s="69">
        <f t="shared" si="1"/>
        <v>7.84</v>
      </c>
    </row>
    <row r="63" ht="13.5" spans="1:5">
      <c r="A63" s="118">
        <v>57</v>
      </c>
      <c r="B63" s="120" t="s">
        <v>4039</v>
      </c>
      <c r="C63" s="119">
        <v>1.23</v>
      </c>
      <c r="D63" s="69">
        <f t="shared" si="0"/>
        <v>49.2</v>
      </c>
      <c r="E63" s="69">
        <f t="shared" si="1"/>
        <v>9.84</v>
      </c>
    </row>
    <row r="64" ht="13.5" spans="1:5">
      <c r="A64" s="118">
        <v>58</v>
      </c>
      <c r="B64" s="120" t="s">
        <v>4040</v>
      </c>
      <c r="C64" s="119">
        <v>0.98</v>
      </c>
      <c r="D64" s="69">
        <f t="shared" si="0"/>
        <v>39.2</v>
      </c>
      <c r="E64" s="69">
        <f t="shared" si="1"/>
        <v>7.84</v>
      </c>
    </row>
    <row r="65" ht="13.5" spans="1:5">
      <c r="A65" s="118">
        <v>59</v>
      </c>
      <c r="B65" s="120" t="s">
        <v>4041</v>
      </c>
      <c r="C65" s="119">
        <v>0.74</v>
      </c>
      <c r="D65" s="69">
        <f t="shared" si="0"/>
        <v>29.6</v>
      </c>
      <c r="E65" s="69">
        <f t="shared" si="1"/>
        <v>5.92</v>
      </c>
    </row>
    <row r="66" ht="13.5" spans="1:5">
      <c r="A66" s="118">
        <v>60</v>
      </c>
      <c r="B66" s="120" t="s">
        <v>4042</v>
      </c>
      <c r="C66" s="119">
        <v>0.49</v>
      </c>
      <c r="D66" s="69">
        <f t="shared" si="0"/>
        <v>19.6</v>
      </c>
      <c r="E66" s="69">
        <f t="shared" si="1"/>
        <v>3.92</v>
      </c>
    </row>
    <row r="67" ht="13.5" spans="1:5">
      <c r="A67" s="118">
        <v>61</v>
      </c>
      <c r="B67" s="120" t="s">
        <v>4043</v>
      </c>
      <c r="C67" s="119">
        <v>0.24</v>
      </c>
      <c r="D67" s="69">
        <f t="shared" si="0"/>
        <v>9.6</v>
      </c>
      <c r="E67" s="69">
        <f t="shared" si="1"/>
        <v>1.92</v>
      </c>
    </row>
    <row r="68" ht="13.5" spans="1:5">
      <c r="A68" s="118">
        <v>62</v>
      </c>
      <c r="B68" s="120" t="s">
        <v>4044</v>
      </c>
      <c r="C68" s="119">
        <v>0.98</v>
      </c>
      <c r="D68" s="69">
        <f t="shared" si="0"/>
        <v>39.2</v>
      </c>
      <c r="E68" s="69">
        <f t="shared" si="1"/>
        <v>7.84</v>
      </c>
    </row>
    <row r="69" ht="13.5" spans="1:5">
      <c r="A69" s="118">
        <v>63</v>
      </c>
      <c r="B69" s="120" t="s">
        <v>4045</v>
      </c>
      <c r="C69" s="119">
        <v>1.11</v>
      </c>
      <c r="D69" s="69">
        <f t="shared" si="0"/>
        <v>44.4</v>
      </c>
      <c r="E69" s="69">
        <f t="shared" si="1"/>
        <v>8.88</v>
      </c>
    </row>
    <row r="70" ht="13.5" spans="1:5">
      <c r="A70" s="118">
        <v>64</v>
      </c>
      <c r="B70" s="120" t="s">
        <v>4046</v>
      </c>
      <c r="C70" s="119">
        <v>0.74</v>
      </c>
      <c r="D70" s="69">
        <f t="shared" si="0"/>
        <v>29.6</v>
      </c>
      <c r="E70" s="69">
        <f t="shared" si="1"/>
        <v>5.92</v>
      </c>
    </row>
    <row r="71" ht="13.5" spans="1:5">
      <c r="A71" s="118">
        <v>65</v>
      </c>
      <c r="B71" s="120" t="s">
        <v>4047</v>
      </c>
      <c r="C71" s="119">
        <v>0.74</v>
      </c>
      <c r="D71" s="69">
        <f t="shared" ref="D71:D134" si="2">C71*40</f>
        <v>29.6</v>
      </c>
      <c r="E71" s="69">
        <f t="shared" ref="E71:E134" si="3">D71*0.2</f>
        <v>5.92</v>
      </c>
    </row>
    <row r="72" ht="13.5" spans="1:5">
      <c r="A72" s="118">
        <v>66</v>
      </c>
      <c r="B72" s="120" t="s">
        <v>4048</v>
      </c>
      <c r="C72" s="119">
        <v>0.74</v>
      </c>
      <c r="D72" s="69">
        <f t="shared" si="2"/>
        <v>29.6</v>
      </c>
      <c r="E72" s="69">
        <f t="shared" si="3"/>
        <v>5.92</v>
      </c>
    </row>
    <row r="73" ht="13.5" spans="1:5">
      <c r="A73" s="118">
        <v>67</v>
      </c>
      <c r="B73" s="120" t="s">
        <v>4049</v>
      </c>
      <c r="C73" s="119">
        <v>0.98</v>
      </c>
      <c r="D73" s="69">
        <f t="shared" si="2"/>
        <v>39.2</v>
      </c>
      <c r="E73" s="69">
        <f t="shared" si="3"/>
        <v>7.84</v>
      </c>
    </row>
    <row r="74" ht="13.5" spans="1:5">
      <c r="A74" s="118">
        <v>68</v>
      </c>
      <c r="B74" s="120" t="s">
        <v>4050</v>
      </c>
      <c r="C74" s="119">
        <v>0.86</v>
      </c>
      <c r="D74" s="69">
        <f t="shared" si="2"/>
        <v>34.4</v>
      </c>
      <c r="E74" s="69">
        <f t="shared" si="3"/>
        <v>6.88</v>
      </c>
    </row>
    <row r="75" ht="13.5" spans="1:5">
      <c r="A75" s="118">
        <v>69</v>
      </c>
      <c r="B75" s="120" t="s">
        <v>4051</v>
      </c>
      <c r="C75" s="119">
        <v>0.86</v>
      </c>
      <c r="D75" s="69">
        <f t="shared" si="2"/>
        <v>34.4</v>
      </c>
      <c r="E75" s="69">
        <f t="shared" si="3"/>
        <v>6.88</v>
      </c>
    </row>
    <row r="76" ht="13.5" spans="1:5">
      <c r="A76" s="118">
        <v>70</v>
      </c>
      <c r="B76" s="120" t="s">
        <v>4052</v>
      </c>
      <c r="C76" s="119">
        <v>0.49</v>
      </c>
      <c r="D76" s="69">
        <f t="shared" si="2"/>
        <v>19.6</v>
      </c>
      <c r="E76" s="69">
        <f t="shared" si="3"/>
        <v>3.92</v>
      </c>
    </row>
    <row r="77" ht="13.5" spans="1:5">
      <c r="A77" s="118">
        <v>71</v>
      </c>
      <c r="B77" s="120" t="s">
        <v>3966</v>
      </c>
      <c r="C77" s="119">
        <v>0.74</v>
      </c>
      <c r="D77" s="69">
        <f t="shared" si="2"/>
        <v>29.6</v>
      </c>
      <c r="E77" s="69">
        <f t="shared" si="3"/>
        <v>5.92</v>
      </c>
    </row>
    <row r="78" ht="13.5" spans="1:5">
      <c r="A78" s="118">
        <v>72</v>
      </c>
      <c r="B78" s="120" t="s">
        <v>4053</v>
      </c>
      <c r="C78" s="119">
        <v>0.24</v>
      </c>
      <c r="D78" s="69">
        <f t="shared" si="2"/>
        <v>9.6</v>
      </c>
      <c r="E78" s="69">
        <f t="shared" si="3"/>
        <v>1.92</v>
      </c>
    </row>
    <row r="79" ht="13.5" spans="1:5">
      <c r="A79" s="118">
        <v>73</v>
      </c>
      <c r="B79" s="120" t="s">
        <v>4054</v>
      </c>
      <c r="C79" s="119">
        <v>0.86</v>
      </c>
      <c r="D79" s="69">
        <f t="shared" si="2"/>
        <v>34.4</v>
      </c>
      <c r="E79" s="69">
        <f t="shared" si="3"/>
        <v>6.88</v>
      </c>
    </row>
    <row r="80" ht="13.5" spans="1:5">
      <c r="A80" s="118">
        <v>74</v>
      </c>
      <c r="B80" s="120" t="s">
        <v>4055</v>
      </c>
      <c r="C80" s="119">
        <v>0.74</v>
      </c>
      <c r="D80" s="69">
        <f t="shared" si="2"/>
        <v>29.6</v>
      </c>
      <c r="E80" s="69">
        <f t="shared" si="3"/>
        <v>5.92</v>
      </c>
    </row>
    <row r="81" ht="13.5" spans="1:5">
      <c r="A81" s="118">
        <v>75</v>
      </c>
      <c r="B81" s="120" t="s">
        <v>4056</v>
      </c>
      <c r="C81" s="119">
        <v>0.62</v>
      </c>
      <c r="D81" s="69">
        <f t="shared" si="2"/>
        <v>24.8</v>
      </c>
      <c r="E81" s="69">
        <f t="shared" si="3"/>
        <v>4.96</v>
      </c>
    </row>
    <row r="82" ht="13.5" spans="1:5">
      <c r="A82" s="118">
        <v>76</v>
      </c>
      <c r="B82" s="120" t="s">
        <v>4057</v>
      </c>
      <c r="C82" s="119">
        <v>0.86</v>
      </c>
      <c r="D82" s="69">
        <f t="shared" si="2"/>
        <v>34.4</v>
      </c>
      <c r="E82" s="69">
        <f t="shared" si="3"/>
        <v>6.88</v>
      </c>
    </row>
    <row r="83" ht="13.5" spans="1:5">
      <c r="A83" s="118">
        <v>77</v>
      </c>
      <c r="B83" s="120" t="s">
        <v>4058</v>
      </c>
      <c r="C83" s="119">
        <v>0.62</v>
      </c>
      <c r="D83" s="69">
        <f t="shared" si="2"/>
        <v>24.8</v>
      </c>
      <c r="E83" s="69">
        <f t="shared" si="3"/>
        <v>4.96</v>
      </c>
    </row>
    <row r="84" ht="13.5" spans="1:5">
      <c r="A84" s="118">
        <v>78</v>
      </c>
      <c r="B84" s="120" t="s">
        <v>4059</v>
      </c>
      <c r="C84" s="119">
        <v>0.98</v>
      </c>
      <c r="D84" s="69">
        <f t="shared" si="2"/>
        <v>39.2</v>
      </c>
      <c r="E84" s="69">
        <f t="shared" si="3"/>
        <v>7.84</v>
      </c>
    </row>
    <row r="85" ht="13.5" spans="1:5">
      <c r="A85" s="118">
        <v>79</v>
      </c>
      <c r="B85" s="120" t="s">
        <v>4060</v>
      </c>
      <c r="C85" s="119">
        <v>0.49</v>
      </c>
      <c r="D85" s="69">
        <f t="shared" si="2"/>
        <v>19.6</v>
      </c>
      <c r="E85" s="69">
        <f t="shared" si="3"/>
        <v>3.92</v>
      </c>
    </row>
    <row r="86" ht="13.5" spans="1:5">
      <c r="A86" s="118">
        <v>80</v>
      </c>
      <c r="B86" s="120" t="s">
        <v>4061</v>
      </c>
      <c r="C86" s="119">
        <v>0.74</v>
      </c>
      <c r="D86" s="69">
        <f t="shared" si="2"/>
        <v>29.6</v>
      </c>
      <c r="E86" s="69">
        <f t="shared" si="3"/>
        <v>5.92</v>
      </c>
    </row>
    <row r="87" ht="13.5" spans="1:5">
      <c r="A87" s="118">
        <v>81</v>
      </c>
      <c r="B87" s="120" t="s">
        <v>4062</v>
      </c>
      <c r="C87" s="119">
        <v>0.86</v>
      </c>
      <c r="D87" s="69">
        <f t="shared" si="2"/>
        <v>34.4</v>
      </c>
      <c r="E87" s="69">
        <f t="shared" si="3"/>
        <v>6.88</v>
      </c>
    </row>
    <row r="88" ht="13.5" spans="1:5">
      <c r="A88" s="118">
        <v>82</v>
      </c>
      <c r="B88" s="120" t="s">
        <v>4063</v>
      </c>
      <c r="C88" s="119">
        <v>0.86</v>
      </c>
      <c r="D88" s="69">
        <f t="shared" si="2"/>
        <v>34.4</v>
      </c>
      <c r="E88" s="69">
        <f t="shared" si="3"/>
        <v>6.88</v>
      </c>
    </row>
    <row r="89" ht="13.5" spans="1:5">
      <c r="A89" s="118">
        <v>83</v>
      </c>
      <c r="B89" s="120" t="s">
        <v>4064</v>
      </c>
      <c r="C89" s="119">
        <v>0.74</v>
      </c>
      <c r="D89" s="69">
        <f t="shared" si="2"/>
        <v>29.6</v>
      </c>
      <c r="E89" s="69">
        <f t="shared" si="3"/>
        <v>5.92</v>
      </c>
    </row>
    <row r="90" ht="13.5" spans="1:5">
      <c r="A90" s="118">
        <v>84</v>
      </c>
      <c r="B90" s="120" t="s">
        <v>4065</v>
      </c>
      <c r="C90" s="119">
        <v>0.49</v>
      </c>
      <c r="D90" s="69">
        <f t="shared" si="2"/>
        <v>19.6</v>
      </c>
      <c r="E90" s="69">
        <f t="shared" si="3"/>
        <v>3.92</v>
      </c>
    </row>
    <row r="91" ht="13.5" spans="1:5">
      <c r="A91" s="118">
        <v>85</v>
      </c>
      <c r="B91" s="120" t="s">
        <v>4066</v>
      </c>
      <c r="C91" s="119">
        <v>0.37</v>
      </c>
      <c r="D91" s="69">
        <f t="shared" si="2"/>
        <v>14.8</v>
      </c>
      <c r="E91" s="69">
        <f t="shared" si="3"/>
        <v>2.96</v>
      </c>
    </row>
    <row r="92" ht="13.5" spans="1:5">
      <c r="A92" s="118">
        <v>86</v>
      </c>
      <c r="B92" s="120" t="s">
        <v>4067</v>
      </c>
      <c r="C92" s="119">
        <v>0.86</v>
      </c>
      <c r="D92" s="69">
        <f t="shared" si="2"/>
        <v>34.4</v>
      </c>
      <c r="E92" s="69">
        <f t="shared" si="3"/>
        <v>6.88</v>
      </c>
    </row>
    <row r="93" ht="13.5" spans="1:5">
      <c r="A93" s="118">
        <v>87</v>
      </c>
      <c r="B93" s="120" t="s">
        <v>4068</v>
      </c>
      <c r="C93" s="119">
        <v>0.98</v>
      </c>
      <c r="D93" s="69">
        <f t="shared" si="2"/>
        <v>39.2</v>
      </c>
      <c r="E93" s="69">
        <f t="shared" si="3"/>
        <v>7.84</v>
      </c>
    </row>
    <row r="94" ht="13.5" spans="1:5">
      <c r="A94" s="118">
        <v>88</v>
      </c>
      <c r="B94" s="120" t="s">
        <v>4069</v>
      </c>
      <c r="C94" s="119">
        <v>0.74</v>
      </c>
      <c r="D94" s="69">
        <f t="shared" si="2"/>
        <v>29.6</v>
      </c>
      <c r="E94" s="69">
        <f t="shared" si="3"/>
        <v>5.92</v>
      </c>
    </row>
    <row r="95" ht="13.5" spans="1:5">
      <c r="A95" s="118">
        <v>89</v>
      </c>
      <c r="B95" s="120" t="s">
        <v>4070</v>
      </c>
      <c r="C95" s="119">
        <v>0.49</v>
      </c>
      <c r="D95" s="69">
        <f t="shared" si="2"/>
        <v>19.6</v>
      </c>
      <c r="E95" s="69">
        <f t="shared" si="3"/>
        <v>3.92</v>
      </c>
    </row>
    <row r="96" ht="13.5" spans="1:5">
      <c r="A96" s="118">
        <v>90</v>
      </c>
      <c r="B96" s="120" t="s">
        <v>4071</v>
      </c>
      <c r="C96" s="119">
        <v>0.62</v>
      </c>
      <c r="D96" s="69">
        <f t="shared" si="2"/>
        <v>24.8</v>
      </c>
      <c r="E96" s="69">
        <f t="shared" si="3"/>
        <v>4.96</v>
      </c>
    </row>
    <row r="97" ht="13.5" spans="1:5">
      <c r="A97" s="118">
        <v>91</v>
      </c>
      <c r="B97" s="120" t="s">
        <v>4072</v>
      </c>
      <c r="C97" s="119">
        <v>0.24</v>
      </c>
      <c r="D97" s="69">
        <f t="shared" si="2"/>
        <v>9.6</v>
      </c>
      <c r="E97" s="69">
        <f t="shared" si="3"/>
        <v>1.92</v>
      </c>
    </row>
    <row r="98" ht="13.5" spans="1:5">
      <c r="A98" s="118">
        <v>92</v>
      </c>
      <c r="B98" s="120" t="s">
        <v>4073</v>
      </c>
      <c r="C98" s="119">
        <v>0.62</v>
      </c>
      <c r="D98" s="69">
        <f t="shared" si="2"/>
        <v>24.8</v>
      </c>
      <c r="E98" s="69">
        <f t="shared" si="3"/>
        <v>4.96</v>
      </c>
    </row>
    <row r="99" ht="13.5" spans="1:5">
      <c r="A99" s="118">
        <v>93</v>
      </c>
      <c r="B99" s="120" t="s">
        <v>4074</v>
      </c>
      <c r="C99" s="119">
        <v>0.86</v>
      </c>
      <c r="D99" s="69">
        <f t="shared" si="2"/>
        <v>34.4</v>
      </c>
      <c r="E99" s="69">
        <f t="shared" si="3"/>
        <v>6.88</v>
      </c>
    </row>
    <row r="100" ht="13.5" spans="1:5">
      <c r="A100" s="118">
        <v>94</v>
      </c>
      <c r="B100" s="120" t="s">
        <v>4075</v>
      </c>
      <c r="C100" s="119">
        <v>0.98</v>
      </c>
      <c r="D100" s="69">
        <f t="shared" si="2"/>
        <v>39.2</v>
      </c>
      <c r="E100" s="69">
        <f t="shared" si="3"/>
        <v>7.84</v>
      </c>
    </row>
    <row r="101" ht="13.5" spans="1:5">
      <c r="A101" s="118">
        <v>95</v>
      </c>
      <c r="B101" s="120" t="s">
        <v>4076</v>
      </c>
      <c r="C101" s="119">
        <v>0.62</v>
      </c>
      <c r="D101" s="69">
        <f t="shared" si="2"/>
        <v>24.8</v>
      </c>
      <c r="E101" s="69">
        <f t="shared" si="3"/>
        <v>4.96</v>
      </c>
    </row>
    <row r="102" ht="13.5" spans="1:5">
      <c r="A102" s="118">
        <v>96</v>
      </c>
      <c r="B102" s="120" t="s">
        <v>4077</v>
      </c>
      <c r="C102" s="119">
        <v>0.86</v>
      </c>
      <c r="D102" s="69">
        <f t="shared" si="2"/>
        <v>34.4</v>
      </c>
      <c r="E102" s="69">
        <f t="shared" si="3"/>
        <v>6.88</v>
      </c>
    </row>
    <row r="103" ht="13.5" spans="1:5">
      <c r="A103" s="118">
        <v>97</v>
      </c>
      <c r="B103" s="120" t="s">
        <v>4078</v>
      </c>
      <c r="C103" s="119">
        <v>0.74</v>
      </c>
      <c r="D103" s="69">
        <f t="shared" si="2"/>
        <v>29.6</v>
      </c>
      <c r="E103" s="69">
        <f t="shared" si="3"/>
        <v>5.92</v>
      </c>
    </row>
    <row r="104" ht="13.5" spans="1:5">
      <c r="A104" s="118">
        <v>98</v>
      </c>
      <c r="B104" s="120" t="s">
        <v>4079</v>
      </c>
      <c r="C104" s="119">
        <v>0.49</v>
      </c>
      <c r="D104" s="69">
        <f t="shared" si="2"/>
        <v>19.6</v>
      </c>
      <c r="E104" s="69">
        <f t="shared" si="3"/>
        <v>3.92</v>
      </c>
    </row>
    <row r="105" ht="13.5" spans="1:5">
      <c r="A105" s="118">
        <v>99</v>
      </c>
      <c r="B105" s="120" t="s">
        <v>4080</v>
      </c>
      <c r="C105" s="119">
        <v>0.74</v>
      </c>
      <c r="D105" s="69">
        <f t="shared" si="2"/>
        <v>29.6</v>
      </c>
      <c r="E105" s="69">
        <f t="shared" si="3"/>
        <v>5.92</v>
      </c>
    </row>
    <row r="106" ht="13.5" spans="1:5">
      <c r="A106" s="118">
        <v>100</v>
      </c>
      <c r="B106" s="120" t="s">
        <v>4081</v>
      </c>
      <c r="C106" s="119">
        <v>0.49</v>
      </c>
      <c r="D106" s="69">
        <f t="shared" si="2"/>
        <v>19.6</v>
      </c>
      <c r="E106" s="69">
        <f t="shared" si="3"/>
        <v>3.92</v>
      </c>
    </row>
    <row r="107" ht="13.5" spans="1:5">
      <c r="A107" s="118">
        <v>101</v>
      </c>
      <c r="B107" s="120" t="s">
        <v>4082</v>
      </c>
      <c r="C107" s="119">
        <v>0.24</v>
      </c>
      <c r="D107" s="69">
        <f t="shared" si="2"/>
        <v>9.6</v>
      </c>
      <c r="E107" s="69">
        <f t="shared" si="3"/>
        <v>1.92</v>
      </c>
    </row>
    <row r="108" ht="13.5" spans="1:5">
      <c r="A108" s="118">
        <v>102</v>
      </c>
      <c r="B108" s="120" t="s">
        <v>4083</v>
      </c>
      <c r="C108" s="119">
        <v>0.61</v>
      </c>
      <c r="D108" s="69">
        <f t="shared" si="2"/>
        <v>24.4</v>
      </c>
      <c r="E108" s="69">
        <f t="shared" si="3"/>
        <v>4.88</v>
      </c>
    </row>
    <row r="109" ht="13.5" spans="1:5">
      <c r="A109" s="118">
        <v>103</v>
      </c>
      <c r="B109" s="120" t="s">
        <v>4084</v>
      </c>
      <c r="C109" s="119">
        <v>0.36</v>
      </c>
      <c r="D109" s="69">
        <f t="shared" si="2"/>
        <v>14.4</v>
      </c>
      <c r="E109" s="69">
        <f t="shared" si="3"/>
        <v>2.88</v>
      </c>
    </row>
    <row r="110" ht="13.5" spans="1:5">
      <c r="A110" s="118">
        <v>104</v>
      </c>
      <c r="B110" s="120" t="s">
        <v>4085</v>
      </c>
      <c r="C110" s="119">
        <v>0.37</v>
      </c>
      <c r="D110" s="69">
        <f t="shared" si="2"/>
        <v>14.8</v>
      </c>
      <c r="E110" s="69">
        <f t="shared" si="3"/>
        <v>2.96</v>
      </c>
    </row>
    <row r="111" ht="13.5" spans="1:5">
      <c r="A111" s="118">
        <v>105</v>
      </c>
      <c r="B111" s="120" t="s">
        <v>4086</v>
      </c>
      <c r="C111" s="119">
        <v>0.74</v>
      </c>
      <c r="D111" s="69">
        <f t="shared" si="2"/>
        <v>29.6</v>
      </c>
      <c r="E111" s="69">
        <f t="shared" si="3"/>
        <v>5.92</v>
      </c>
    </row>
    <row r="112" ht="13.5" spans="1:5">
      <c r="A112" s="118">
        <v>106</v>
      </c>
      <c r="B112" s="120" t="s">
        <v>4087</v>
      </c>
      <c r="C112" s="119">
        <v>0.24</v>
      </c>
      <c r="D112" s="69">
        <f t="shared" si="2"/>
        <v>9.6</v>
      </c>
      <c r="E112" s="69">
        <f t="shared" si="3"/>
        <v>1.92</v>
      </c>
    </row>
    <row r="113" ht="13.5" spans="1:5">
      <c r="A113" s="118">
        <v>107</v>
      </c>
      <c r="B113" s="120" t="s">
        <v>4088</v>
      </c>
      <c r="C113" s="119">
        <v>0.86</v>
      </c>
      <c r="D113" s="69">
        <f t="shared" si="2"/>
        <v>34.4</v>
      </c>
      <c r="E113" s="69">
        <f t="shared" si="3"/>
        <v>6.88</v>
      </c>
    </row>
    <row r="114" ht="13.5" spans="1:5">
      <c r="A114" s="118">
        <v>108</v>
      </c>
      <c r="B114" s="120" t="s">
        <v>3678</v>
      </c>
      <c r="C114" s="119">
        <v>0.86</v>
      </c>
      <c r="D114" s="69">
        <f t="shared" si="2"/>
        <v>34.4</v>
      </c>
      <c r="E114" s="69">
        <f t="shared" si="3"/>
        <v>6.88</v>
      </c>
    </row>
    <row r="115" ht="13.5" spans="1:5">
      <c r="A115" s="118">
        <v>109</v>
      </c>
      <c r="B115" s="120" t="s">
        <v>4089</v>
      </c>
      <c r="C115" s="119">
        <v>0.62</v>
      </c>
      <c r="D115" s="69">
        <f t="shared" si="2"/>
        <v>24.8</v>
      </c>
      <c r="E115" s="69">
        <f t="shared" si="3"/>
        <v>4.96</v>
      </c>
    </row>
    <row r="116" ht="13.5" spans="1:5">
      <c r="A116" s="118">
        <v>110</v>
      </c>
      <c r="B116" s="120" t="s">
        <v>4090</v>
      </c>
      <c r="C116" s="119">
        <v>0.74</v>
      </c>
      <c r="D116" s="69">
        <f t="shared" si="2"/>
        <v>29.6</v>
      </c>
      <c r="E116" s="69">
        <f t="shared" si="3"/>
        <v>5.92</v>
      </c>
    </row>
    <row r="117" ht="13.5" spans="1:5">
      <c r="A117" s="118">
        <v>111</v>
      </c>
      <c r="B117" s="120" t="s">
        <v>4091</v>
      </c>
      <c r="C117" s="119">
        <v>0.74</v>
      </c>
      <c r="D117" s="69">
        <f t="shared" si="2"/>
        <v>29.6</v>
      </c>
      <c r="E117" s="69">
        <f t="shared" si="3"/>
        <v>5.92</v>
      </c>
    </row>
    <row r="118" ht="13.5" spans="1:5">
      <c r="A118" s="118">
        <v>112</v>
      </c>
      <c r="B118" s="120" t="s">
        <v>4092</v>
      </c>
      <c r="C118" s="119">
        <v>0.37</v>
      </c>
      <c r="D118" s="69">
        <f t="shared" si="2"/>
        <v>14.8</v>
      </c>
      <c r="E118" s="69">
        <f t="shared" si="3"/>
        <v>2.96</v>
      </c>
    </row>
    <row r="119" ht="13.5" spans="1:5">
      <c r="A119" s="118">
        <v>113</v>
      </c>
      <c r="B119" s="120" t="s">
        <v>4093</v>
      </c>
      <c r="C119" s="119">
        <v>0.86</v>
      </c>
      <c r="D119" s="69">
        <f t="shared" si="2"/>
        <v>34.4</v>
      </c>
      <c r="E119" s="69">
        <f t="shared" si="3"/>
        <v>6.88</v>
      </c>
    </row>
    <row r="120" ht="13.5" spans="1:5">
      <c r="A120" s="118">
        <v>114</v>
      </c>
      <c r="B120" s="120" t="s">
        <v>4094</v>
      </c>
      <c r="C120" s="119">
        <v>0.24</v>
      </c>
      <c r="D120" s="69">
        <f t="shared" si="2"/>
        <v>9.6</v>
      </c>
      <c r="E120" s="69">
        <f t="shared" si="3"/>
        <v>1.92</v>
      </c>
    </row>
    <row r="121" ht="13.5" spans="1:5">
      <c r="A121" s="118">
        <v>115</v>
      </c>
      <c r="B121" s="120" t="s">
        <v>4095</v>
      </c>
      <c r="C121" s="119">
        <v>0.24</v>
      </c>
      <c r="D121" s="69">
        <f t="shared" si="2"/>
        <v>9.6</v>
      </c>
      <c r="E121" s="69">
        <f t="shared" si="3"/>
        <v>1.92</v>
      </c>
    </row>
    <row r="122" ht="13.5" spans="1:5">
      <c r="A122" s="118">
        <v>116</v>
      </c>
      <c r="B122" s="120" t="s">
        <v>4096</v>
      </c>
      <c r="C122" s="119">
        <v>0.62</v>
      </c>
      <c r="D122" s="69">
        <f t="shared" si="2"/>
        <v>24.8</v>
      </c>
      <c r="E122" s="69">
        <f t="shared" si="3"/>
        <v>4.96</v>
      </c>
    </row>
    <row r="123" ht="13.5" spans="1:5">
      <c r="A123" s="118">
        <v>117</v>
      </c>
      <c r="B123" s="120" t="s">
        <v>4097</v>
      </c>
      <c r="C123" s="119">
        <v>0.98</v>
      </c>
      <c r="D123" s="69">
        <f t="shared" si="2"/>
        <v>39.2</v>
      </c>
      <c r="E123" s="69">
        <f t="shared" si="3"/>
        <v>7.84</v>
      </c>
    </row>
    <row r="124" ht="13.5" spans="1:5">
      <c r="A124" s="118">
        <v>118</v>
      </c>
      <c r="B124" s="120" t="s">
        <v>4098</v>
      </c>
      <c r="C124" s="119">
        <v>0.24</v>
      </c>
      <c r="D124" s="69">
        <f t="shared" si="2"/>
        <v>9.6</v>
      </c>
      <c r="E124" s="69">
        <f t="shared" si="3"/>
        <v>1.92</v>
      </c>
    </row>
    <row r="125" ht="13.5" spans="1:5">
      <c r="A125" s="118">
        <v>119</v>
      </c>
      <c r="B125" s="120" t="s">
        <v>4099</v>
      </c>
      <c r="C125" s="119">
        <v>1.11</v>
      </c>
      <c r="D125" s="69">
        <f t="shared" si="2"/>
        <v>44.4</v>
      </c>
      <c r="E125" s="69">
        <f t="shared" si="3"/>
        <v>8.88</v>
      </c>
    </row>
    <row r="126" ht="13.5" spans="1:5">
      <c r="A126" s="118">
        <v>120</v>
      </c>
      <c r="B126" s="120" t="s">
        <v>4100</v>
      </c>
      <c r="C126" s="119">
        <v>0.37</v>
      </c>
      <c r="D126" s="69">
        <f t="shared" si="2"/>
        <v>14.8</v>
      </c>
      <c r="E126" s="69">
        <f t="shared" si="3"/>
        <v>2.96</v>
      </c>
    </row>
    <row r="127" ht="13.5" spans="1:5">
      <c r="A127" s="118">
        <v>121</v>
      </c>
      <c r="B127" s="120" t="s">
        <v>4101</v>
      </c>
      <c r="C127" s="119">
        <v>0.62</v>
      </c>
      <c r="D127" s="69">
        <f t="shared" si="2"/>
        <v>24.8</v>
      </c>
      <c r="E127" s="69">
        <f t="shared" si="3"/>
        <v>4.96</v>
      </c>
    </row>
    <row r="128" ht="13.5" spans="1:5">
      <c r="A128" s="118">
        <v>122</v>
      </c>
      <c r="B128" s="120" t="s">
        <v>4102</v>
      </c>
      <c r="C128" s="119">
        <v>1.23</v>
      </c>
      <c r="D128" s="69">
        <f t="shared" si="2"/>
        <v>49.2</v>
      </c>
      <c r="E128" s="69">
        <f t="shared" si="3"/>
        <v>9.84</v>
      </c>
    </row>
    <row r="129" ht="13.5" spans="1:5">
      <c r="A129" s="118">
        <v>123</v>
      </c>
      <c r="B129" s="120" t="s">
        <v>4103</v>
      </c>
      <c r="C129" s="119">
        <v>0.12</v>
      </c>
      <c r="D129" s="69">
        <f t="shared" si="2"/>
        <v>4.8</v>
      </c>
      <c r="E129" s="69">
        <f t="shared" si="3"/>
        <v>0.96</v>
      </c>
    </row>
    <row r="130" ht="13.5" spans="1:5">
      <c r="A130" s="118">
        <v>124</v>
      </c>
      <c r="B130" s="120" t="s">
        <v>4104</v>
      </c>
      <c r="C130" s="119">
        <v>0.86</v>
      </c>
      <c r="D130" s="69">
        <f t="shared" si="2"/>
        <v>34.4</v>
      </c>
      <c r="E130" s="69">
        <f t="shared" si="3"/>
        <v>6.88</v>
      </c>
    </row>
    <row r="131" ht="13.5" spans="1:5">
      <c r="A131" s="118">
        <v>125</v>
      </c>
      <c r="B131" s="120" t="s">
        <v>4105</v>
      </c>
      <c r="C131" s="119">
        <v>0.86</v>
      </c>
      <c r="D131" s="69">
        <f t="shared" si="2"/>
        <v>34.4</v>
      </c>
      <c r="E131" s="69">
        <f t="shared" si="3"/>
        <v>6.88</v>
      </c>
    </row>
    <row r="132" ht="13.5" spans="1:5">
      <c r="A132" s="118">
        <v>126</v>
      </c>
      <c r="B132" s="120" t="s">
        <v>4106</v>
      </c>
      <c r="C132" s="119">
        <v>0.49</v>
      </c>
      <c r="D132" s="69">
        <f t="shared" si="2"/>
        <v>19.6</v>
      </c>
      <c r="E132" s="69">
        <f t="shared" si="3"/>
        <v>3.92</v>
      </c>
    </row>
    <row r="133" ht="13.5" spans="1:5">
      <c r="A133" s="118">
        <v>127</v>
      </c>
      <c r="B133" s="120" t="s">
        <v>4107</v>
      </c>
      <c r="C133" s="119">
        <v>0.12</v>
      </c>
      <c r="D133" s="69">
        <f t="shared" si="2"/>
        <v>4.8</v>
      </c>
      <c r="E133" s="69">
        <f t="shared" si="3"/>
        <v>0.96</v>
      </c>
    </row>
    <row r="134" ht="13.5" spans="1:5">
      <c r="A134" s="118">
        <v>128</v>
      </c>
      <c r="B134" s="120" t="s">
        <v>4108</v>
      </c>
      <c r="C134" s="119">
        <v>0.74</v>
      </c>
      <c r="D134" s="69">
        <f t="shared" si="2"/>
        <v>29.6</v>
      </c>
      <c r="E134" s="69">
        <f t="shared" si="3"/>
        <v>5.92</v>
      </c>
    </row>
    <row r="135" ht="13.5" spans="1:5">
      <c r="A135" s="118">
        <v>129</v>
      </c>
      <c r="B135" s="120" t="s">
        <v>4109</v>
      </c>
      <c r="C135" s="119">
        <v>0.86</v>
      </c>
      <c r="D135" s="69">
        <f t="shared" ref="D135:D198" si="4">C135*40</f>
        <v>34.4</v>
      </c>
      <c r="E135" s="69">
        <f t="shared" ref="E135:E198" si="5">D135*0.2</f>
        <v>6.88</v>
      </c>
    </row>
    <row r="136" ht="13.5" spans="1:5">
      <c r="A136" s="118">
        <v>130</v>
      </c>
      <c r="B136" s="120" t="s">
        <v>4110</v>
      </c>
      <c r="C136" s="119">
        <v>0.49</v>
      </c>
      <c r="D136" s="69">
        <f t="shared" si="4"/>
        <v>19.6</v>
      </c>
      <c r="E136" s="69">
        <f t="shared" si="5"/>
        <v>3.92</v>
      </c>
    </row>
    <row r="137" ht="13.5" spans="1:5">
      <c r="A137" s="118">
        <v>131</v>
      </c>
      <c r="B137" s="120" t="s">
        <v>4111</v>
      </c>
      <c r="C137" s="119">
        <v>0.62</v>
      </c>
      <c r="D137" s="69">
        <f t="shared" si="4"/>
        <v>24.8</v>
      </c>
      <c r="E137" s="69">
        <f t="shared" si="5"/>
        <v>4.96</v>
      </c>
    </row>
    <row r="138" ht="13.5" spans="1:5">
      <c r="A138" s="118">
        <v>132</v>
      </c>
      <c r="B138" s="120" t="s">
        <v>4112</v>
      </c>
      <c r="C138" s="119">
        <v>0.86</v>
      </c>
      <c r="D138" s="69">
        <f t="shared" si="4"/>
        <v>34.4</v>
      </c>
      <c r="E138" s="69">
        <f t="shared" si="5"/>
        <v>6.88</v>
      </c>
    </row>
    <row r="139" ht="13.5" spans="1:5">
      <c r="A139" s="118">
        <v>133</v>
      </c>
      <c r="B139" s="120" t="s">
        <v>4113</v>
      </c>
      <c r="C139" s="119">
        <v>0.74</v>
      </c>
      <c r="D139" s="69">
        <f t="shared" si="4"/>
        <v>29.6</v>
      </c>
      <c r="E139" s="69">
        <f t="shared" si="5"/>
        <v>5.92</v>
      </c>
    </row>
    <row r="140" ht="13.5" spans="1:5">
      <c r="A140" s="118">
        <v>134</v>
      </c>
      <c r="B140" s="120" t="s">
        <v>4114</v>
      </c>
      <c r="C140" s="119">
        <v>0.62</v>
      </c>
      <c r="D140" s="69">
        <f t="shared" si="4"/>
        <v>24.8</v>
      </c>
      <c r="E140" s="69">
        <f t="shared" si="5"/>
        <v>4.96</v>
      </c>
    </row>
    <row r="141" ht="13.5" spans="1:5">
      <c r="A141" s="118">
        <v>135</v>
      </c>
      <c r="B141" s="120" t="s">
        <v>4115</v>
      </c>
      <c r="C141" s="119">
        <v>0.98</v>
      </c>
      <c r="D141" s="69">
        <f t="shared" si="4"/>
        <v>39.2</v>
      </c>
      <c r="E141" s="69">
        <f t="shared" si="5"/>
        <v>7.84</v>
      </c>
    </row>
    <row r="142" ht="13.5" spans="1:5">
      <c r="A142" s="118">
        <v>136</v>
      </c>
      <c r="B142" s="120" t="s">
        <v>4116</v>
      </c>
      <c r="C142" s="119">
        <v>0.24</v>
      </c>
      <c r="D142" s="69">
        <f t="shared" si="4"/>
        <v>9.6</v>
      </c>
      <c r="E142" s="69">
        <f t="shared" si="5"/>
        <v>1.92</v>
      </c>
    </row>
    <row r="143" ht="13.5" spans="1:5">
      <c r="A143" s="118">
        <v>137</v>
      </c>
      <c r="B143" s="120" t="s">
        <v>4117</v>
      </c>
      <c r="C143" s="119">
        <v>0.12</v>
      </c>
      <c r="D143" s="69">
        <f t="shared" si="4"/>
        <v>4.8</v>
      </c>
      <c r="E143" s="69">
        <f t="shared" si="5"/>
        <v>0.96</v>
      </c>
    </row>
    <row r="144" ht="13.5" spans="1:5">
      <c r="A144" s="118">
        <v>138</v>
      </c>
      <c r="B144" s="120" t="s">
        <v>4118</v>
      </c>
      <c r="C144" s="119">
        <v>0.24</v>
      </c>
      <c r="D144" s="69">
        <f t="shared" si="4"/>
        <v>9.6</v>
      </c>
      <c r="E144" s="69">
        <f t="shared" si="5"/>
        <v>1.92</v>
      </c>
    </row>
    <row r="145" ht="13.5" spans="1:5">
      <c r="A145" s="118">
        <v>139</v>
      </c>
      <c r="B145" s="120" t="s">
        <v>4119</v>
      </c>
      <c r="C145" s="119">
        <v>0.62</v>
      </c>
      <c r="D145" s="69">
        <f t="shared" si="4"/>
        <v>24.8</v>
      </c>
      <c r="E145" s="69">
        <f t="shared" si="5"/>
        <v>4.96</v>
      </c>
    </row>
    <row r="146" ht="13.5" spans="1:5">
      <c r="A146" s="118">
        <v>140</v>
      </c>
      <c r="B146" s="120" t="s">
        <v>4120</v>
      </c>
      <c r="C146" s="119">
        <v>0.62</v>
      </c>
      <c r="D146" s="69">
        <f t="shared" si="4"/>
        <v>24.8</v>
      </c>
      <c r="E146" s="69">
        <f t="shared" si="5"/>
        <v>4.96</v>
      </c>
    </row>
    <row r="147" ht="13.5" spans="1:5">
      <c r="A147" s="118">
        <v>141</v>
      </c>
      <c r="B147" s="120" t="s">
        <v>4121</v>
      </c>
      <c r="C147" s="119">
        <v>0.86</v>
      </c>
      <c r="D147" s="69">
        <f t="shared" si="4"/>
        <v>34.4</v>
      </c>
      <c r="E147" s="69">
        <f t="shared" si="5"/>
        <v>6.88</v>
      </c>
    </row>
    <row r="148" ht="13.5" spans="1:5">
      <c r="A148" s="118">
        <v>142</v>
      </c>
      <c r="B148" s="120" t="s">
        <v>4053</v>
      </c>
      <c r="C148" s="119">
        <v>0.98</v>
      </c>
      <c r="D148" s="69">
        <f t="shared" si="4"/>
        <v>39.2</v>
      </c>
      <c r="E148" s="69">
        <f t="shared" si="5"/>
        <v>7.84</v>
      </c>
    </row>
    <row r="149" ht="13.5" spans="1:5">
      <c r="A149" s="118">
        <v>143</v>
      </c>
      <c r="B149" s="120" t="s">
        <v>4122</v>
      </c>
      <c r="C149" s="119">
        <v>0.86</v>
      </c>
      <c r="D149" s="69">
        <f t="shared" si="4"/>
        <v>34.4</v>
      </c>
      <c r="E149" s="69">
        <f t="shared" si="5"/>
        <v>6.88</v>
      </c>
    </row>
    <row r="150" ht="13.5" spans="1:5">
      <c r="A150" s="118">
        <v>144</v>
      </c>
      <c r="B150" s="120" t="s">
        <v>4123</v>
      </c>
      <c r="C150" s="119">
        <v>0.62</v>
      </c>
      <c r="D150" s="69">
        <f t="shared" si="4"/>
        <v>24.8</v>
      </c>
      <c r="E150" s="69">
        <f t="shared" si="5"/>
        <v>4.96</v>
      </c>
    </row>
    <row r="151" ht="13.5" spans="1:5">
      <c r="A151" s="118">
        <v>145</v>
      </c>
      <c r="B151" s="120" t="s">
        <v>4124</v>
      </c>
      <c r="C151" s="119">
        <v>0.86</v>
      </c>
      <c r="D151" s="69">
        <f t="shared" si="4"/>
        <v>34.4</v>
      </c>
      <c r="E151" s="69">
        <f t="shared" si="5"/>
        <v>6.88</v>
      </c>
    </row>
    <row r="152" ht="13.5" spans="1:5">
      <c r="A152" s="118">
        <v>146</v>
      </c>
      <c r="B152" s="120" t="s">
        <v>4125</v>
      </c>
      <c r="C152" s="119">
        <v>0.49</v>
      </c>
      <c r="D152" s="69">
        <f t="shared" si="4"/>
        <v>19.6</v>
      </c>
      <c r="E152" s="69">
        <f t="shared" si="5"/>
        <v>3.92</v>
      </c>
    </row>
    <row r="153" ht="13.5" spans="1:5">
      <c r="A153" s="118">
        <v>147</v>
      </c>
      <c r="B153" s="120" t="s">
        <v>4126</v>
      </c>
      <c r="C153" s="119">
        <v>0.62</v>
      </c>
      <c r="D153" s="69">
        <f t="shared" si="4"/>
        <v>24.8</v>
      </c>
      <c r="E153" s="69">
        <f t="shared" si="5"/>
        <v>4.96</v>
      </c>
    </row>
    <row r="154" ht="13.5" spans="1:5">
      <c r="A154" s="118">
        <v>148</v>
      </c>
      <c r="B154" s="120" t="s">
        <v>4127</v>
      </c>
      <c r="C154" s="119">
        <v>0.62</v>
      </c>
      <c r="D154" s="69">
        <f t="shared" si="4"/>
        <v>24.8</v>
      </c>
      <c r="E154" s="69">
        <f t="shared" si="5"/>
        <v>4.96</v>
      </c>
    </row>
    <row r="155" ht="13.5" spans="1:5">
      <c r="A155" s="118">
        <v>149</v>
      </c>
      <c r="B155" s="120" t="s">
        <v>4128</v>
      </c>
      <c r="C155" s="119">
        <v>0.24</v>
      </c>
      <c r="D155" s="69">
        <f t="shared" si="4"/>
        <v>9.6</v>
      </c>
      <c r="E155" s="69">
        <f t="shared" si="5"/>
        <v>1.92</v>
      </c>
    </row>
    <row r="156" ht="13.5" spans="1:5">
      <c r="A156" s="118">
        <v>150</v>
      </c>
      <c r="B156" s="120" t="s">
        <v>4129</v>
      </c>
      <c r="C156" s="119">
        <v>0.49</v>
      </c>
      <c r="D156" s="69">
        <f t="shared" si="4"/>
        <v>19.6</v>
      </c>
      <c r="E156" s="69">
        <f t="shared" si="5"/>
        <v>3.92</v>
      </c>
    </row>
    <row r="157" ht="13.5" spans="1:5">
      <c r="A157" s="118">
        <v>151</v>
      </c>
      <c r="B157" s="120" t="s">
        <v>4130</v>
      </c>
      <c r="C157" s="119">
        <v>0.37</v>
      </c>
      <c r="D157" s="69">
        <f t="shared" si="4"/>
        <v>14.8</v>
      </c>
      <c r="E157" s="69">
        <f t="shared" si="5"/>
        <v>2.96</v>
      </c>
    </row>
    <row r="158" ht="13.5" spans="1:5">
      <c r="A158" s="118">
        <v>152</v>
      </c>
      <c r="B158" s="120" t="s">
        <v>4131</v>
      </c>
      <c r="C158" s="119">
        <v>0.24</v>
      </c>
      <c r="D158" s="69">
        <f t="shared" si="4"/>
        <v>9.6</v>
      </c>
      <c r="E158" s="69">
        <f t="shared" si="5"/>
        <v>1.92</v>
      </c>
    </row>
    <row r="159" ht="13.5" spans="1:5">
      <c r="A159" s="118">
        <v>153</v>
      </c>
      <c r="B159" s="120" t="s">
        <v>3490</v>
      </c>
      <c r="C159" s="119">
        <v>0.24</v>
      </c>
      <c r="D159" s="69">
        <f t="shared" si="4"/>
        <v>9.6</v>
      </c>
      <c r="E159" s="69">
        <f t="shared" si="5"/>
        <v>1.92</v>
      </c>
    </row>
    <row r="160" ht="13.5" spans="1:5">
      <c r="A160" s="118">
        <v>154</v>
      </c>
      <c r="B160" s="120" t="s">
        <v>4132</v>
      </c>
      <c r="C160" s="119">
        <v>0.24</v>
      </c>
      <c r="D160" s="69">
        <f t="shared" si="4"/>
        <v>9.6</v>
      </c>
      <c r="E160" s="69">
        <f t="shared" si="5"/>
        <v>1.92</v>
      </c>
    </row>
    <row r="161" ht="13.5" spans="1:5">
      <c r="A161" s="118">
        <v>155</v>
      </c>
      <c r="B161" s="120" t="s">
        <v>4133</v>
      </c>
      <c r="C161" s="119">
        <v>0.74</v>
      </c>
      <c r="D161" s="69">
        <f t="shared" si="4"/>
        <v>29.6</v>
      </c>
      <c r="E161" s="69">
        <f t="shared" si="5"/>
        <v>5.92</v>
      </c>
    </row>
    <row r="162" ht="13.5" spans="1:5">
      <c r="A162" s="118">
        <v>156</v>
      </c>
      <c r="B162" s="120" t="s">
        <v>4134</v>
      </c>
      <c r="C162" s="119">
        <v>0.74</v>
      </c>
      <c r="D162" s="69">
        <f t="shared" si="4"/>
        <v>29.6</v>
      </c>
      <c r="E162" s="69">
        <f t="shared" si="5"/>
        <v>5.92</v>
      </c>
    </row>
    <row r="163" ht="13.5" spans="1:5">
      <c r="A163" s="118">
        <v>157</v>
      </c>
      <c r="B163" s="120" t="s">
        <v>4135</v>
      </c>
      <c r="C163" s="119">
        <v>0.74</v>
      </c>
      <c r="D163" s="69">
        <f t="shared" si="4"/>
        <v>29.6</v>
      </c>
      <c r="E163" s="69">
        <f t="shared" si="5"/>
        <v>5.92</v>
      </c>
    </row>
    <row r="164" ht="13.5" spans="1:5">
      <c r="A164" s="118">
        <v>158</v>
      </c>
      <c r="B164" s="120" t="s">
        <v>4136</v>
      </c>
      <c r="C164" s="119">
        <v>1.23</v>
      </c>
      <c r="D164" s="69">
        <f t="shared" si="4"/>
        <v>49.2</v>
      </c>
      <c r="E164" s="69">
        <f t="shared" si="5"/>
        <v>9.84</v>
      </c>
    </row>
    <row r="165" ht="13.5" spans="1:5">
      <c r="A165" s="118">
        <v>159</v>
      </c>
      <c r="B165" s="120" t="s">
        <v>4137</v>
      </c>
      <c r="C165" s="119">
        <v>0.62</v>
      </c>
      <c r="D165" s="69">
        <f t="shared" si="4"/>
        <v>24.8</v>
      </c>
      <c r="E165" s="69">
        <f t="shared" si="5"/>
        <v>4.96</v>
      </c>
    </row>
    <row r="166" ht="13.5" spans="1:5">
      <c r="A166" s="118">
        <v>160</v>
      </c>
      <c r="B166" s="120" t="s">
        <v>4138</v>
      </c>
      <c r="C166" s="119">
        <v>0.98</v>
      </c>
      <c r="D166" s="69">
        <f t="shared" si="4"/>
        <v>39.2</v>
      </c>
      <c r="E166" s="69">
        <f t="shared" si="5"/>
        <v>7.84</v>
      </c>
    </row>
    <row r="167" ht="13.5" spans="1:5">
      <c r="A167" s="118">
        <v>161</v>
      </c>
      <c r="B167" s="120" t="s">
        <v>4139</v>
      </c>
      <c r="C167" s="119">
        <v>0.37</v>
      </c>
      <c r="D167" s="69">
        <f t="shared" si="4"/>
        <v>14.8</v>
      </c>
      <c r="E167" s="69">
        <f t="shared" si="5"/>
        <v>2.96</v>
      </c>
    </row>
    <row r="168" ht="13.5" spans="1:5">
      <c r="A168" s="118">
        <v>162</v>
      </c>
      <c r="B168" s="120" t="s">
        <v>4140</v>
      </c>
      <c r="C168" s="119">
        <v>0.86</v>
      </c>
      <c r="D168" s="69">
        <f t="shared" si="4"/>
        <v>34.4</v>
      </c>
      <c r="E168" s="69">
        <f t="shared" si="5"/>
        <v>6.88</v>
      </c>
    </row>
    <row r="169" ht="13.5" spans="1:5">
      <c r="A169" s="118">
        <v>163</v>
      </c>
      <c r="B169" s="120" t="s">
        <v>4141</v>
      </c>
      <c r="C169" s="119">
        <v>0.37</v>
      </c>
      <c r="D169" s="69">
        <f t="shared" si="4"/>
        <v>14.8</v>
      </c>
      <c r="E169" s="69">
        <f t="shared" si="5"/>
        <v>2.96</v>
      </c>
    </row>
    <row r="170" ht="13.5" spans="1:5">
      <c r="A170" s="118">
        <v>164</v>
      </c>
      <c r="B170" s="120" t="s">
        <v>4142</v>
      </c>
      <c r="C170" s="119">
        <v>0.24</v>
      </c>
      <c r="D170" s="69">
        <f t="shared" si="4"/>
        <v>9.6</v>
      </c>
      <c r="E170" s="69">
        <f t="shared" si="5"/>
        <v>1.92</v>
      </c>
    </row>
    <row r="171" ht="13.5" spans="1:5">
      <c r="A171" s="118">
        <v>165</v>
      </c>
      <c r="B171" s="120" t="s">
        <v>3874</v>
      </c>
      <c r="C171" s="119">
        <v>0.49</v>
      </c>
      <c r="D171" s="69">
        <f t="shared" si="4"/>
        <v>19.6</v>
      </c>
      <c r="E171" s="69">
        <f t="shared" si="5"/>
        <v>3.92</v>
      </c>
    </row>
    <row r="172" ht="13.5" spans="1:5">
      <c r="A172" s="118">
        <v>166</v>
      </c>
      <c r="B172" s="120" t="s">
        <v>4143</v>
      </c>
      <c r="C172" s="119">
        <v>0.86</v>
      </c>
      <c r="D172" s="69">
        <f t="shared" si="4"/>
        <v>34.4</v>
      </c>
      <c r="E172" s="69">
        <f t="shared" si="5"/>
        <v>6.88</v>
      </c>
    </row>
    <row r="173" ht="13.5" spans="1:5">
      <c r="A173" s="118">
        <v>167</v>
      </c>
      <c r="B173" s="120" t="s">
        <v>4144</v>
      </c>
      <c r="C173" s="119">
        <v>0.24</v>
      </c>
      <c r="D173" s="69">
        <f t="shared" si="4"/>
        <v>9.6</v>
      </c>
      <c r="E173" s="69">
        <f t="shared" si="5"/>
        <v>1.92</v>
      </c>
    </row>
    <row r="174" ht="13.5" spans="1:5">
      <c r="A174" s="118">
        <v>168</v>
      </c>
      <c r="B174" s="120" t="s">
        <v>4145</v>
      </c>
      <c r="C174" s="119">
        <v>0.62</v>
      </c>
      <c r="D174" s="69">
        <f t="shared" si="4"/>
        <v>24.8</v>
      </c>
      <c r="E174" s="69">
        <f t="shared" si="5"/>
        <v>4.96</v>
      </c>
    </row>
    <row r="175" ht="13.5" spans="1:5">
      <c r="A175" s="118">
        <v>169</v>
      </c>
      <c r="B175" s="120" t="s">
        <v>4146</v>
      </c>
      <c r="C175" s="119">
        <v>0.98</v>
      </c>
      <c r="D175" s="69">
        <f t="shared" si="4"/>
        <v>39.2</v>
      </c>
      <c r="E175" s="69">
        <f t="shared" si="5"/>
        <v>7.84</v>
      </c>
    </row>
    <row r="176" ht="13.5" spans="1:5">
      <c r="A176" s="118">
        <v>170</v>
      </c>
      <c r="B176" s="120" t="s">
        <v>4147</v>
      </c>
      <c r="C176" s="119">
        <v>0.86</v>
      </c>
      <c r="D176" s="69">
        <f t="shared" si="4"/>
        <v>34.4</v>
      </c>
      <c r="E176" s="69">
        <f t="shared" si="5"/>
        <v>6.88</v>
      </c>
    </row>
    <row r="177" ht="13.5" spans="1:5">
      <c r="A177" s="118">
        <v>171</v>
      </c>
      <c r="B177" s="120" t="s">
        <v>3791</v>
      </c>
      <c r="C177" s="119">
        <v>5.76</v>
      </c>
      <c r="D177" s="69">
        <f t="shared" si="4"/>
        <v>230.4</v>
      </c>
      <c r="E177" s="69">
        <f t="shared" si="5"/>
        <v>46.08</v>
      </c>
    </row>
    <row r="178" ht="13.5" spans="1:5">
      <c r="A178" s="118">
        <v>172</v>
      </c>
      <c r="B178" s="120" t="s">
        <v>4148</v>
      </c>
      <c r="C178" s="119">
        <v>0.98</v>
      </c>
      <c r="D178" s="69">
        <f t="shared" si="4"/>
        <v>39.2</v>
      </c>
      <c r="E178" s="69">
        <f t="shared" si="5"/>
        <v>7.84</v>
      </c>
    </row>
    <row r="179" ht="13.5" spans="1:5">
      <c r="A179" s="118">
        <v>173</v>
      </c>
      <c r="B179" s="120" t="s">
        <v>4149</v>
      </c>
      <c r="C179" s="119">
        <v>0.86</v>
      </c>
      <c r="D179" s="69">
        <f t="shared" si="4"/>
        <v>34.4</v>
      </c>
      <c r="E179" s="69">
        <f t="shared" si="5"/>
        <v>6.88</v>
      </c>
    </row>
    <row r="180" ht="13.5" spans="1:5">
      <c r="A180" s="118">
        <v>174</v>
      </c>
      <c r="B180" s="120" t="s">
        <v>4150</v>
      </c>
      <c r="C180" s="119">
        <v>1.11</v>
      </c>
      <c r="D180" s="69">
        <f t="shared" si="4"/>
        <v>44.4</v>
      </c>
      <c r="E180" s="69">
        <f t="shared" si="5"/>
        <v>8.88</v>
      </c>
    </row>
    <row r="181" ht="13.5" spans="1:5">
      <c r="A181" s="118">
        <v>175</v>
      </c>
      <c r="B181" s="120" t="s">
        <v>4151</v>
      </c>
      <c r="C181" s="119">
        <v>0.12</v>
      </c>
      <c r="D181" s="69">
        <f t="shared" si="4"/>
        <v>4.8</v>
      </c>
      <c r="E181" s="69">
        <f t="shared" si="5"/>
        <v>0.96</v>
      </c>
    </row>
    <row r="182" ht="13.5" spans="1:5">
      <c r="A182" s="118">
        <v>176</v>
      </c>
      <c r="B182" s="120" t="s">
        <v>3878</v>
      </c>
      <c r="C182" s="119">
        <v>0.86</v>
      </c>
      <c r="D182" s="69">
        <f t="shared" si="4"/>
        <v>34.4</v>
      </c>
      <c r="E182" s="69">
        <f t="shared" si="5"/>
        <v>6.88</v>
      </c>
    </row>
    <row r="183" ht="13.5" spans="1:5">
      <c r="A183" s="118">
        <v>177</v>
      </c>
      <c r="B183" s="120" t="s">
        <v>4152</v>
      </c>
      <c r="C183" s="119">
        <v>0.86</v>
      </c>
      <c r="D183" s="69">
        <f t="shared" si="4"/>
        <v>34.4</v>
      </c>
      <c r="E183" s="69">
        <f t="shared" si="5"/>
        <v>6.88</v>
      </c>
    </row>
    <row r="184" ht="13.5" spans="1:5">
      <c r="A184" s="118">
        <v>178</v>
      </c>
      <c r="B184" s="120" t="s">
        <v>4153</v>
      </c>
      <c r="C184" s="119">
        <v>0.24</v>
      </c>
      <c r="D184" s="69">
        <f t="shared" si="4"/>
        <v>9.6</v>
      </c>
      <c r="E184" s="69">
        <f t="shared" si="5"/>
        <v>1.92</v>
      </c>
    </row>
    <row r="185" ht="13.5" spans="1:5">
      <c r="A185" s="118">
        <v>179</v>
      </c>
      <c r="B185" s="120" t="s">
        <v>4154</v>
      </c>
      <c r="C185" s="119">
        <v>0.74</v>
      </c>
      <c r="D185" s="69">
        <f t="shared" si="4"/>
        <v>29.6</v>
      </c>
      <c r="E185" s="69">
        <f t="shared" si="5"/>
        <v>5.92</v>
      </c>
    </row>
    <row r="186" ht="13.5" spans="1:5">
      <c r="A186" s="118">
        <v>180</v>
      </c>
      <c r="B186" s="120" t="s">
        <v>4155</v>
      </c>
      <c r="C186" s="119">
        <v>0.86</v>
      </c>
      <c r="D186" s="69">
        <f t="shared" si="4"/>
        <v>34.4</v>
      </c>
      <c r="E186" s="69">
        <f t="shared" si="5"/>
        <v>6.88</v>
      </c>
    </row>
    <row r="187" ht="13.5" spans="1:5">
      <c r="A187" s="118">
        <v>181</v>
      </c>
      <c r="B187" s="120" t="s">
        <v>4156</v>
      </c>
      <c r="C187" s="119">
        <v>0.74</v>
      </c>
      <c r="D187" s="69">
        <f t="shared" si="4"/>
        <v>29.6</v>
      </c>
      <c r="E187" s="69">
        <f t="shared" si="5"/>
        <v>5.92</v>
      </c>
    </row>
    <row r="188" ht="13.5" spans="1:5">
      <c r="A188" s="118">
        <v>182</v>
      </c>
      <c r="B188" s="120" t="s">
        <v>4157</v>
      </c>
      <c r="C188" s="119">
        <v>0.98</v>
      </c>
      <c r="D188" s="69">
        <f t="shared" si="4"/>
        <v>39.2</v>
      </c>
      <c r="E188" s="69">
        <f t="shared" si="5"/>
        <v>7.84</v>
      </c>
    </row>
    <row r="189" ht="13.5" spans="1:5">
      <c r="A189" s="118">
        <v>183</v>
      </c>
      <c r="B189" s="120" t="s">
        <v>4158</v>
      </c>
      <c r="C189" s="119">
        <v>0.74</v>
      </c>
      <c r="D189" s="69">
        <f t="shared" si="4"/>
        <v>29.6</v>
      </c>
      <c r="E189" s="69">
        <f t="shared" si="5"/>
        <v>5.92</v>
      </c>
    </row>
    <row r="190" ht="13.5" spans="1:5">
      <c r="A190" s="118">
        <v>184</v>
      </c>
      <c r="B190" s="120" t="s">
        <v>4159</v>
      </c>
      <c r="C190" s="119">
        <v>0.12</v>
      </c>
      <c r="D190" s="69">
        <f t="shared" si="4"/>
        <v>4.8</v>
      </c>
      <c r="E190" s="69">
        <f t="shared" si="5"/>
        <v>0.96</v>
      </c>
    </row>
    <row r="191" ht="13.5" spans="1:5">
      <c r="A191" s="118">
        <v>185</v>
      </c>
      <c r="B191" s="120" t="s">
        <v>4160</v>
      </c>
      <c r="C191" s="119">
        <v>0.86</v>
      </c>
      <c r="D191" s="69">
        <f t="shared" si="4"/>
        <v>34.4</v>
      </c>
      <c r="E191" s="69">
        <f t="shared" si="5"/>
        <v>6.88</v>
      </c>
    </row>
    <row r="192" ht="13.5" spans="1:5">
      <c r="A192" s="118">
        <v>186</v>
      </c>
      <c r="B192" s="120" t="s">
        <v>4161</v>
      </c>
      <c r="C192" s="119">
        <v>0.74</v>
      </c>
      <c r="D192" s="69">
        <f t="shared" si="4"/>
        <v>29.6</v>
      </c>
      <c r="E192" s="69">
        <f t="shared" si="5"/>
        <v>5.92</v>
      </c>
    </row>
    <row r="193" ht="13.5" spans="1:5">
      <c r="A193" s="118">
        <v>187</v>
      </c>
      <c r="B193" s="120" t="s">
        <v>4162</v>
      </c>
      <c r="C193" s="119">
        <v>0.98</v>
      </c>
      <c r="D193" s="69">
        <f t="shared" si="4"/>
        <v>39.2</v>
      </c>
      <c r="E193" s="69">
        <f t="shared" si="5"/>
        <v>7.84</v>
      </c>
    </row>
    <row r="194" ht="13.5" spans="1:5">
      <c r="A194" s="118">
        <v>188</v>
      </c>
      <c r="B194" s="120" t="s">
        <v>4163</v>
      </c>
      <c r="C194" s="119">
        <v>0.62</v>
      </c>
      <c r="D194" s="69">
        <f t="shared" si="4"/>
        <v>24.8</v>
      </c>
      <c r="E194" s="69">
        <f t="shared" si="5"/>
        <v>4.96</v>
      </c>
    </row>
    <row r="195" ht="13.5" spans="1:5">
      <c r="A195" s="118">
        <v>189</v>
      </c>
      <c r="B195" s="120" t="s">
        <v>4164</v>
      </c>
      <c r="C195" s="119">
        <v>0.37</v>
      </c>
      <c r="D195" s="69">
        <f t="shared" si="4"/>
        <v>14.8</v>
      </c>
      <c r="E195" s="69">
        <f t="shared" si="5"/>
        <v>2.96</v>
      </c>
    </row>
    <row r="196" ht="13.5" spans="1:5">
      <c r="A196" s="118">
        <v>190</v>
      </c>
      <c r="B196" s="120" t="s">
        <v>4165</v>
      </c>
      <c r="C196" s="119">
        <v>0.86</v>
      </c>
      <c r="D196" s="69">
        <f t="shared" si="4"/>
        <v>34.4</v>
      </c>
      <c r="E196" s="69">
        <f t="shared" si="5"/>
        <v>6.88</v>
      </c>
    </row>
    <row r="197" ht="13.5" spans="1:5">
      <c r="A197" s="118">
        <v>191</v>
      </c>
      <c r="B197" s="120" t="s">
        <v>4166</v>
      </c>
      <c r="C197" s="119">
        <v>0.49</v>
      </c>
      <c r="D197" s="69">
        <f t="shared" si="4"/>
        <v>19.6</v>
      </c>
      <c r="E197" s="69">
        <f t="shared" si="5"/>
        <v>3.92</v>
      </c>
    </row>
    <row r="198" ht="13.5" spans="1:5">
      <c r="A198" s="118">
        <v>192</v>
      </c>
      <c r="B198" s="120" t="s">
        <v>4167</v>
      </c>
      <c r="C198" s="119">
        <v>0.98</v>
      </c>
      <c r="D198" s="69">
        <f t="shared" si="4"/>
        <v>39.2</v>
      </c>
      <c r="E198" s="69">
        <f t="shared" si="5"/>
        <v>7.84</v>
      </c>
    </row>
    <row r="199" ht="13.5" spans="1:5">
      <c r="A199" s="118">
        <v>193</v>
      </c>
      <c r="B199" s="120" t="s">
        <v>4168</v>
      </c>
      <c r="C199" s="119">
        <v>0.86</v>
      </c>
      <c r="D199" s="69">
        <f t="shared" ref="D199:D262" si="6">C199*40</f>
        <v>34.4</v>
      </c>
      <c r="E199" s="69">
        <f t="shared" ref="E199:E262" si="7">D199*0.2</f>
        <v>6.88</v>
      </c>
    </row>
    <row r="200" ht="13.5" spans="1:5">
      <c r="A200" s="118">
        <v>194</v>
      </c>
      <c r="B200" s="120" t="s">
        <v>4169</v>
      </c>
      <c r="C200" s="119">
        <v>0.98</v>
      </c>
      <c r="D200" s="69">
        <f t="shared" si="6"/>
        <v>39.2</v>
      </c>
      <c r="E200" s="69">
        <f t="shared" si="7"/>
        <v>7.84</v>
      </c>
    </row>
    <row r="201" ht="13.5" spans="1:5">
      <c r="A201" s="118">
        <v>195</v>
      </c>
      <c r="B201" s="120" t="s">
        <v>4170</v>
      </c>
      <c r="C201" s="119">
        <v>0.86</v>
      </c>
      <c r="D201" s="69">
        <f t="shared" si="6"/>
        <v>34.4</v>
      </c>
      <c r="E201" s="69">
        <f t="shared" si="7"/>
        <v>6.88</v>
      </c>
    </row>
    <row r="202" ht="13.5" spans="1:5">
      <c r="A202" s="118">
        <v>196</v>
      </c>
      <c r="B202" s="120" t="s">
        <v>4171</v>
      </c>
      <c r="C202" s="119">
        <v>0.37</v>
      </c>
      <c r="D202" s="69">
        <f t="shared" si="6"/>
        <v>14.8</v>
      </c>
      <c r="E202" s="69">
        <f t="shared" si="7"/>
        <v>2.96</v>
      </c>
    </row>
    <row r="203" ht="13.5" spans="1:5">
      <c r="A203" s="118">
        <v>197</v>
      </c>
      <c r="B203" s="120" t="s">
        <v>4172</v>
      </c>
      <c r="C203" s="119">
        <v>0.37</v>
      </c>
      <c r="D203" s="69">
        <f t="shared" si="6"/>
        <v>14.8</v>
      </c>
      <c r="E203" s="69">
        <f t="shared" si="7"/>
        <v>2.96</v>
      </c>
    </row>
    <row r="204" ht="13.5" spans="1:5">
      <c r="A204" s="118">
        <v>198</v>
      </c>
      <c r="B204" s="120" t="s">
        <v>4173</v>
      </c>
      <c r="C204" s="119">
        <v>0.24</v>
      </c>
      <c r="D204" s="69">
        <f t="shared" si="6"/>
        <v>9.6</v>
      </c>
      <c r="E204" s="69">
        <f t="shared" si="7"/>
        <v>1.92</v>
      </c>
    </row>
    <row r="205" ht="13.5" spans="1:5">
      <c r="A205" s="118">
        <v>199</v>
      </c>
      <c r="B205" s="120" t="s">
        <v>4174</v>
      </c>
      <c r="C205" s="119">
        <v>0.74</v>
      </c>
      <c r="D205" s="69">
        <f t="shared" si="6"/>
        <v>29.6</v>
      </c>
      <c r="E205" s="69">
        <f t="shared" si="7"/>
        <v>5.92</v>
      </c>
    </row>
    <row r="206" ht="13.5" spans="1:5">
      <c r="A206" s="118">
        <v>200</v>
      </c>
      <c r="B206" s="120" t="s">
        <v>4175</v>
      </c>
      <c r="C206" s="119">
        <v>0.98</v>
      </c>
      <c r="D206" s="69">
        <f t="shared" si="6"/>
        <v>39.2</v>
      </c>
      <c r="E206" s="69">
        <f t="shared" si="7"/>
        <v>7.84</v>
      </c>
    </row>
    <row r="207" ht="13.5" spans="1:5">
      <c r="A207" s="118">
        <v>201</v>
      </c>
      <c r="B207" s="120" t="s">
        <v>4176</v>
      </c>
      <c r="C207" s="119">
        <v>0.12</v>
      </c>
      <c r="D207" s="69">
        <f t="shared" si="6"/>
        <v>4.8</v>
      </c>
      <c r="E207" s="69">
        <f t="shared" si="7"/>
        <v>0.96</v>
      </c>
    </row>
    <row r="208" ht="13.5" spans="1:5">
      <c r="A208" s="118">
        <v>202</v>
      </c>
      <c r="B208" s="120" t="s">
        <v>4177</v>
      </c>
      <c r="C208" s="119">
        <v>0.24</v>
      </c>
      <c r="D208" s="69">
        <f t="shared" si="6"/>
        <v>9.6</v>
      </c>
      <c r="E208" s="69">
        <f t="shared" si="7"/>
        <v>1.92</v>
      </c>
    </row>
    <row r="209" ht="13.5" spans="1:5">
      <c r="A209" s="118">
        <v>203</v>
      </c>
      <c r="B209" s="120" t="s">
        <v>4178</v>
      </c>
      <c r="C209" s="119">
        <v>0.62</v>
      </c>
      <c r="D209" s="69">
        <f t="shared" si="6"/>
        <v>24.8</v>
      </c>
      <c r="E209" s="69">
        <f t="shared" si="7"/>
        <v>4.96</v>
      </c>
    </row>
    <row r="210" ht="13.5" spans="1:5">
      <c r="A210" s="118">
        <v>204</v>
      </c>
      <c r="B210" s="120" t="s">
        <v>4179</v>
      </c>
      <c r="C210" s="119">
        <v>0.24</v>
      </c>
      <c r="D210" s="69">
        <f t="shared" si="6"/>
        <v>9.6</v>
      </c>
      <c r="E210" s="69">
        <f t="shared" si="7"/>
        <v>1.92</v>
      </c>
    </row>
    <row r="211" ht="13.5" spans="1:5">
      <c r="A211" s="118">
        <v>205</v>
      </c>
      <c r="B211" s="120" t="s">
        <v>4180</v>
      </c>
      <c r="C211" s="119">
        <v>0.49</v>
      </c>
      <c r="D211" s="69">
        <f t="shared" si="6"/>
        <v>19.6</v>
      </c>
      <c r="E211" s="69">
        <f t="shared" si="7"/>
        <v>3.92</v>
      </c>
    </row>
    <row r="212" ht="13.5" spans="1:5">
      <c r="A212" s="118">
        <v>206</v>
      </c>
      <c r="B212" s="120" t="s">
        <v>4181</v>
      </c>
      <c r="C212" s="119">
        <v>0.74</v>
      </c>
      <c r="D212" s="69">
        <f t="shared" si="6"/>
        <v>29.6</v>
      </c>
      <c r="E212" s="69">
        <f t="shared" si="7"/>
        <v>5.92</v>
      </c>
    </row>
    <row r="213" ht="13.5" spans="1:5">
      <c r="A213" s="118">
        <v>207</v>
      </c>
      <c r="B213" s="120" t="s">
        <v>4182</v>
      </c>
      <c r="C213" s="119">
        <v>0.49</v>
      </c>
      <c r="D213" s="69">
        <f t="shared" si="6"/>
        <v>19.6</v>
      </c>
      <c r="E213" s="69">
        <f t="shared" si="7"/>
        <v>3.92</v>
      </c>
    </row>
    <row r="214" ht="13.5" spans="1:5">
      <c r="A214" s="118">
        <v>208</v>
      </c>
      <c r="B214" s="120" t="s">
        <v>4183</v>
      </c>
      <c r="C214" s="119">
        <v>0.49</v>
      </c>
      <c r="D214" s="69">
        <f t="shared" si="6"/>
        <v>19.6</v>
      </c>
      <c r="E214" s="69">
        <f t="shared" si="7"/>
        <v>3.92</v>
      </c>
    </row>
    <row r="215" ht="13.5" spans="1:5">
      <c r="A215" s="118">
        <v>209</v>
      </c>
      <c r="B215" s="120" t="s">
        <v>4184</v>
      </c>
      <c r="C215" s="119">
        <v>0.37</v>
      </c>
      <c r="D215" s="69">
        <f t="shared" si="6"/>
        <v>14.8</v>
      </c>
      <c r="E215" s="69">
        <f t="shared" si="7"/>
        <v>2.96</v>
      </c>
    </row>
    <row r="216" ht="13.5" spans="1:5">
      <c r="A216" s="118">
        <v>210</v>
      </c>
      <c r="B216" s="120" t="s">
        <v>4185</v>
      </c>
      <c r="C216" s="119">
        <v>0.61</v>
      </c>
      <c r="D216" s="69">
        <f t="shared" si="6"/>
        <v>24.4</v>
      </c>
      <c r="E216" s="69">
        <f t="shared" si="7"/>
        <v>4.88</v>
      </c>
    </row>
    <row r="217" ht="13.5" spans="1:5">
      <c r="A217" s="118">
        <v>211</v>
      </c>
      <c r="B217" s="120" t="s">
        <v>4186</v>
      </c>
      <c r="C217" s="119">
        <v>0.86</v>
      </c>
      <c r="D217" s="69">
        <f t="shared" si="6"/>
        <v>34.4</v>
      </c>
      <c r="E217" s="69">
        <f t="shared" si="7"/>
        <v>6.88</v>
      </c>
    </row>
    <row r="218" ht="13.5" spans="1:5">
      <c r="A218" s="118">
        <v>212</v>
      </c>
      <c r="B218" s="120" t="s">
        <v>4187</v>
      </c>
      <c r="C218" s="119">
        <v>0.74</v>
      </c>
      <c r="D218" s="69">
        <f t="shared" si="6"/>
        <v>29.6</v>
      </c>
      <c r="E218" s="69">
        <f t="shared" si="7"/>
        <v>5.92</v>
      </c>
    </row>
    <row r="219" ht="13.5" spans="1:5">
      <c r="A219" s="118">
        <v>213</v>
      </c>
      <c r="B219" s="120" t="s">
        <v>4188</v>
      </c>
      <c r="C219" s="119">
        <v>0.61</v>
      </c>
      <c r="D219" s="69">
        <f t="shared" si="6"/>
        <v>24.4</v>
      </c>
      <c r="E219" s="69">
        <f t="shared" si="7"/>
        <v>4.88</v>
      </c>
    </row>
    <row r="220" ht="13.5" spans="1:5">
      <c r="A220" s="118">
        <v>214</v>
      </c>
      <c r="B220" s="120" t="s">
        <v>4189</v>
      </c>
      <c r="C220" s="119">
        <v>0.74</v>
      </c>
      <c r="D220" s="69">
        <f t="shared" si="6"/>
        <v>29.6</v>
      </c>
      <c r="E220" s="69">
        <f t="shared" si="7"/>
        <v>5.92</v>
      </c>
    </row>
    <row r="221" ht="13.5" spans="1:5">
      <c r="A221" s="118">
        <v>215</v>
      </c>
      <c r="B221" s="120" t="s">
        <v>4190</v>
      </c>
      <c r="C221" s="119">
        <v>0.74</v>
      </c>
      <c r="D221" s="69">
        <f t="shared" si="6"/>
        <v>29.6</v>
      </c>
      <c r="E221" s="69">
        <f t="shared" si="7"/>
        <v>5.92</v>
      </c>
    </row>
    <row r="222" ht="13.5" spans="1:5">
      <c r="A222" s="118">
        <v>216</v>
      </c>
      <c r="B222" s="120" t="s">
        <v>4191</v>
      </c>
      <c r="C222" s="119">
        <v>0.86</v>
      </c>
      <c r="D222" s="69">
        <f t="shared" si="6"/>
        <v>34.4</v>
      </c>
      <c r="E222" s="69">
        <f t="shared" si="7"/>
        <v>6.88</v>
      </c>
    </row>
    <row r="223" ht="13.5" spans="1:5">
      <c r="A223" s="118">
        <v>217</v>
      </c>
      <c r="B223" s="120" t="s">
        <v>4192</v>
      </c>
      <c r="C223" s="119">
        <v>0.61</v>
      </c>
      <c r="D223" s="69">
        <f t="shared" si="6"/>
        <v>24.4</v>
      </c>
      <c r="E223" s="69">
        <f t="shared" si="7"/>
        <v>4.88</v>
      </c>
    </row>
    <row r="224" ht="13.5" spans="1:5">
      <c r="A224" s="118">
        <v>218</v>
      </c>
      <c r="B224" s="120" t="s">
        <v>4193</v>
      </c>
      <c r="C224" s="119">
        <v>0.61</v>
      </c>
      <c r="D224" s="69">
        <f t="shared" si="6"/>
        <v>24.4</v>
      </c>
      <c r="E224" s="69">
        <f t="shared" si="7"/>
        <v>4.88</v>
      </c>
    </row>
    <row r="225" ht="13.5" spans="1:5">
      <c r="A225" s="118">
        <v>219</v>
      </c>
      <c r="B225" s="120" t="s">
        <v>4194</v>
      </c>
      <c r="C225" s="119">
        <v>0.61</v>
      </c>
      <c r="D225" s="69">
        <f t="shared" si="6"/>
        <v>24.4</v>
      </c>
      <c r="E225" s="69">
        <f t="shared" si="7"/>
        <v>4.88</v>
      </c>
    </row>
    <row r="226" ht="13.5" spans="1:5">
      <c r="A226" s="118">
        <v>220</v>
      </c>
      <c r="B226" s="120" t="s">
        <v>4000</v>
      </c>
      <c r="C226" s="119">
        <v>0.86</v>
      </c>
      <c r="D226" s="69">
        <f t="shared" si="6"/>
        <v>34.4</v>
      </c>
      <c r="E226" s="69">
        <f t="shared" si="7"/>
        <v>6.88</v>
      </c>
    </row>
    <row r="227" ht="13.5" spans="1:5">
      <c r="A227" s="118">
        <v>221</v>
      </c>
      <c r="B227" s="120" t="s">
        <v>4195</v>
      </c>
      <c r="C227" s="119">
        <v>0.74</v>
      </c>
      <c r="D227" s="69">
        <f t="shared" si="6"/>
        <v>29.6</v>
      </c>
      <c r="E227" s="69">
        <f t="shared" si="7"/>
        <v>5.92</v>
      </c>
    </row>
    <row r="228" ht="13.5" spans="1:5">
      <c r="A228" s="118">
        <v>222</v>
      </c>
      <c r="B228" s="120" t="s">
        <v>4121</v>
      </c>
      <c r="C228" s="119">
        <v>0.86</v>
      </c>
      <c r="D228" s="69">
        <f t="shared" si="6"/>
        <v>34.4</v>
      </c>
      <c r="E228" s="69">
        <f t="shared" si="7"/>
        <v>6.88</v>
      </c>
    </row>
    <row r="229" ht="13.5" spans="1:5">
      <c r="A229" s="118">
        <v>223</v>
      </c>
      <c r="B229" s="120" t="s">
        <v>4196</v>
      </c>
      <c r="C229" s="119">
        <v>0.74</v>
      </c>
      <c r="D229" s="69">
        <f t="shared" si="6"/>
        <v>29.6</v>
      </c>
      <c r="E229" s="69">
        <f t="shared" si="7"/>
        <v>5.92</v>
      </c>
    </row>
    <row r="230" ht="13.5" spans="1:5">
      <c r="A230" s="118">
        <v>224</v>
      </c>
      <c r="B230" s="120" t="s">
        <v>4197</v>
      </c>
      <c r="C230" s="119">
        <v>0.24</v>
      </c>
      <c r="D230" s="69">
        <f t="shared" si="6"/>
        <v>9.6</v>
      </c>
      <c r="E230" s="69">
        <f t="shared" si="7"/>
        <v>1.92</v>
      </c>
    </row>
    <row r="231" ht="13.5" spans="1:5">
      <c r="A231" s="118">
        <v>225</v>
      </c>
      <c r="B231" s="120" t="s">
        <v>4198</v>
      </c>
      <c r="C231" s="119">
        <v>0.74</v>
      </c>
      <c r="D231" s="69">
        <f t="shared" si="6"/>
        <v>29.6</v>
      </c>
      <c r="E231" s="69">
        <f t="shared" si="7"/>
        <v>5.92</v>
      </c>
    </row>
    <row r="232" ht="13.5" spans="1:5">
      <c r="A232" s="118">
        <v>226</v>
      </c>
      <c r="B232" s="120" t="s">
        <v>4199</v>
      </c>
      <c r="C232" s="119">
        <v>0.61</v>
      </c>
      <c r="D232" s="69">
        <f t="shared" si="6"/>
        <v>24.4</v>
      </c>
      <c r="E232" s="69">
        <f t="shared" si="7"/>
        <v>4.88</v>
      </c>
    </row>
    <row r="233" ht="13.5" spans="1:5">
      <c r="A233" s="118">
        <v>227</v>
      </c>
      <c r="B233" s="120" t="s">
        <v>4200</v>
      </c>
      <c r="C233" s="119">
        <v>0.74</v>
      </c>
      <c r="D233" s="69">
        <f t="shared" si="6"/>
        <v>29.6</v>
      </c>
      <c r="E233" s="69">
        <f t="shared" si="7"/>
        <v>5.92</v>
      </c>
    </row>
    <row r="234" ht="13.5" spans="1:5">
      <c r="A234" s="118">
        <v>228</v>
      </c>
      <c r="B234" s="120" t="s">
        <v>4201</v>
      </c>
      <c r="C234" s="119">
        <v>0.86</v>
      </c>
      <c r="D234" s="69">
        <f t="shared" si="6"/>
        <v>34.4</v>
      </c>
      <c r="E234" s="69">
        <f t="shared" si="7"/>
        <v>6.88</v>
      </c>
    </row>
    <row r="235" ht="13.5" spans="1:5">
      <c r="A235" s="118">
        <v>229</v>
      </c>
      <c r="B235" s="120" t="s">
        <v>4202</v>
      </c>
      <c r="C235" s="119">
        <v>0.86</v>
      </c>
      <c r="D235" s="69">
        <f t="shared" si="6"/>
        <v>34.4</v>
      </c>
      <c r="E235" s="69">
        <f t="shared" si="7"/>
        <v>6.88</v>
      </c>
    </row>
    <row r="236" ht="13.5" spans="1:5">
      <c r="A236" s="118">
        <v>230</v>
      </c>
      <c r="B236" s="120" t="s">
        <v>4203</v>
      </c>
      <c r="C236" s="119">
        <v>0.86</v>
      </c>
      <c r="D236" s="69">
        <f t="shared" si="6"/>
        <v>34.4</v>
      </c>
      <c r="E236" s="69">
        <f t="shared" si="7"/>
        <v>6.88</v>
      </c>
    </row>
    <row r="237" ht="13.5" spans="1:5">
      <c r="A237" s="118">
        <v>231</v>
      </c>
      <c r="B237" s="120" t="s">
        <v>4204</v>
      </c>
      <c r="C237" s="119">
        <v>0.61</v>
      </c>
      <c r="D237" s="69">
        <f t="shared" si="6"/>
        <v>24.4</v>
      </c>
      <c r="E237" s="69">
        <f t="shared" si="7"/>
        <v>4.88</v>
      </c>
    </row>
    <row r="238" ht="13.5" spans="1:5">
      <c r="A238" s="118">
        <v>232</v>
      </c>
      <c r="B238" s="120" t="s">
        <v>4205</v>
      </c>
      <c r="C238" s="119">
        <v>0.61</v>
      </c>
      <c r="D238" s="69">
        <f t="shared" si="6"/>
        <v>24.4</v>
      </c>
      <c r="E238" s="69">
        <f t="shared" si="7"/>
        <v>4.88</v>
      </c>
    </row>
    <row r="239" ht="13.5" spans="1:5">
      <c r="A239" s="118">
        <v>233</v>
      </c>
      <c r="B239" s="120" t="s">
        <v>4206</v>
      </c>
      <c r="C239" s="119">
        <v>0.74</v>
      </c>
      <c r="D239" s="69">
        <f t="shared" si="6"/>
        <v>29.6</v>
      </c>
      <c r="E239" s="69">
        <f t="shared" si="7"/>
        <v>5.92</v>
      </c>
    </row>
    <row r="240" ht="13.5" spans="1:5">
      <c r="A240" s="118">
        <v>234</v>
      </c>
      <c r="B240" s="120" t="s">
        <v>4207</v>
      </c>
      <c r="C240" s="119">
        <v>0.61</v>
      </c>
      <c r="D240" s="69">
        <f t="shared" si="6"/>
        <v>24.4</v>
      </c>
      <c r="E240" s="69">
        <f t="shared" si="7"/>
        <v>4.88</v>
      </c>
    </row>
    <row r="241" ht="13.5" spans="1:5">
      <c r="A241" s="118">
        <v>235</v>
      </c>
      <c r="B241" s="120" t="s">
        <v>4208</v>
      </c>
      <c r="C241" s="119">
        <v>0.49</v>
      </c>
      <c r="D241" s="69">
        <f t="shared" si="6"/>
        <v>19.6</v>
      </c>
      <c r="E241" s="69">
        <f t="shared" si="7"/>
        <v>3.92</v>
      </c>
    </row>
    <row r="242" ht="13.5" spans="1:5">
      <c r="A242" s="118">
        <v>236</v>
      </c>
      <c r="B242" s="120" t="s">
        <v>4209</v>
      </c>
      <c r="C242" s="119">
        <v>0.74</v>
      </c>
      <c r="D242" s="69">
        <f t="shared" si="6"/>
        <v>29.6</v>
      </c>
      <c r="E242" s="69">
        <f t="shared" si="7"/>
        <v>5.92</v>
      </c>
    </row>
    <row r="243" ht="13.5" spans="1:5">
      <c r="A243" s="118">
        <v>237</v>
      </c>
      <c r="B243" s="120" t="s">
        <v>4210</v>
      </c>
      <c r="C243" s="119">
        <v>0.86</v>
      </c>
      <c r="D243" s="69">
        <f t="shared" si="6"/>
        <v>34.4</v>
      </c>
      <c r="E243" s="69">
        <f t="shared" si="7"/>
        <v>6.88</v>
      </c>
    </row>
    <row r="244" ht="13.5" spans="1:5">
      <c r="A244" s="118">
        <v>238</v>
      </c>
      <c r="B244" s="120" t="s">
        <v>4211</v>
      </c>
      <c r="C244" s="119">
        <v>0.12</v>
      </c>
      <c r="D244" s="69">
        <f t="shared" si="6"/>
        <v>4.8</v>
      </c>
      <c r="E244" s="69">
        <f t="shared" si="7"/>
        <v>0.96</v>
      </c>
    </row>
    <row r="245" ht="13.5" spans="1:5">
      <c r="A245" s="118">
        <v>239</v>
      </c>
      <c r="B245" s="120" t="s">
        <v>4212</v>
      </c>
      <c r="C245" s="119">
        <v>0.49</v>
      </c>
      <c r="D245" s="69">
        <f t="shared" si="6"/>
        <v>19.6</v>
      </c>
      <c r="E245" s="69">
        <f t="shared" si="7"/>
        <v>3.92</v>
      </c>
    </row>
    <row r="246" ht="13.5" spans="1:5">
      <c r="A246" s="118">
        <v>240</v>
      </c>
      <c r="B246" s="120" t="s">
        <v>4213</v>
      </c>
      <c r="C246" s="119">
        <v>0.86</v>
      </c>
      <c r="D246" s="69">
        <f t="shared" si="6"/>
        <v>34.4</v>
      </c>
      <c r="E246" s="69">
        <f t="shared" si="7"/>
        <v>6.88</v>
      </c>
    </row>
    <row r="247" ht="13.5" spans="1:5">
      <c r="A247" s="118">
        <v>241</v>
      </c>
      <c r="B247" s="120" t="s">
        <v>4214</v>
      </c>
      <c r="C247" s="119">
        <v>0.86</v>
      </c>
      <c r="D247" s="69">
        <f t="shared" si="6"/>
        <v>34.4</v>
      </c>
      <c r="E247" s="69">
        <f t="shared" si="7"/>
        <v>6.88</v>
      </c>
    </row>
    <row r="248" ht="13.5" spans="1:5">
      <c r="A248" s="118">
        <v>242</v>
      </c>
      <c r="B248" s="120" t="s">
        <v>4215</v>
      </c>
      <c r="C248" s="119">
        <v>0.86</v>
      </c>
      <c r="D248" s="69">
        <f t="shared" si="6"/>
        <v>34.4</v>
      </c>
      <c r="E248" s="69">
        <f t="shared" si="7"/>
        <v>6.88</v>
      </c>
    </row>
    <row r="249" ht="13.5" spans="1:5">
      <c r="A249" s="118">
        <v>243</v>
      </c>
      <c r="B249" s="120" t="s">
        <v>4101</v>
      </c>
      <c r="C249" s="119">
        <v>0.49</v>
      </c>
      <c r="D249" s="69">
        <f t="shared" si="6"/>
        <v>19.6</v>
      </c>
      <c r="E249" s="69">
        <f t="shared" si="7"/>
        <v>3.92</v>
      </c>
    </row>
    <row r="250" ht="13.5" spans="1:5">
      <c r="A250" s="118">
        <v>244</v>
      </c>
      <c r="B250" s="120" t="s">
        <v>4216</v>
      </c>
      <c r="C250" s="119">
        <v>0.61</v>
      </c>
      <c r="D250" s="69">
        <f t="shared" si="6"/>
        <v>24.4</v>
      </c>
      <c r="E250" s="69">
        <f t="shared" si="7"/>
        <v>4.88</v>
      </c>
    </row>
    <row r="251" ht="13.5" spans="1:5">
      <c r="A251" s="118">
        <v>245</v>
      </c>
      <c r="B251" s="120" t="s">
        <v>4217</v>
      </c>
      <c r="C251" s="119">
        <v>0.86</v>
      </c>
      <c r="D251" s="69">
        <f t="shared" si="6"/>
        <v>34.4</v>
      </c>
      <c r="E251" s="69">
        <f t="shared" si="7"/>
        <v>6.88</v>
      </c>
    </row>
    <row r="252" ht="13.5" spans="1:5">
      <c r="A252" s="118">
        <v>246</v>
      </c>
      <c r="B252" s="120" t="s">
        <v>4218</v>
      </c>
      <c r="C252" s="119">
        <v>0.49</v>
      </c>
      <c r="D252" s="69">
        <f t="shared" si="6"/>
        <v>19.6</v>
      </c>
      <c r="E252" s="69">
        <f t="shared" si="7"/>
        <v>3.92</v>
      </c>
    </row>
    <row r="253" ht="13.5" spans="1:5">
      <c r="A253" s="118">
        <v>247</v>
      </c>
      <c r="B253" s="120" t="s">
        <v>4105</v>
      </c>
      <c r="C253" s="119">
        <v>0.61</v>
      </c>
      <c r="D253" s="69">
        <f t="shared" si="6"/>
        <v>24.4</v>
      </c>
      <c r="E253" s="69">
        <f t="shared" si="7"/>
        <v>4.88</v>
      </c>
    </row>
    <row r="254" ht="13.5" spans="1:5">
      <c r="A254" s="118">
        <v>248</v>
      </c>
      <c r="B254" s="120" t="s">
        <v>4219</v>
      </c>
      <c r="C254" s="119">
        <v>0.86</v>
      </c>
      <c r="D254" s="69">
        <f t="shared" si="6"/>
        <v>34.4</v>
      </c>
      <c r="E254" s="69">
        <f t="shared" si="7"/>
        <v>6.88</v>
      </c>
    </row>
    <row r="255" ht="13.5" spans="1:5">
      <c r="A255" s="118">
        <v>249</v>
      </c>
      <c r="B255" s="120" t="s">
        <v>4220</v>
      </c>
      <c r="C255" s="119">
        <v>0.49</v>
      </c>
      <c r="D255" s="69">
        <f t="shared" si="6"/>
        <v>19.6</v>
      </c>
      <c r="E255" s="69">
        <f t="shared" si="7"/>
        <v>3.92</v>
      </c>
    </row>
    <row r="256" ht="13.5" spans="1:5">
      <c r="A256" s="118">
        <v>250</v>
      </c>
      <c r="B256" s="120" t="s">
        <v>4221</v>
      </c>
      <c r="C256" s="119">
        <v>0.49</v>
      </c>
      <c r="D256" s="69">
        <f t="shared" si="6"/>
        <v>19.6</v>
      </c>
      <c r="E256" s="69">
        <f t="shared" si="7"/>
        <v>3.92</v>
      </c>
    </row>
    <row r="257" ht="13.5" spans="1:5">
      <c r="A257" s="118">
        <v>251</v>
      </c>
      <c r="B257" s="120" t="s">
        <v>3968</v>
      </c>
      <c r="C257" s="119">
        <v>1.11</v>
      </c>
      <c r="D257" s="69">
        <f t="shared" si="6"/>
        <v>44.4</v>
      </c>
      <c r="E257" s="69">
        <f t="shared" si="7"/>
        <v>8.88</v>
      </c>
    </row>
    <row r="258" ht="13.5" spans="1:5">
      <c r="A258" s="118">
        <v>252</v>
      </c>
      <c r="B258" s="120" t="s">
        <v>4222</v>
      </c>
      <c r="C258" s="119">
        <v>0.61</v>
      </c>
      <c r="D258" s="69">
        <f t="shared" si="6"/>
        <v>24.4</v>
      </c>
      <c r="E258" s="69">
        <f t="shared" si="7"/>
        <v>4.88</v>
      </c>
    </row>
    <row r="259" ht="13.5" spans="1:5">
      <c r="A259" s="118">
        <v>253</v>
      </c>
      <c r="B259" s="120" t="s">
        <v>4223</v>
      </c>
      <c r="C259" s="119">
        <v>0.86</v>
      </c>
      <c r="D259" s="69">
        <f t="shared" si="6"/>
        <v>34.4</v>
      </c>
      <c r="E259" s="69">
        <f t="shared" si="7"/>
        <v>6.88</v>
      </c>
    </row>
    <row r="260" ht="13.5" spans="1:5">
      <c r="A260" s="118">
        <v>254</v>
      </c>
      <c r="B260" s="120" t="s">
        <v>4112</v>
      </c>
      <c r="C260" s="119">
        <v>0.37</v>
      </c>
      <c r="D260" s="69">
        <f t="shared" si="6"/>
        <v>14.8</v>
      </c>
      <c r="E260" s="69">
        <f t="shared" si="7"/>
        <v>2.96</v>
      </c>
    </row>
    <row r="261" ht="13.5" spans="1:5">
      <c r="A261" s="118">
        <v>255</v>
      </c>
      <c r="B261" s="120" t="s">
        <v>4224</v>
      </c>
      <c r="C261" s="119">
        <v>0.86</v>
      </c>
      <c r="D261" s="69">
        <f t="shared" si="6"/>
        <v>34.4</v>
      </c>
      <c r="E261" s="69">
        <f t="shared" si="7"/>
        <v>6.88</v>
      </c>
    </row>
    <row r="262" ht="13.5" spans="1:5">
      <c r="A262" s="118">
        <v>256</v>
      </c>
      <c r="B262" s="120" t="s">
        <v>4225</v>
      </c>
      <c r="C262" s="119">
        <v>0.74</v>
      </c>
      <c r="D262" s="69">
        <f t="shared" si="6"/>
        <v>29.6</v>
      </c>
      <c r="E262" s="69">
        <f t="shared" si="7"/>
        <v>5.92</v>
      </c>
    </row>
    <row r="263" ht="13.5" spans="1:5">
      <c r="A263" s="118">
        <v>257</v>
      </c>
      <c r="B263" s="120" t="s">
        <v>4226</v>
      </c>
      <c r="C263" s="119">
        <v>0.86</v>
      </c>
      <c r="D263" s="69">
        <f t="shared" ref="D263:D326" si="8">C263*40</f>
        <v>34.4</v>
      </c>
      <c r="E263" s="69">
        <f t="shared" ref="E263:E326" si="9">D263*0.2</f>
        <v>6.88</v>
      </c>
    </row>
    <row r="264" ht="13.5" spans="1:5">
      <c r="A264" s="118">
        <v>258</v>
      </c>
      <c r="B264" s="120" t="s">
        <v>4227</v>
      </c>
      <c r="C264" s="119">
        <v>0.37</v>
      </c>
      <c r="D264" s="69">
        <f t="shared" si="8"/>
        <v>14.8</v>
      </c>
      <c r="E264" s="69">
        <f t="shared" si="9"/>
        <v>2.96</v>
      </c>
    </row>
    <row r="265" ht="13.5" spans="1:5">
      <c r="A265" s="118">
        <v>259</v>
      </c>
      <c r="B265" s="120" t="s">
        <v>4228</v>
      </c>
      <c r="C265" s="119">
        <v>0.24</v>
      </c>
      <c r="D265" s="69">
        <f t="shared" si="8"/>
        <v>9.6</v>
      </c>
      <c r="E265" s="69">
        <f t="shared" si="9"/>
        <v>1.92</v>
      </c>
    </row>
    <row r="266" ht="13.5" spans="1:5">
      <c r="A266" s="118">
        <v>260</v>
      </c>
      <c r="B266" s="120" t="s">
        <v>4229</v>
      </c>
      <c r="C266" s="119">
        <v>0.49</v>
      </c>
      <c r="D266" s="69">
        <f t="shared" si="8"/>
        <v>19.6</v>
      </c>
      <c r="E266" s="69">
        <f t="shared" si="9"/>
        <v>3.92</v>
      </c>
    </row>
    <row r="267" ht="13.5" spans="1:5">
      <c r="A267" s="118">
        <v>261</v>
      </c>
      <c r="B267" s="120" t="s">
        <v>4230</v>
      </c>
      <c r="C267" s="119">
        <v>0.49</v>
      </c>
      <c r="D267" s="69">
        <f t="shared" si="8"/>
        <v>19.6</v>
      </c>
      <c r="E267" s="69">
        <f t="shared" si="9"/>
        <v>3.92</v>
      </c>
    </row>
    <row r="268" ht="13.5" spans="1:5">
      <c r="A268" s="118">
        <v>262</v>
      </c>
      <c r="B268" s="120" t="s">
        <v>4231</v>
      </c>
      <c r="C268" s="119">
        <v>0.61</v>
      </c>
      <c r="D268" s="69">
        <f t="shared" si="8"/>
        <v>24.4</v>
      </c>
      <c r="E268" s="69">
        <f t="shared" si="9"/>
        <v>4.88</v>
      </c>
    </row>
    <row r="269" ht="13.5" spans="1:5">
      <c r="A269" s="118">
        <v>263</v>
      </c>
      <c r="B269" s="120" t="s">
        <v>4232</v>
      </c>
      <c r="C269" s="119">
        <v>0.74</v>
      </c>
      <c r="D269" s="69">
        <f t="shared" si="8"/>
        <v>29.6</v>
      </c>
      <c r="E269" s="69">
        <f t="shared" si="9"/>
        <v>5.92</v>
      </c>
    </row>
    <row r="270" ht="13.5" spans="1:5">
      <c r="A270" s="118">
        <v>264</v>
      </c>
      <c r="B270" s="120" t="s">
        <v>4233</v>
      </c>
      <c r="C270" s="119">
        <v>0.49</v>
      </c>
      <c r="D270" s="69">
        <f t="shared" si="8"/>
        <v>19.6</v>
      </c>
      <c r="E270" s="69">
        <f t="shared" si="9"/>
        <v>3.92</v>
      </c>
    </row>
    <row r="271" ht="13.5" spans="1:5">
      <c r="A271" s="118">
        <v>265</v>
      </c>
      <c r="B271" s="120" t="s">
        <v>3713</v>
      </c>
      <c r="C271" s="119">
        <v>1.23</v>
      </c>
      <c r="D271" s="69">
        <f t="shared" si="8"/>
        <v>49.2</v>
      </c>
      <c r="E271" s="69">
        <f t="shared" si="9"/>
        <v>9.84</v>
      </c>
    </row>
    <row r="272" ht="13.5" spans="1:5">
      <c r="A272" s="118">
        <v>266</v>
      </c>
      <c r="B272" s="120" t="s">
        <v>4234</v>
      </c>
      <c r="C272" s="119">
        <v>0.24</v>
      </c>
      <c r="D272" s="69">
        <f t="shared" si="8"/>
        <v>9.6</v>
      </c>
      <c r="E272" s="69">
        <f t="shared" si="9"/>
        <v>1.92</v>
      </c>
    </row>
    <row r="273" ht="13.5" spans="1:5">
      <c r="A273" s="118">
        <v>267</v>
      </c>
      <c r="B273" s="120" t="s">
        <v>4235</v>
      </c>
      <c r="C273" s="119">
        <v>1.11</v>
      </c>
      <c r="D273" s="69">
        <f t="shared" si="8"/>
        <v>44.4</v>
      </c>
      <c r="E273" s="69">
        <f t="shared" si="9"/>
        <v>8.88</v>
      </c>
    </row>
    <row r="274" ht="13.5" spans="1:5">
      <c r="A274" s="118">
        <v>268</v>
      </c>
      <c r="B274" s="120" t="s">
        <v>4236</v>
      </c>
      <c r="C274" s="119">
        <v>0.49</v>
      </c>
      <c r="D274" s="69">
        <f t="shared" si="8"/>
        <v>19.6</v>
      </c>
      <c r="E274" s="69">
        <f t="shared" si="9"/>
        <v>3.92</v>
      </c>
    </row>
    <row r="275" ht="13.5" spans="1:5">
      <c r="A275" s="118">
        <v>269</v>
      </c>
      <c r="B275" s="120" t="s">
        <v>4237</v>
      </c>
      <c r="C275" s="119">
        <v>0.49</v>
      </c>
      <c r="D275" s="69">
        <f t="shared" si="8"/>
        <v>19.6</v>
      </c>
      <c r="E275" s="69">
        <f t="shared" si="9"/>
        <v>3.92</v>
      </c>
    </row>
    <row r="276" ht="13.5" spans="1:5">
      <c r="A276" s="118">
        <v>270</v>
      </c>
      <c r="B276" s="120" t="s">
        <v>4238</v>
      </c>
      <c r="C276" s="119">
        <v>0.74</v>
      </c>
      <c r="D276" s="69">
        <f t="shared" si="8"/>
        <v>29.6</v>
      </c>
      <c r="E276" s="69">
        <f t="shared" si="9"/>
        <v>5.92</v>
      </c>
    </row>
    <row r="277" ht="13.5" spans="1:5">
      <c r="A277" s="118">
        <v>271</v>
      </c>
      <c r="B277" s="120" t="s">
        <v>4239</v>
      </c>
      <c r="C277" s="119">
        <v>0.61</v>
      </c>
      <c r="D277" s="69">
        <f t="shared" si="8"/>
        <v>24.4</v>
      </c>
      <c r="E277" s="69">
        <f t="shared" si="9"/>
        <v>4.88</v>
      </c>
    </row>
    <row r="278" ht="13.5" spans="1:5">
      <c r="A278" s="118">
        <v>272</v>
      </c>
      <c r="B278" s="120" t="s">
        <v>4240</v>
      </c>
      <c r="C278" s="119">
        <v>0.61</v>
      </c>
      <c r="D278" s="69">
        <f t="shared" si="8"/>
        <v>24.4</v>
      </c>
      <c r="E278" s="69">
        <f t="shared" si="9"/>
        <v>4.88</v>
      </c>
    </row>
    <row r="279" ht="13.5" spans="1:5">
      <c r="A279" s="118">
        <v>273</v>
      </c>
      <c r="B279" s="120" t="s">
        <v>4241</v>
      </c>
      <c r="C279" s="119">
        <v>0.98</v>
      </c>
      <c r="D279" s="69">
        <f t="shared" si="8"/>
        <v>39.2</v>
      </c>
      <c r="E279" s="69">
        <f t="shared" si="9"/>
        <v>7.84</v>
      </c>
    </row>
    <row r="280" ht="13.5" spans="1:5">
      <c r="A280" s="118">
        <v>274</v>
      </c>
      <c r="B280" s="120" t="s">
        <v>4242</v>
      </c>
      <c r="C280" s="119">
        <v>0.37</v>
      </c>
      <c r="D280" s="69">
        <f t="shared" si="8"/>
        <v>14.8</v>
      </c>
      <c r="E280" s="69">
        <f t="shared" si="9"/>
        <v>2.96</v>
      </c>
    </row>
    <row r="281" ht="13.5" spans="1:5">
      <c r="A281" s="118">
        <v>275</v>
      </c>
      <c r="B281" s="120" t="s">
        <v>4243</v>
      </c>
      <c r="C281" s="119">
        <v>0.49</v>
      </c>
      <c r="D281" s="69">
        <f t="shared" si="8"/>
        <v>19.6</v>
      </c>
      <c r="E281" s="69">
        <f t="shared" si="9"/>
        <v>3.92</v>
      </c>
    </row>
    <row r="282" ht="13.5" spans="1:5">
      <c r="A282" s="118">
        <v>276</v>
      </c>
      <c r="B282" s="120" t="s">
        <v>4244</v>
      </c>
      <c r="C282" s="119">
        <v>0.86</v>
      </c>
      <c r="D282" s="69">
        <f t="shared" si="8"/>
        <v>34.4</v>
      </c>
      <c r="E282" s="69">
        <f t="shared" si="9"/>
        <v>6.88</v>
      </c>
    </row>
    <row r="283" ht="13.5" spans="1:5">
      <c r="A283" s="118">
        <v>277</v>
      </c>
      <c r="B283" s="120" t="s">
        <v>4245</v>
      </c>
      <c r="C283" s="119">
        <v>0.86</v>
      </c>
      <c r="D283" s="69">
        <f t="shared" si="8"/>
        <v>34.4</v>
      </c>
      <c r="E283" s="69">
        <f t="shared" si="9"/>
        <v>6.88</v>
      </c>
    </row>
    <row r="284" ht="13.5" spans="1:5">
      <c r="A284" s="118">
        <v>278</v>
      </c>
      <c r="B284" s="120" t="s">
        <v>4246</v>
      </c>
      <c r="C284" s="119">
        <v>0.74</v>
      </c>
      <c r="D284" s="69">
        <f t="shared" si="8"/>
        <v>29.6</v>
      </c>
      <c r="E284" s="69">
        <f t="shared" si="9"/>
        <v>5.92</v>
      </c>
    </row>
    <row r="285" ht="13.5" spans="1:5">
      <c r="A285" s="118">
        <v>279</v>
      </c>
      <c r="B285" s="120" t="s">
        <v>4247</v>
      </c>
      <c r="C285" s="119">
        <v>0.74</v>
      </c>
      <c r="D285" s="69">
        <f t="shared" si="8"/>
        <v>29.6</v>
      </c>
      <c r="E285" s="69">
        <f t="shared" si="9"/>
        <v>5.92</v>
      </c>
    </row>
    <row r="286" ht="13.5" spans="1:5">
      <c r="A286" s="118">
        <v>280</v>
      </c>
      <c r="B286" s="120" t="s">
        <v>4248</v>
      </c>
      <c r="C286" s="119">
        <v>0.61</v>
      </c>
      <c r="D286" s="69">
        <f t="shared" si="8"/>
        <v>24.4</v>
      </c>
      <c r="E286" s="69">
        <f t="shared" si="9"/>
        <v>4.88</v>
      </c>
    </row>
    <row r="287" ht="13.5" spans="1:5">
      <c r="A287" s="118">
        <v>281</v>
      </c>
      <c r="B287" s="120" t="s">
        <v>4249</v>
      </c>
      <c r="C287" s="119">
        <v>1.23</v>
      </c>
      <c r="D287" s="69">
        <f t="shared" si="8"/>
        <v>49.2</v>
      </c>
      <c r="E287" s="69">
        <f t="shared" si="9"/>
        <v>9.84</v>
      </c>
    </row>
    <row r="288" ht="13.5" spans="1:5">
      <c r="A288" s="118">
        <v>282</v>
      </c>
      <c r="B288" s="120" t="s">
        <v>4250</v>
      </c>
      <c r="C288" s="119">
        <v>0.61</v>
      </c>
      <c r="D288" s="69">
        <f t="shared" si="8"/>
        <v>24.4</v>
      </c>
      <c r="E288" s="69">
        <f t="shared" si="9"/>
        <v>4.88</v>
      </c>
    </row>
    <row r="289" ht="13.5" spans="1:5">
      <c r="A289" s="118">
        <v>283</v>
      </c>
      <c r="B289" s="120" t="s">
        <v>4251</v>
      </c>
      <c r="C289" s="119">
        <v>0.24</v>
      </c>
      <c r="D289" s="69">
        <f t="shared" si="8"/>
        <v>9.6</v>
      </c>
      <c r="E289" s="69">
        <f t="shared" si="9"/>
        <v>1.92</v>
      </c>
    </row>
    <row r="290" ht="13.5" spans="1:5">
      <c r="A290" s="118">
        <v>284</v>
      </c>
      <c r="B290" s="120" t="s">
        <v>4252</v>
      </c>
      <c r="C290" s="119">
        <v>0.74</v>
      </c>
      <c r="D290" s="69">
        <f t="shared" si="8"/>
        <v>29.6</v>
      </c>
      <c r="E290" s="69">
        <f t="shared" si="9"/>
        <v>5.92</v>
      </c>
    </row>
    <row r="291" ht="13.5" spans="1:5">
      <c r="A291" s="118">
        <v>285</v>
      </c>
      <c r="B291" s="120" t="s">
        <v>4253</v>
      </c>
      <c r="C291" s="119">
        <v>0.61</v>
      </c>
      <c r="D291" s="69">
        <f t="shared" si="8"/>
        <v>24.4</v>
      </c>
      <c r="E291" s="69">
        <f t="shared" si="9"/>
        <v>4.88</v>
      </c>
    </row>
    <row r="292" ht="13.5" spans="1:5">
      <c r="A292" s="118">
        <v>286</v>
      </c>
      <c r="B292" s="120" t="s">
        <v>4254</v>
      </c>
      <c r="C292" s="119">
        <v>0.12</v>
      </c>
      <c r="D292" s="69">
        <f t="shared" si="8"/>
        <v>4.8</v>
      </c>
      <c r="E292" s="69">
        <f t="shared" si="9"/>
        <v>0.96</v>
      </c>
    </row>
    <row r="293" ht="13.5" spans="1:5">
      <c r="A293" s="118">
        <v>287</v>
      </c>
      <c r="B293" s="120" t="s">
        <v>4255</v>
      </c>
      <c r="C293" s="119">
        <v>0.98</v>
      </c>
      <c r="D293" s="69">
        <f t="shared" si="8"/>
        <v>39.2</v>
      </c>
      <c r="E293" s="69">
        <f t="shared" si="9"/>
        <v>7.84</v>
      </c>
    </row>
    <row r="294" ht="13.5" spans="1:5">
      <c r="A294" s="118">
        <v>288</v>
      </c>
      <c r="B294" s="120" t="s">
        <v>4256</v>
      </c>
      <c r="C294" s="119">
        <v>0.74</v>
      </c>
      <c r="D294" s="69">
        <f t="shared" si="8"/>
        <v>29.6</v>
      </c>
      <c r="E294" s="69">
        <f t="shared" si="9"/>
        <v>5.92</v>
      </c>
    </row>
    <row r="295" ht="13.5" spans="1:5">
      <c r="A295" s="118">
        <v>289</v>
      </c>
      <c r="B295" s="120" t="s">
        <v>4257</v>
      </c>
      <c r="C295" s="119">
        <v>0.61</v>
      </c>
      <c r="D295" s="69">
        <f t="shared" si="8"/>
        <v>24.4</v>
      </c>
      <c r="E295" s="69">
        <f t="shared" si="9"/>
        <v>4.88</v>
      </c>
    </row>
    <row r="296" ht="13.5" spans="1:5">
      <c r="A296" s="118">
        <v>290</v>
      </c>
      <c r="B296" s="120" t="s">
        <v>4258</v>
      </c>
      <c r="C296" s="119">
        <v>0.74</v>
      </c>
      <c r="D296" s="69">
        <f t="shared" si="8"/>
        <v>29.6</v>
      </c>
      <c r="E296" s="69">
        <f t="shared" si="9"/>
        <v>5.92</v>
      </c>
    </row>
    <row r="297" ht="13.5" spans="1:5">
      <c r="A297" s="118">
        <v>291</v>
      </c>
      <c r="B297" s="120" t="s">
        <v>4259</v>
      </c>
      <c r="C297" s="119">
        <v>0.86</v>
      </c>
      <c r="D297" s="69">
        <f t="shared" si="8"/>
        <v>34.4</v>
      </c>
      <c r="E297" s="69">
        <f t="shared" si="9"/>
        <v>6.88</v>
      </c>
    </row>
    <row r="298" ht="13.5" spans="1:5">
      <c r="A298" s="118">
        <v>292</v>
      </c>
      <c r="B298" s="120" t="s">
        <v>4260</v>
      </c>
      <c r="C298" s="119">
        <v>0.98</v>
      </c>
      <c r="D298" s="69">
        <f t="shared" si="8"/>
        <v>39.2</v>
      </c>
      <c r="E298" s="69">
        <f t="shared" si="9"/>
        <v>7.84</v>
      </c>
    </row>
    <row r="299" ht="13.5" spans="1:5">
      <c r="A299" s="118">
        <v>293</v>
      </c>
      <c r="B299" s="120" t="s">
        <v>4261</v>
      </c>
      <c r="C299" s="119">
        <v>0.74</v>
      </c>
      <c r="D299" s="69">
        <f t="shared" si="8"/>
        <v>29.6</v>
      </c>
      <c r="E299" s="69">
        <f t="shared" si="9"/>
        <v>5.92</v>
      </c>
    </row>
    <row r="300" ht="13.5" spans="1:5">
      <c r="A300" s="118">
        <v>294</v>
      </c>
      <c r="B300" s="120" t="s">
        <v>4262</v>
      </c>
      <c r="C300" s="119">
        <v>0.61</v>
      </c>
      <c r="D300" s="69">
        <f t="shared" si="8"/>
        <v>24.4</v>
      </c>
      <c r="E300" s="69">
        <f t="shared" si="9"/>
        <v>4.88</v>
      </c>
    </row>
    <row r="301" ht="13.5" spans="1:5">
      <c r="A301" s="118">
        <v>295</v>
      </c>
      <c r="B301" s="120" t="s">
        <v>4263</v>
      </c>
      <c r="C301" s="119">
        <v>0.49</v>
      </c>
      <c r="D301" s="69">
        <f t="shared" si="8"/>
        <v>19.6</v>
      </c>
      <c r="E301" s="69">
        <f t="shared" si="9"/>
        <v>3.92</v>
      </c>
    </row>
    <row r="302" ht="13.5" spans="1:5">
      <c r="A302" s="118">
        <v>296</v>
      </c>
      <c r="B302" s="120" t="s">
        <v>4264</v>
      </c>
      <c r="C302" s="119">
        <v>0.49</v>
      </c>
      <c r="D302" s="69">
        <f t="shared" si="8"/>
        <v>19.6</v>
      </c>
      <c r="E302" s="69">
        <f t="shared" si="9"/>
        <v>3.92</v>
      </c>
    </row>
    <row r="303" ht="13.5" spans="1:5">
      <c r="A303" s="118">
        <v>297</v>
      </c>
      <c r="B303" s="120" t="s">
        <v>4265</v>
      </c>
      <c r="C303" s="119">
        <v>0.61</v>
      </c>
      <c r="D303" s="69">
        <f t="shared" si="8"/>
        <v>24.4</v>
      </c>
      <c r="E303" s="69">
        <f t="shared" si="9"/>
        <v>4.88</v>
      </c>
    </row>
    <row r="304" ht="13.5" spans="1:5">
      <c r="A304" s="118">
        <v>298</v>
      </c>
      <c r="B304" s="120" t="s">
        <v>4266</v>
      </c>
      <c r="C304" s="119">
        <v>0.37</v>
      </c>
      <c r="D304" s="69">
        <f t="shared" si="8"/>
        <v>14.8</v>
      </c>
      <c r="E304" s="69">
        <f t="shared" si="9"/>
        <v>2.96</v>
      </c>
    </row>
    <row r="305" ht="13.5" spans="1:5">
      <c r="A305" s="118">
        <v>299</v>
      </c>
      <c r="B305" s="120" t="s">
        <v>4267</v>
      </c>
      <c r="C305" s="119">
        <v>0.37</v>
      </c>
      <c r="D305" s="69">
        <f t="shared" si="8"/>
        <v>14.8</v>
      </c>
      <c r="E305" s="69">
        <f t="shared" si="9"/>
        <v>2.96</v>
      </c>
    </row>
    <row r="306" ht="13.5" spans="1:5">
      <c r="A306" s="118">
        <v>300</v>
      </c>
      <c r="B306" s="120" t="s">
        <v>4268</v>
      </c>
      <c r="C306" s="119">
        <v>0.86</v>
      </c>
      <c r="D306" s="69">
        <f t="shared" si="8"/>
        <v>34.4</v>
      </c>
      <c r="E306" s="69">
        <f t="shared" si="9"/>
        <v>6.88</v>
      </c>
    </row>
    <row r="307" ht="13.5" spans="1:5">
      <c r="A307" s="118">
        <v>301</v>
      </c>
      <c r="B307" s="120" t="s">
        <v>4269</v>
      </c>
      <c r="C307" s="119">
        <v>0.98</v>
      </c>
      <c r="D307" s="69">
        <f t="shared" si="8"/>
        <v>39.2</v>
      </c>
      <c r="E307" s="69">
        <f t="shared" si="9"/>
        <v>7.84</v>
      </c>
    </row>
    <row r="308" ht="13.5" spans="1:5">
      <c r="A308" s="118">
        <v>302</v>
      </c>
      <c r="B308" s="120" t="s">
        <v>4270</v>
      </c>
      <c r="C308" s="119">
        <v>0.86</v>
      </c>
      <c r="D308" s="69">
        <f t="shared" si="8"/>
        <v>34.4</v>
      </c>
      <c r="E308" s="69">
        <f t="shared" si="9"/>
        <v>6.88</v>
      </c>
    </row>
    <row r="309" ht="13.5" spans="1:5">
      <c r="A309" s="118">
        <v>303</v>
      </c>
      <c r="B309" s="120" t="s">
        <v>4271</v>
      </c>
      <c r="C309" s="119">
        <v>0.49</v>
      </c>
      <c r="D309" s="69">
        <f t="shared" si="8"/>
        <v>19.6</v>
      </c>
      <c r="E309" s="69">
        <f t="shared" si="9"/>
        <v>3.92</v>
      </c>
    </row>
    <row r="310" ht="13.5" spans="1:5">
      <c r="A310" s="118">
        <v>304</v>
      </c>
      <c r="B310" s="120" t="s">
        <v>4272</v>
      </c>
      <c r="C310" s="119">
        <v>0.74</v>
      </c>
      <c r="D310" s="69">
        <f t="shared" si="8"/>
        <v>29.6</v>
      </c>
      <c r="E310" s="69">
        <f t="shared" si="9"/>
        <v>5.92</v>
      </c>
    </row>
    <row r="311" ht="13.5" spans="1:5">
      <c r="A311" s="118">
        <v>305</v>
      </c>
      <c r="B311" s="120" t="s">
        <v>4273</v>
      </c>
      <c r="C311" s="119">
        <v>0.61</v>
      </c>
      <c r="D311" s="69">
        <f t="shared" si="8"/>
        <v>24.4</v>
      </c>
      <c r="E311" s="69">
        <f t="shared" si="9"/>
        <v>4.88</v>
      </c>
    </row>
    <row r="312" ht="13.5" spans="1:5">
      <c r="A312" s="118">
        <v>306</v>
      </c>
      <c r="B312" s="120" t="s">
        <v>4274</v>
      </c>
      <c r="C312" s="119">
        <v>0.61</v>
      </c>
      <c r="D312" s="69">
        <f t="shared" si="8"/>
        <v>24.4</v>
      </c>
      <c r="E312" s="69">
        <f t="shared" si="9"/>
        <v>4.88</v>
      </c>
    </row>
    <row r="313" ht="13.5" spans="1:5">
      <c r="A313" s="118">
        <v>307</v>
      </c>
      <c r="B313" s="120" t="s">
        <v>4275</v>
      </c>
      <c r="C313" s="119">
        <v>0.98</v>
      </c>
      <c r="D313" s="69">
        <f t="shared" si="8"/>
        <v>39.2</v>
      </c>
      <c r="E313" s="69">
        <f t="shared" si="9"/>
        <v>7.84</v>
      </c>
    </row>
    <row r="314" ht="13.5" spans="1:5">
      <c r="A314" s="118">
        <v>308</v>
      </c>
      <c r="B314" s="120" t="s">
        <v>4276</v>
      </c>
      <c r="C314" s="119">
        <v>0.74</v>
      </c>
      <c r="D314" s="69">
        <f t="shared" si="8"/>
        <v>29.6</v>
      </c>
      <c r="E314" s="69">
        <f t="shared" si="9"/>
        <v>5.92</v>
      </c>
    </row>
    <row r="315" ht="13.5" spans="1:5">
      <c r="A315" s="118">
        <v>309</v>
      </c>
      <c r="B315" s="120" t="s">
        <v>4277</v>
      </c>
      <c r="C315" s="119">
        <v>0.37</v>
      </c>
      <c r="D315" s="69">
        <f t="shared" si="8"/>
        <v>14.8</v>
      </c>
      <c r="E315" s="69">
        <f t="shared" si="9"/>
        <v>2.96</v>
      </c>
    </row>
    <row r="316" ht="13.5" spans="1:5">
      <c r="A316" s="118">
        <v>310</v>
      </c>
      <c r="B316" s="120" t="s">
        <v>4278</v>
      </c>
      <c r="C316" s="119">
        <v>0.74</v>
      </c>
      <c r="D316" s="69">
        <f t="shared" si="8"/>
        <v>29.6</v>
      </c>
      <c r="E316" s="69">
        <f t="shared" si="9"/>
        <v>5.92</v>
      </c>
    </row>
    <row r="317" ht="13.5" spans="1:5">
      <c r="A317" s="118">
        <v>311</v>
      </c>
      <c r="B317" s="120" t="s">
        <v>4279</v>
      </c>
      <c r="C317" s="119">
        <v>0.98</v>
      </c>
      <c r="D317" s="69">
        <f t="shared" si="8"/>
        <v>39.2</v>
      </c>
      <c r="E317" s="69">
        <f t="shared" si="9"/>
        <v>7.84</v>
      </c>
    </row>
    <row r="318" ht="13.5" spans="1:5">
      <c r="A318" s="118">
        <v>312</v>
      </c>
      <c r="B318" s="120" t="s">
        <v>4280</v>
      </c>
      <c r="C318" s="119">
        <v>0.49</v>
      </c>
      <c r="D318" s="69">
        <f t="shared" si="8"/>
        <v>19.6</v>
      </c>
      <c r="E318" s="69">
        <f t="shared" si="9"/>
        <v>3.92</v>
      </c>
    </row>
    <row r="319" ht="13.5" spans="1:5">
      <c r="A319" s="118">
        <v>313</v>
      </c>
      <c r="B319" s="120" t="s">
        <v>4281</v>
      </c>
      <c r="C319" s="119">
        <v>0.49</v>
      </c>
      <c r="D319" s="69">
        <f t="shared" si="8"/>
        <v>19.6</v>
      </c>
      <c r="E319" s="69">
        <f t="shared" si="9"/>
        <v>3.92</v>
      </c>
    </row>
    <row r="320" ht="13.5" spans="1:5">
      <c r="A320" s="118">
        <v>314</v>
      </c>
      <c r="B320" s="120" t="s">
        <v>4282</v>
      </c>
      <c r="C320" s="119">
        <v>0.61</v>
      </c>
      <c r="D320" s="69">
        <f t="shared" si="8"/>
        <v>24.4</v>
      </c>
      <c r="E320" s="69">
        <f t="shared" si="9"/>
        <v>4.88</v>
      </c>
    </row>
    <row r="321" ht="13.5" spans="1:5">
      <c r="A321" s="118">
        <v>315</v>
      </c>
      <c r="B321" s="120" t="s">
        <v>4283</v>
      </c>
      <c r="C321" s="119">
        <v>0.61</v>
      </c>
      <c r="D321" s="69">
        <f t="shared" si="8"/>
        <v>24.4</v>
      </c>
      <c r="E321" s="69">
        <f t="shared" si="9"/>
        <v>4.88</v>
      </c>
    </row>
    <row r="322" ht="13.5" spans="1:5">
      <c r="A322" s="118">
        <v>316</v>
      </c>
      <c r="B322" s="120" t="s">
        <v>4284</v>
      </c>
      <c r="C322" s="119">
        <v>0.98</v>
      </c>
      <c r="D322" s="69">
        <f t="shared" si="8"/>
        <v>39.2</v>
      </c>
      <c r="E322" s="69">
        <f t="shared" si="9"/>
        <v>7.84</v>
      </c>
    </row>
    <row r="323" ht="13.5" spans="1:5">
      <c r="A323" s="118">
        <v>317</v>
      </c>
      <c r="B323" s="120" t="s">
        <v>4285</v>
      </c>
      <c r="C323" s="119">
        <v>0.12</v>
      </c>
      <c r="D323" s="69">
        <f t="shared" si="8"/>
        <v>4.8</v>
      </c>
      <c r="E323" s="69">
        <f t="shared" si="9"/>
        <v>0.96</v>
      </c>
    </row>
    <row r="324" ht="13.5" spans="1:5">
      <c r="A324" s="118">
        <v>318</v>
      </c>
      <c r="B324" s="120" t="s">
        <v>4168</v>
      </c>
      <c r="C324" s="119">
        <v>0.98</v>
      </c>
      <c r="D324" s="69">
        <f t="shared" si="8"/>
        <v>39.2</v>
      </c>
      <c r="E324" s="69">
        <f t="shared" si="9"/>
        <v>7.84</v>
      </c>
    </row>
    <row r="325" ht="13.5" spans="1:5">
      <c r="A325" s="118">
        <v>319</v>
      </c>
      <c r="B325" s="120" t="s">
        <v>4286</v>
      </c>
      <c r="C325" s="119">
        <v>0.24</v>
      </c>
      <c r="D325" s="69">
        <f t="shared" si="8"/>
        <v>9.6</v>
      </c>
      <c r="E325" s="69">
        <f t="shared" si="9"/>
        <v>1.92</v>
      </c>
    </row>
    <row r="326" ht="13.5" spans="1:5">
      <c r="A326" s="118">
        <v>320</v>
      </c>
      <c r="B326" s="120" t="s">
        <v>4287</v>
      </c>
      <c r="C326" s="119">
        <v>0.49</v>
      </c>
      <c r="D326" s="69">
        <f t="shared" si="8"/>
        <v>19.6</v>
      </c>
      <c r="E326" s="69">
        <f t="shared" si="9"/>
        <v>3.92</v>
      </c>
    </row>
    <row r="327" ht="13.5" spans="1:5">
      <c r="A327" s="118">
        <v>321</v>
      </c>
      <c r="B327" s="120" t="s">
        <v>4288</v>
      </c>
      <c r="C327" s="119">
        <v>0.74</v>
      </c>
      <c r="D327" s="69">
        <f t="shared" ref="D327:D390" si="10">C327*40</f>
        <v>29.6</v>
      </c>
      <c r="E327" s="69">
        <f t="shared" ref="E327:E390" si="11">D327*0.2</f>
        <v>5.92</v>
      </c>
    </row>
    <row r="328" ht="18.75" customHeight="1" spans="1:5">
      <c r="A328" s="118">
        <v>322</v>
      </c>
      <c r="B328" s="120" t="s">
        <v>4289</v>
      </c>
      <c r="C328" s="119">
        <v>0.98</v>
      </c>
      <c r="D328" s="69">
        <f t="shared" si="10"/>
        <v>39.2</v>
      </c>
      <c r="E328" s="69">
        <f t="shared" si="11"/>
        <v>7.84</v>
      </c>
    </row>
    <row r="329" ht="18.75" customHeight="1" spans="1:5">
      <c r="A329" s="118">
        <v>323</v>
      </c>
      <c r="B329" s="120" t="s">
        <v>4290</v>
      </c>
      <c r="C329" s="119">
        <v>0.49</v>
      </c>
      <c r="D329" s="69">
        <f t="shared" si="10"/>
        <v>19.6</v>
      </c>
      <c r="E329" s="69">
        <f t="shared" si="11"/>
        <v>3.92</v>
      </c>
    </row>
    <row r="330" ht="18.75" customHeight="1" spans="1:5">
      <c r="A330" s="118">
        <v>324</v>
      </c>
      <c r="B330" s="120" t="s">
        <v>4291</v>
      </c>
      <c r="C330" s="119">
        <v>0.98</v>
      </c>
      <c r="D330" s="69">
        <f t="shared" si="10"/>
        <v>39.2</v>
      </c>
      <c r="E330" s="69">
        <f t="shared" si="11"/>
        <v>7.84</v>
      </c>
    </row>
    <row r="331" ht="18.75" customHeight="1" spans="1:5">
      <c r="A331" s="118">
        <v>325</v>
      </c>
      <c r="B331" s="120" t="s">
        <v>4292</v>
      </c>
      <c r="C331" s="119">
        <v>0.86</v>
      </c>
      <c r="D331" s="69">
        <f t="shared" si="10"/>
        <v>34.4</v>
      </c>
      <c r="E331" s="69">
        <f t="shared" si="11"/>
        <v>6.88</v>
      </c>
    </row>
    <row r="332" ht="18.75" customHeight="1" spans="1:5">
      <c r="A332" s="118">
        <v>326</v>
      </c>
      <c r="B332" s="120" t="s">
        <v>4293</v>
      </c>
      <c r="C332" s="119">
        <v>0.61</v>
      </c>
      <c r="D332" s="69">
        <f t="shared" si="10"/>
        <v>24.4</v>
      </c>
      <c r="E332" s="69">
        <f t="shared" si="11"/>
        <v>4.88</v>
      </c>
    </row>
    <row r="333" ht="18.75" customHeight="1" spans="1:5">
      <c r="A333" s="118">
        <v>327</v>
      </c>
      <c r="B333" s="120" t="s">
        <v>4294</v>
      </c>
      <c r="C333" s="119">
        <v>0.37</v>
      </c>
      <c r="D333" s="69">
        <f t="shared" si="10"/>
        <v>14.8</v>
      </c>
      <c r="E333" s="69">
        <f t="shared" si="11"/>
        <v>2.96</v>
      </c>
    </row>
    <row r="334" ht="18.75" customHeight="1" spans="1:5">
      <c r="A334" s="118">
        <v>328</v>
      </c>
      <c r="B334" s="120" t="s">
        <v>4295</v>
      </c>
      <c r="C334" s="119">
        <v>0.98</v>
      </c>
      <c r="D334" s="69">
        <f t="shared" si="10"/>
        <v>39.2</v>
      </c>
      <c r="E334" s="69">
        <f t="shared" si="11"/>
        <v>7.84</v>
      </c>
    </row>
    <row r="335" ht="18.75" customHeight="1" spans="1:5">
      <c r="A335" s="118">
        <v>329</v>
      </c>
      <c r="B335" s="120" t="s">
        <v>4296</v>
      </c>
      <c r="C335" s="119">
        <v>0.74</v>
      </c>
      <c r="D335" s="69">
        <f t="shared" si="10"/>
        <v>29.6</v>
      </c>
      <c r="E335" s="69">
        <f t="shared" si="11"/>
        <v>5.92</v>
      </c>
    </row>
    <row r="336" ht="18.75" customHeight="1" spans="1:5">
      <c r="A336" s="118">
        <v>330</v>
      </c>
      <c r="B336" s="120" t="s">
        <v>4297</v>
      </c>
      <c r="C336" s="119">
        <v>0.61</v>
      </c>
      <c r="D336" s="69">
        <f t="shared" si="10"/>
        <v>24.4</v>
      </c>
      <c r="E336" s="69">
        <f t="shared" si="11"/>
        <v>4.88</v>
      </c>
    </row>
    <row r="337" ht="18.75" customHeight="1" spans="1:5">
      <c r="A337" s="118">
        <v>331</v>
      </c>
      <c r="B337" s="120" t="s">
        <v>4298</v>
      </c>
      <c r="C337" s="119">
        <v>0.37</v>
      </c>
      <c r="D337" s="69">
        <f t="shared" si="10"/>
        <v>14.8</v>
      </c>
      <c r="E337" s="69">
        <f t="shared" si="11"/>
        <v>2.96</v>
      </c>
    </row>
    <row r="338" ht="18.75" customHeight="1" spans="1:5">
      <c r="A338" s="118">
        <v>332</v>
      </c>
      <c r="B338" s="120" t="s">
        <v>4299</v>
      </c>
      <c r="C338" s="119">
        <v>0.61</v>
      </c>
      <c r="D338" s="69">
        <f t="shared" si="10"/>
        <v>24.4</v>
      </c>
      <c r="E338" s="69">
        <f t="shared" si="11"/>
        <v>4.88</v>
      </c>
    </row>
    <row r="339" ht="18.75" customHeight="1" spans="1:5">
      <c r="A339" s="118">
        <v>333</v>
      </c>
      <c r="B339" s="120" t="s">
        <v>4300</v>
      </c>
      <c r="C339" s="119">
        <v>0.74</v>
      </c>
      <c r="D339" s="69">
        <f t="shared" si="10"/>
        <v>29.6</v>
      </c>
      <c r="E339" s="69">
        <f t="shared" si="11"/>
        <v>5.92</v>
      </c>
    </row>
    <row r="340" ht="18.75" customHeight="1" spans="1:5">
      <c r="A340" s="118">
        <v>334</v>
      </c>
      <c r="B340" s="120" t="s">
        <v>4301</v>
      </c>
      <c r="C340" s="119">
        <v>0.12</v>
      </c>
      <c r="D340" s="69">
        <f t="shared" si="10"/>
        <v>4.8</v>
      </c>
      <c r="E340" s="69">
        <f t="shared" si="11"/>
        <v>0.96</v>
      </c>
    </row>
    <row r="341" ht="18.75" customHeight="1" spans="1:5">
      <c r="A341" s="118">
        <v>335</v>
      </c>
      <c r="B341" s="120" t="s">
        <v>4302</v>
      </c>
      <c r="C341" s="119">
        <v>0.49</v>
      </c>
      <c r="D341" s="69">
        <f t="shared" si="10"/>
        <v>19.6</v>
      </c>
      <c r="E341" s="69">
        <f t="shared" si="11"/>
        <v>3.92</v>
      </c>
    </row>
    <row r="342" ht="18.75" customHeight="1" spans="1:5">
      <c r="A342" s="118">
        <v>336</v>
      </c>
      <c r="B342" s="120" t="s">
        <v>4303</v>
      </c>
      <c r="C342" s="119">
        <v>0.49</v>
      </c>
      <c r="D342" s="69">
        <f t="shared" si="10"/>
        <v>19.6</v>
      </c>
      <c r="E342" s="69">
        <f t="shared" si="11"/>
        <v>3.92</v>
      </c>
    </row>
    <row r="343" ht="18.75" customHeight="1" spans="1:5">
      <c r="A343" s="118">
        <v>337</v>
      </c>
      <c r="B343" s="120" t="s">
        <v>4304</v>
      </c>
      <c r="C343" s="119">
        <v>0.61</v>
      </c>
      <c r="D343" s="69">
        <f t="shared" si="10"/>
        <v>24.4</v>
      </c>
      <c r="E343" s="69">
        <f t="shared" si="11"/>
        <v>4.88</v>
      </c>
    </row>
    <row r="344" ht="18.75" customHeight="1" spans="1:5">
      <c r="A344" s="118">
        <v>338</v>
      </c>
      <c r="B344" s="120" t="s">
        <v>4305</v>
      </c>
      <c r="C344" s="119">
        <v>0.49</v>
      </c>
      <c r="D344" s="69">
        <f t="shared" si="10"/>
        <v>19.6</v>
      </c>
      <c r="E344" s="69">
        <f t="shared" si="11"/>
        <v>3.92</v>
      </c>
    </row>
    <row r="345" ht="18.75" customHeight="1" spans="1:5">
      <c r="A345" s="118">
        <v>339</v>
      </c>
      <c r="B345" s="120" t="s">
        <v>4306</v>
      </c>
      <c r="C345" s="119">
        <v>0.74</v>
      </c>
      <c r="D345" s="69">
        <f t="shared" si="10"/>
        <v>29.6</v>
      </c>
      <c r="E345" s="69">
        <f t="shared" si="11"/>
        <v>5.92</v>
      </c>
    </row>
    <row r="346" ht="18.75" customHeight="1" spans="1:5">
      <c r="A346" s="118">
        <v>340</v>
      </c>
      <c r="B346" s="120" t="s">
        <v>4307</v>
      </c>
      <c r="C346" s="119">
        <v>0.24</v>
      </c>
      <c r="D346" s="69">
        <f t="shared" si="10"/>
        <v>9.6</v>
      </c>
      <c r="E346" s="69">
        <f t="shared" si="11"/>
        <v>1.92</v>
      </c>
    </row>
    <row r="347" ht="18.75" customHeight="1" spans="1:5">
      <c r="A347" s="118">
        <v>341</v>
      </c>
      <c r="B347" s="120" t="s">
        <v>4308</v>
      </c>
      <c r="C347" s="119">
        <v>0.74</v>
      </c>
      <c r="D347" s="69">
        <f t="shared" si="10"/>
        <v>29.6</v>
      </c>
      <c r="E347" s="69">
        <f t="shared" si="11"/>
        <v>5.92</v>
      </c>
    </row>
    <row r="348" ht="18.75" customHeight="1" spans="1:5">
      <c r="A348" s="118">
        <v>342</v>
      </c>
      <c r="B348" s="120" t="s">
        <v>4309</v>
      </c>
      <c r="C348" s="119">
        <v>0.61</v>
      </c>
      <c r="D348" s="69">
        <f t="shared" si="10"/>
        <v>24.4</v>
      </c>
      <c r="E348" s="69">
        <f t="shared" si="11"/>
        <v>4.88</v>
      </c>
    </row>
    <row r="349" ht="18.75" customHeight="1" spans="1:5">
      <c r="A349" s="118">
        <v>343</v>
      </c>
      <c r="B349" s="120" t="s">
        <v>4310</v>
      </c>
      <c r="C349" s="119">
        <v>0.61</v>
      </c>
      <c r="D349" s="69">
        <f t="shared" si="10"/>
        <v>24.4</v>
      </c>
      <c r="E349" s="69">
        <f t="shared" si="11"/>
        <v>4.88</v>
      </c>
    </row>
    <row r="350" ht="18.75" customHeight="1" spans="1:5">
      <c r="A350" s="118">
        <v>344</v>
      </c>
      <c r="B350" s="120" t="s">
        <v>4311</v>
      </c>
      <c r="C350" s="119">
        <v>0.49</v>
      </c>
      <c r="D350" s="69">
        <f t="shared" si="10"/>
        <v>19.6</v>
      </c>
      <c r="E350" s="69">
        <f t="shared" si="11"/>
        <v>3.92</v>
      </c>
    </row>
    <row r="351" ht="18.75" customHeight="1" spans="1:5">
      <c r="A351" s="118">
        <v>345</v>
      </c>
      <c r="B351" s="120" t="s">
        <v>4312</v>
      </c>
      <c r="C351" s="119">
        <v>1.11</v>
      </c>
      <c r="D351" s="69">
        <f t="shared" si="10"/>
        <v>44.4</v>
      </c>
      <c r="E351" s="69">
        <f t="shared" si="11"/>
        <v>8.88</v>
      </c>
    </row>
    <row r="352" ht="18.75" customHeight="1" spans="1:5">
      <c r="A352" s="118">
        <v>346</v>
      </c>
      <c r="B352" s="120" t="s">
        <v>4313</v>
      </c>
      <c r="C352" s="119">
        <v>0.98</v>
      </c>
      <c r="D352" s="69">
        <f t="shared" si="10"/>
        <v>39.2</v>
      </c>
      <c r="E352" s="69">
        <f t="shared" si="11"/>
        <v>7.84</v>
      </c>
    </row>
    <row r="353" ht="18.75" customHeight="1" spans="1:5">
      <c r="A353" s="118">
        <v>347</v>
      </c>
      <c r="B353" s="120" t="s">
        <v>4314</v>
      </c>
      <c r="C353" s="119">
        <v>0.12</v>
      </c>
      <c r="D353" s="69">
        <f t="shared" si="10"/>
        <v>4.8</v>
      </c>
      <c r="E353" s="69">
        <f t="shared" si="11"/>
        <v>0.96</v>
      </c>
    </row>
    <row r="354" ht="18.75" customHeight="1" spans="1:5">
      <c r="A354" s="118">
        <v>348</v>
      </c>
      <c r="B354" s="120" t="s">
        <v>4315</v>
      </c>
      <c r="C354" s="119">
        <v>0.61</v>
      </c>
      <c r="D354" s="69">
        <f t="shared" si="10"/>
        <v>24.4</v>
      </c>
      <c r="E354" s="69">
        <f t="shared" si="11"/>
        <v>4.88</v>
      </c>
    </row>
    <row r="355" ht="18.75" customHeight="1" spans="1:5">
      <c r="A355" s="118">
        <v>349</v>
      </c>
      <c r="B355" s="120" t="s">
        <v>3678</v>
      </c>
      <c r="C355" s="119">
        <v>0.74</v>
      </c>
      <c r="D355" s="69">
        <f t="shared" si="10"/>
        <v>29.6</v>
      </c>
      <c r="E355" s="69">
        <f t="shared" si="11"/>
        <v>5.92</v>
      </c>
    </row>
    <row r="356" ht="18.75" customHeight="1" spans="1:5">
      <c r="A356" s="118">
        <v>350</v>
      </c>
      <c r="B356" s="120" t="s">
        <v>4316</v>
      </c>
      <c r="C356" s="119">
        <v>0.74</v>
      </c>
      <c r="D356" s="69">
        <f t="shared" si="10"/>
        <v>29.6</v>
      </c>
      <c r="E356" s="69">
        <f t="shared" si="11"/>
        <v>5.92</v>
      </c>
    </row>
    <row r="357" ht="18.75" customHeight="1" spans="1:5">
      <c r="A357" s="118">
        <v>351</v>
      </c>
      <c r="B357" s="120" t="s">
        <v>4317</v>
      </c>
      <c r="C357" s="119">
        <v>0.98</v>
      </c>
      <c r="D357" s="69">
        <f t="shared" si="10"/>
        <v>39.2</v>
      </c>
      <c r="E357" s="69">
        <f t="shared" si="11"/>
        <v>7.84</v>
      </c>
    </row>
    <row r="358" ht="18.75" customHeight="1" spans="1:5">
      <c r="A358" s="118">
        <v>352</v>
      </c>
      <c r="B358" s="120" t="s">
        <v>4318</v>
      </c>
      <c r="C358" s="119">
        <v>0.74</v>
      </c>
      <c r="D358" s="69">
        <f t="shared" si="10"/>
        <v>29.6</v>
      </c>
      <c r="E358" s="69">
        <f t="shared" si="11"/>
        <v>5.92</v>
      </c>
    </row>
    <row r="359" ht="18.75" customHeight="1" spans="1:5">
      <c r="A359" s="118">
        <v>353</v>
      </c>
      <c r="B359" s="120" t="s">
        <v>4319</v>
      </c>
      <c r="C359" s="119">
        <v>1.11</v>
      </c>
      <c r="D359" s="69">
        <f t="shared" si="10"/>
        <v>44.4</v>
      </c>
      <c r="E359" s="69">
        <f t="shared" si="11"/>
        <v>8.88</v>
      </c>
    </row>
    <row r="360" ht="18.75" customHeight="1" spans="1:5">
      <c r="A360" s="118">
        <v>354</v>
      </c>
      <c r="B360" s="120" t="s">
        <v>4320</v>
      </c>
      <c r="C360" s="119">
        <v>0.37</v>
      </c>
      <c r="D360" s="69">
        <f t="shared" si="10"/>
        <v>14.8</v>
      </c>
      <c r="E360" s="69">
        <f t="shared" si="11"/>
        <v>2.96</v>
      </c>
    </row>
    <row r="361" ht="18.75" customHeight="1" spans="1:5">
      <c r="A361" s="118">
        <v>355</v>
      </c>
      <c r="B361" s="120" t="s">
        <v>4321</v>
      </c>
      <c r="C361" s="119">
        <v>1.11</v>
      </c>
      <c r="D361" s="69">
        <f t="shared" si="10"/>
        <v>44.4</v>
      </c>
      <c r="E361" s="69">
        <f t="shared" si="11"/>
        <v>8.88</v>
      </c>
    </row>
    <row r="362" ht="18.75" customHeight="1" spans="1:5">
      <c r="A362" s="118">
        <v>356</v>
      </c>
      <c r="B362" s="120" t="s">
        <v>4322</v>
      </c>
      <c r="C362" s="119">
        <v>0.49</v>
      </c>
      <c r="D362" s="69">
        <f t="shared" si="10"/>
        <v>19.6</v>
      </c>
      <c r="E362" s="69">
        <f t="shared" si="11"/>
        <v>3.92</v>
      </c>
    </row>
    <row r="363" ht="18.75" customHeight="1" spans="1:5">
      <c r="A363" s="118">
        <v>357</v>
      </c>
      <c r="B363" s="120" t="s">
        <v>3827</v>
      </c>
      <c r="C363" s="119">
        <v>0.61</v>
      </c>
      <c r="D363" s="69">
        <f t="shared" si="10"/>
        <v>24.4</v>
      </c>
      <c r="E363" s="69">
        <f t="shared" si="11"/>
        <v>4.88</v>
      </c>
    </row>
    <row r="364" ht="18.75" customHeight="1" spans="1:5">
      <c r="A364" s="118">
        <v>358</v>
      </c>
      <c r="B364" s="120" t="s">
        <v>3906</v>
      </c>
      <c r="C364" s="119">
        <v>0.98</v>
      </c>
      <c r="D364" s="69">
        <f t="shared" si="10"/>
        <v>39.2</v>
      </c>
      <c r="E364" s="69">
        <f t="shared" si="11"/>
        <v>7.84</v>
      </c>
    </row>
    <row r="365" ht="18.75" customHeight="1" spans="1:5">
      <c r="A365" s="118">
        <v>359</v>
      </c>
      <c r="B365" s="120" t="s">
        <v>4323</v>
      </c>
      <c r="C365" s="119">
        <v>0.12</v>
      </c>
      <c r="D365" s="69">
        <f t="shared" si="10"/>
        <v>4.8</v>
      </c>
      <c r="E365" s="69">
        <f t="shared" si="11"/>
        <v>0.96</v>
      </c>
    </row>
    <row r="366" ht="18.75" customHeight="1" spans="1:5">
      <c r="A366" s="118">
        <v>360</v>
      </c>
      <c r="B366" s="120" t="s">
        <v>4324</v>
      </c>
      <c r="C366" s="119">
        <v>0.61</v>
      </c>
      <c r="D366" s="69">
        <f t="shared" si="10"/>
        <v>24.4</v>
      </c>
      <c r="E366" s="69">
        <f t="shared" si="11"/>
        <v>4.88</v>
      </c>
    </row>
    <row r="367" ht="18.75" customHeight="1" spans="1:5">
      <c r="A367" s="118">
        <v>361</v>
      </c>
      <c r="B367" s="120" t="s">
        <v>4325</v>
      </c>
      <c r="C367" s="119">
        <v>0.86</v>
      </c>
      <c r="D367" s="69">
        <f t="shared" si="10"/>
        <v>34.4</v>
      </c>
      <c r="E367" s="69">
        <f t="shared" si="11"/>
        <v>6.88</v>
      </c>
    </row>
    <row r="368" ht="18.75" customHeight="1" spans="1:5">
      <c r="A368" s="118">
        <v>362</v>
      </c>
      <c r="B368" s="120" t="s">
        <v>4326</v>
      </c>
      <c r="C368" s="119">
        <v>0.86</v>
      </c>
      <c r="D368" s="69">
        <f t="shared" si="10"/>
        <v>34.4</v>
      </c>
      <c r="E368" s="69">
        <f t="shared" si="11"/>
        <v>6.88</v>
      </c>
    </row>
    <row r="369" ht="18.75" customHeight="1" spans="1:5">
      <c r="A369" s="118">
        <v>363</v>
      </c>
      <c r="B369" s="120" t="s">
        <v>4327</v>
      </c>
      <c r="C369" s="119">
        <v>0.12</v>
      </c>
      <c r="D369" s="69">
        <f t="shared" si="10"/>
        <v>4.8</v>
      </c>
      <c r="E369" s="69">
        <f t="shared" si="11"/>
        <v>0.96</v>
      </c>
    </row>
    <row r="370" ht="18.75" customHeight="1" spans="1:5">
      <c r="A370" s="118">
        <v>364</v>
      </c>
      <c r="B370" s="120" t="s">
        <v>4328</v>
      </c>
      <c r="C370" s="119">
        <v>0.37</v>
      </c>
      <c r="D370" s="69">
        <f t="shared" si="10"/>
        <v>14.8</v>
      </c>
      <c r="E370" s="69">
        <f t="shared" si="11"/>
        <v>2.96</v>
      </c>
    </row>
    <row r="371" ht="18.75" customHeight="1" spans="1:5">
      <c r="A371" s="118">
        <v>365</v>
      </c>
      <c r="B371" s="120" t="s">
        <v>4329</v>
      </c>
      <c r="C371" s="119">
        <v>0.49</v>
      </c>
      <c r="D371" s="69">
        <f t="shared" si="10"/>
        <v>19.6</v>
      </c>
      <c r="E371" s="69">
        <f t="shared" si="11"/>
        <v>3.92</v>
      </c>
    </row>
    <row r="372" ht="18.75" customHeight="1" spans="1:5">
      <c r="A372" s="118">
        <v>366</v>
      </c>
      <c r="B372" s="120" t="s">
        <v>4330</v>
      </c>
      <c r="C372" s="119">
        <v>0.49</v>
      </c>
      <c r="D372" s="69">
        <f t="shared" si="10"/>
        <v>19.6</v>
      </c>
      <c r="E372" s="69">
        <f t="shared" si="11"/>
        <v>3.92</v>
      </c>
    </row>
    <row r="373" ht="18.75" customHeight="1" spans="1:5">
      <c r="A373" s="118">
        <v>367</v>
      </c>
      <c r="B373" s="120" t="s">
        <v>4331</v>
      </c>
      <c r="C373" s="119">
        <v>0.61</v>
      </c>
      <c r="D373" s="69">
        <f t="shared" si="10"/>
        <v>24.4</v>
      </c>
      <c r="E373" s="69">
        <f t="shared" si="11"/>
        <v>4.88</v>
      </c>
    </row>
    <row r="374" ht="18.75" customHeight="1" spans="1:5">
      <c r="A374" s="118">
        <v>368</v>
      </c>
      <c r="B374" s="120" t="s">
        <v>4332</v>
      </c>
      <c r="C374" s="119">
        <v>0.86</v>
      </c>
      <c r="D374" s="69">
        <f t="shared" si="10"/>
        <v>34.4</v>
      </c>
      <c r="E374" s="69">
        <f t="shared" si="11"/>
        <v>6.88</v>
      </c>
    </row>
    <row r="375" ht="18.75" customHeight="1" spans="1:5">
      <c r="A375" s="118">
        <v>369</v>
      </c>
      <c r="B375" s="120" t="s">
        <v>4333</v>
      </c>
      <c r="C375" s="119">
        <v>0.86</v>
      </c>
      <c r="D375" s="69">
        <f t="shared" si="10"/>
        <v>34.4</v>
      </c>
      <c r="E375" s="69">
        <f t="shared" si="11"/>
        <v>6.88</v>
      </c>
    </row>
    <row r="376" ht="18.75" customHeight="1" spans="1:5">
      <c r="A376" s="118">
        <v>370</v>
      </c>
      <c r="B376" s="120" t="s">
        <v>4334</v>
      </c>
      <c r="C376" s="119">
        <v>0.74</v>
      </c>
      <c r="D376" s="69">
        <f t="shared" si="10"/>
        <v>29.6</v>
      </c>
      <c r="E376" s="69">
        <f t="shared" si="11"/>
        <v>5.92</v>
      </c>
    </row>
    <row r="377" ht="18.75" customHeight="1" spans="1:5">
      <c r="A377" s="118">
        <v>371</v>
      </c>
      <c r="B377" s="120" t="s">
        <v>4335</v>
      </c>
      <c r="C377" s="119">
        <v>0.74</v>
      </c>
      <c r="D377" s="69">
        <f t="shared" si="10"/>
        <v>29.6</v>
      </c>
      <c r="E377" s="69">
        <f t="shared" si="11"/>
        <v>5.92</v>
      </c>
    </row>
    <row r="378" ht="18.75" customHeight="1" spans="1:5">
      <c r="A378" s="118">
        <v>372</v>
      </c>
      <c r="B378" s="120" t="s">
        <v>4336</v>
      </c>
      <c r="C378" s="119">
        <v>1.11</v>
      </c>
      <c r="D378" s="69">
        <f t="shared" si="10"/>
        <v>44.4</v>
      </c>
      <c r="E378" s="69">
        <f t="shared" si="11"/>
        <v>8.88</v>
      </c>
    </row>
    <row r="379" ht="18.75" customHeight="1" spans="1:5">
      <c r="A379" s="118">
        <v>373</v>
      </c>
      <c r="B379" s="120" t="s">
        <v>4337</v>
      </c>
      <c r="C379" s="119">
        <v>0.61</v>
      </c>
      <c r="D379" s="69">
        <f t="shared" si="10"/>
        <v>24.4</v>
      </c>
      <c r="E379" s="69">
        <f t="shared" si="11"/>
        <v>4.88</v>
      </c>
    </row>
    <row r="380" ht="18.75" customHeight="1" spans="1:5">
      <c r="A380" s="118">
        <v>374</v>
      </c>
      <c r="B380" s="120" t="s">
        <v>4338</v>
      </c>
      <c r="C380" s="119">
        <v>0.49</v>
      </c>
      <c r="D380" s="69">
        <f t="shared" si="10"/>
        <v>19.6</v>
      </c>
      <c r="E380" s="69">
        <f t="shared" si="11"/>
        <v>3.92</v>
      </c>
    </row>
    <row r="381" ht="18.75" customHeight="1" spans="1:5">
      <c r="A381" s="118">
        <v>375</v>
      </c>
      <c r="B381" s="120" t="s">
        <v>4339</v>
      </c>
      <c r="C381" s="119">
        <v>0.61</v>
      </c>
      <c r="D381" s="69">
        <f t="shared" si="10"/>
        <v>24.4</v>
      </c>
      <c r="E381" s="69">
        <f t="shared" si="11"/>
        <v>4.88</v>
      </c>
    </row>
    <row r="382" ht="18.75" customHeight="1" spans="1:5">
      <c r="A382" s="118">
        <v>376</v>
      </c>
      <c r="B382" s="120" t="s">
        <v>4340</v>
      </c>
      <c r="C382" s="119">
        <v>0.86</v>
      </c>
      <c r="D382" s="69">
        <f t="shared" si="10"/>
        <v>34.4</v>
      </c>
      <c r="E382" s="69">
        <f t="shared" si="11"/>
        <v>6.88</v>
      </c>
    </row>
    <row r="383" ht="18.75" customHeight="1" spans="1:5">
      <c r="A383" s="118">
        <v>377</v>
      </c>
      <c r="B383" s="120" t="s">
        <v>4341</v>
      </c>
      <c r="C383" s="119">
        <v>0.86</v>
      </c>
      <c r="D383" s="69">
        <f t="shared" si="10"/>
        <v>34.4</v>
      </c>
      <c r="E383" s="69">
        <f t="shared" si="11"/>
        <v>6.88</v>
      </c>
    </row>
    <row r="384" ht="18.75" customHeight="1" spans="1:5">
      <c r="A384" s="118">
        <v>378</v>
      </c>
      <c r="B384" s="120" t="s">
        <v>4342</v>
      </c>
      <c r="C384" s="119">
        <v>0.61</v>
      </c>
      <c r="D384" s="69">
        <f t="shared" si="10"/>
        <v>24.4</v>
      </c>
      <c r="E384" s="69">
        <f t="shared" si="11"/>
        <v>4.88</v>
      </c>
    </row>
    <row r="385" ht="18.75" customHeight="1" spans="1:5">
      <c r="A385" s="118">
        <v>379</v>
      </c>
      <c r="B385" s="120" t="s">
        <v>4343</v>
      </c>
      <c r="C385" s="119">
        <v>0.74</v>
      </c>
      <c r="D385" s="69">
        <f t="shared" si="10"/>
        <v>29.6</v>
      </c>
      <c r="E385" s="69">
        <f t="shared" si="11"/>
        <v>5.92</v>
      </c>
    </row>
    <row r="386" ht="18.75" customHeight="1" spans="1:5">
      <c r="A386" s="118">
        <v>380</v>
      </c>
      <c r="B386" s="120" t="s">
        <v>4344</v>
      </c>
      <c r="C386" s="119">
        <v>0.98</v>
      </c>
      <c r="D386" s="69">
        <f t="shared" si="10"/>
        <v>39.2</v>
      </c>
      <c r="E386" s="69">
        <f t="shared" si="11"/>
        <v>7.84</v>
      </c>
    </row>
    <row r="387" ht="18.75" customHeight="1" spans="1:5">
      <c r="A387" s="118">
        <v>381</v>
      </c>
      <c r="B387" s="120" t="s">
        <v>4345</v>
      </c>
      <c r="C387" s="119">
        <v>0.12</v>
      </c>
      <c r="D387" s="69">
        <f t="shared" si="10"/>
        <v>4.8</v>
      </c>
      <c r="E387" s="69">
        <f t="shared" si="11"/>
        <v>0.96</v>
      </c>
    </row>
    <row r="388" ht="18.75" customHeight="1" spans="1:5">
      <c r="A388" s="118">
        <v>382</v>
      </c>
      <c r="B388" s="120" t="s">
        <v>4346</v>
      </c>
      <c r="C388" s="119">
        <v>0.61</v>
      </c>
      <c r="D388" s="69">
        <f t="shared" si="10"/>
        <v>24.4</v>
      </c>
      <c r="E388" s="69">
        <f t="shared" si="11"/>
        <v>4.88</v>
      </c>
    </row>
    <row r="389" ht="18.75" customHeight="1" spans="1:5">
      <c r="A389" s="118">
        <v>383</v>
      </c>
      <c r="B389" s="120" t="s">
        <v>4347</v>
      </c>
      <c r="C389" s="119">
        <v>0.24</v>
      </c>
      <c r="D389" s="69">
        <f t="shared" si="10"/>
        <v>9.6</v>
      </c>
      <c r="E389" s="69">
        <f t="shared" si="11"/>
        <v>1.92</v>
      </c>
    </row>
    <row r="390" ht="18.75" customHeight="1" spans="1:5">
      <c r="A390" s="118">
        <v>384</v>
      </c>
      <c r="B390" s="120" t="s">
        <v>4348</v>
      </c>
      <c r="C390" s="119">
        <v>0.49</v>
      </c>
      <c r="D390" s="69">
        <f t="shared" si="10"/>
        <v>19.6</v>
      </c>
      <c r="E390" s="69">
        <f t="shared" si="11"/>
        <v>3.92</v>
      </c>
    </row>
    <row r="391" ht="18.75" customHeight="1" spans="1:5">
      <c r="A391" s="118">
        <v>385</v>
      </c>
      <c r="B391" s="120" t="s">
        <v>4349</v>
      </c>
      <c r="C391" s="119">
        <v>0.37</v>
      </c>
      <c r="D391" s="69">
        <f t="shared" ref="D391:D454" si="12">C391*40</f>
        <v>14.8</v>
      </c>
      <c r="E391" s="69">
        <f t="shared" ref="E391:E454" si="13">D391*0.2</f>
        <v>2.96</v>
      </c>
    </row>
    <row r="392" ht="18.75" customHeight="1" spans="1:5">
      <c r="A392" s="118">
        <v>386</v>
      </c>
      <c r="B392" s="120" t="s">
        <v>4350</v>
      </c>
      <c r="C392" s="119">
        <v>0.49</v>
      </c>
      <c r="D392" s="69">
        <f t="shared" si="12"/>
        <v>19.6</v>
      </c>
      <c r="E392" s="69">
        <f t="shared" si="13"/>
        <v>3.92</v>
      </c>
    </row>
    <row r="393" ht="18.75" customHeight="1" spans="1:5">
      <c r="A393" s="118">
        <v>387</v>
      </c>
      <c r="B393" s="120" t="s">
        <v>4351</v>
      </c>
      <c r="C393" s="119">
        <v>0.37</v>
      </c>
      <c r="D393" s="69">
        <f t="shared" si="12"/>
        <v>14.8</v>
      </c>
      <c r="E393" s="69">
        <f t="shared" si="13"/>
        <v>2.96</v>
      </c>
    </row>
    <row r="394" ht="18.75" customHeight="1" spans="1:5">
      <c r="A394" s="118">
        <v>388</v>
      </c>
      <c r="B394" s="120" t="s">
        <v>4352</v>
      </c>
      <c r="C394" s="119">
        <v>0.12</v>
      </c>
      <c r="D394" s="69">
        <f t="shared" si="12"/>
        <v>4.8</v>
      </c>
      <c r="E394" s="69">
        <f t="shared" si="13"/>
        <v>0.96</v>
      </c>
    </row>
    <row r="395" ht="13.5" spans="1:5">
      <c r="A395" s="118">
        <v>389</v>
      </c>
      <c r="B395" s="120" t="s">
        <v>4353</v>
      </c>
      <c r="C395" s="119">
        <v>0.49</v>
      </c>
      <c r="D395" s="69">
        <f t="shared" si="12"/>
        <v>19.6</v>
      </c>
      <c r="E395" s="69">
        <f t="shared" si="13"/>
        <v>3.92</v>
      </c>
    </row>
    <row r="396" ht="13.5" spans="1:5">
      <c r="A396" s="118">
        <v>390</v>
      </c>
      <c r="B396" s="120" t="s">
        <v>4354</v>
      </c>
      <c r="C396" s="119">
        <v>0.49</v>
      </c>
      <c r="D396" s="69">
        <f t="shared" si="12"/>
        <v>19.6</v>
      </c>
      <c r="E396" s="69">
        <f t="shared" si="13"/>
        <v>3.92</v>
      </c>
    </row>
    <row r="397" ht="13.5" spans="1:5">
      <c r="A397" s="118">
        <v>391</v>
      </c>
      <c r="B397" s="120" t="s">
        <v>4355</v>
      </c>
      <c r="C397" s="119">
        <v>1.11</v>
      </c>
      <c r="D397" s="69">
        <f t="shared" si="12"/>
        <v>44.4</v>
      </c>
      <c r="E397" s="69">
        <f t="shared" si="13"/>
        <v>8.88</v>
      </c>
    </row>
    <row r="398" ht="13.5" spans="1:5">
      <c r="A398" s="118">
        <v>392</v>
      </c>
      <c r="B398" s="120" t="s">
        <v>4356</v>
      </c>
      <c r="C398" s="119">
        <v>0.74</v>
      </c>
      <c r="D398" s="69">
        <f t="shared" si="12"/>
        <v>29.6</v>
      </c>
      <c r="E398" s="69">
        <f t="shared" si="13"/>
        <v>5.92</v>
      </c>
    </row>
    <row r="399" ht="13.5" spans="1:5">
      <c r="A399" s="118">
        <v>393</v>
      </c>
      <c r="B399" s="120" t="s">
        <v>4357</v>
      </c>
      <c r="C399" s="119">
        <v>0.49</v>
      </c>
      <c r="D399" s="69">
        <f t="shared" si="12"/>
        <v>19.6</v>
      </c>
      <c r="E399" s="69">
        <f t="shared" si="13"/>
        <v>3.92</v>
      </c>
    </row>
    <row r="400" ht="13.5" spans="1:5">
      <c r="A400" s="118">
        <v>394</v>
      </c>
      <c r="B400" s="120" t="s">
        <v>4358</v>
      </c>
      <c r="C400" s="119">
        <v>0.61</v>
      </c>
      <c r="D400" s="69">
        <f t="shared" si="12"/>
        <v>24.4</v>
      </c>
      <c r="E400" s="69">
        <f t="shared" si="13"/>
        <v>4.88</v>
      </c>
    </row>
    <row r="401" ht="13.5" spans="1:5">
      <c r="A401" s="118">
        <v>395</v>
      </c>
      <c r="B401" s="120" t="s">
        <v>4197</v>
      </c>
      <c r="C401" s="119">
        <v>0.37</v>
      </c>
      <c r="D401" s="69">
        <f t="shared" si="12"/>
        <v>14.8</v>
      </c>
      <c r="E401" s="69">
        <f t="shared" si="13"/>
        <v>2.96</v>
      </c>
    </row>
    <row r="402" ht="13.5" spans="1:5">
      <c r="A402" s="118">
        <v>396</v>
      </c>
      <c r="B402" s="120" t="s">
        <v>4359</v>
      </c>
      <c r="C402" s="119">
        <v>0.61</v>
      </c>
      <c r="D402" s="69">
        <f t="shared" si="12"/>
        <v>24.4</v>
      </c>
      <c r="E402" s="69">
        <f t="shared" si="13"/>
        <v>4.88</v>
      </c>
    </row>
    <row r="403" ht="13.5" spans="1:5">
      <c r="A403" s="118">
        <v>397</v>
      </c>
      <c r="B403" s="120" t="s">
        <v>4360</v>
      </c>
      <c r="C403" s="119">
        <v>0.37</v>
      </c>
      <c r="D403" s="69">
        <f t="shared" si="12"/>
        <v>14.8</v>
      </c>
      <c r="E403" s="69">
        <f t="shared" si="13"/>
        <v>2.96</v>
      </c>
    </row>
    <row r="404" ht="13.5" spans="1:5">
      <c r="A404" s="118">
        <v>398</v>
      </c>
      <c r="B404" s="120" t="s">
        <v>4361</v>
      </c>
      <c r="C404" s="119">
        <v>0.61</v>
      </c>
      <c r="D404" s="69">
        <f t="shared" si="12"/>
        <v>24.4</v>
      </c>
      <c r="E404" s="69">
        <f t="shared" si="13"/>
        <v>4.88</v>
      </c>
    </row>
    <row r="405" ht="13.5" spans="1:5">
      <c r="A405" s="118">
        <v>399</v>
      </c>
      <c r="B405" s="120" t="s">
        <v>4362</v>
      </c>
      <c r="C405" s="119">
        <v>0.49</v>
      </c>
      <c r="D405" s="69">
        <f t="shared" si="12"/>
        <v>19.6</v>
      </c>
      <c r="E405" s="69">
        <f t="shared" si="13"/>
        <v>3.92</v>
      </c>
    </row>
    <row r="406" ht="13.5" spans="1:5">
      <c r="A406" s="118">
        <v>400</v>
      </c>
      <c r="B406" s="120" t="s">
        <v>4363</v>
      </c>
      <c r="C406" s="119">
        <v>0.86</v>
      </c>
      <c r="D406" s="69">
        <f t="shared" si="12"/>
        <v>34.4</v>
      </c>
      <c r="E406" s="69">
        <f t="shared" si="13"/>
        <v>6.88</v>
      </c>
    </row>
    <row r="407" ht="13.5" spans="1:5">
      <c r="A407" s="118">
        <v>401</v>
      </c>
      <c r="B407" s="120" t="s">
        <v>4364</v>
      </c>
      <c r="C407" s="119">
        <v>0.24</v>
      </c>
      <c r="D407" s="69">
        <f t="shared" si="12"/>
        <v>9.6</v>
      </c>
      <c r="E407" s="69">
        <f t="shared" si="13"/>
        <v>1.92</v>
      </c>
    </row>
    <row r="408" ht="13.5" spans="1:5">
      <c r="A408" s="118">
        <v>402</v>
      </c>
      <c r="B408" s="120" t="s">
        <v>4365</v>
      </c>
      <c r="C408" s="119">
        <v>0.74</v>
      </c>
      <c r="D408" s="69">
        <f t="shared" si="12"/>
        <v>29.6</v>
      </c>
      <c r="E408" s="69">
        <f t="shared" si="13"/>
        <v>5.92</v>
      </c>
    </row>
    <row r="409" ht="13.5" spans="1:5">
      <c r="A409" s="118">
        <v>403</v>
      </c>
      <c r="B409" s="120" t="s">
        <v>4366</v>
      </c>
      <c r="C409" s="119">
        <v>0.98</v>
      </c>
      <c r="D409" s="69">
        <f t="shared" si="12"/>
        <v>39.2</v>
      </c>
      <c r="E409" s="69">
        <f t="shared" si="13"/>
        <v>7.84</v>
      </c>
    </row>
    <row r="410" ht="13.5" spans="1:5">
      <c r="A410" s="118">
        <v>404</v>
      </c>
      <c r="B410" s="120" t="s">
        <v>4367</v>
      </c>
      <c r="C410" s="119">
        <v>0.86</v>
      </c>
      <c r="D410" s="69">
        <f t="shared" si="12"/>
        <v>34.4</v>
      </c>
      <c r="E410" s="69">
        <f t="shared" si="13"/>
        <v>6.88</v>
      </c>
    </row>
    <row r="411" ht="13.5" spans="1:5">
      <c r="A411" s="118">
        <v>405</v>
      </c>
      <c r="B411" s="120" t="s">
        <v>4368</v>
      </c>
      <c r="C411" s="119">
        <v>0.61</v>
      </c>
      <c r="D411" s="69">
        <f t="shared" si="12"/>
        <v>24.4</v>
      </c>
      <c r="E411" s="69">
        <f t="shared" si="13"/>
        <v>4.88</v>
      </c>
    </row>
    <row r="412" ht="13.5" spans="1:5">
      <c r="A412" s="118">
        <v>406</v>
      </c>
      <c r="B412" s="120" t="s">
        <v>4369</v>
      </c>
      <c r="C412" s="119">
        <v>0.74</v>
      </c>
      <c r="D412" s="69">
        <f t="shared" si="12"/>
        <v>29.6</v>
      </c>
      <c r="E412" s="69">
        <f t="shared" si="13"/>
        <v>5.92</v>
      </c>
    </row>
    <row r="413" ht="13.5" spans="1:5">
      <c r="A413" s="118">
        <v>407</v>
      </c>
      <c r="B413" s="120" t="s">
        <v>4370</v>
      </c>
      <c r="C413" s="119">
        <v>0.86</v>
      </c>
      <c r="D413" s="69">
        <f t="shared" si="12"/>
        <v>34.4</v>
      </c>
      <c r="E413" s="69">
        <f t="shared" si="13"/>
        <v>6.88</v>
      </c>
    </row>
    <row r="414" ht="13.5" spans="1:5">
      <c r="A414" s="118">
        <v>408</v>
      </c>
      <c r="B414" s="120" t="s">
        <v>4371</v>
      </c>
      <c r="C414" s="119">
        <v>0.74</v>
      </c>
      <c r="D414" s="69">
        <f t="shared" si="12"/>
        <v>29.6</v>
      </c>
      <c r="E414" s="69">
        <f t="shared" si="13"/>
        <v>5.92</v>
      </c>
    </row>
    <row r="415" ht="13.5" spans="1:5">
      <c r="A415" s="118">
        <v>409</v>
      </c>
      <c r="B415" s="120" t="s">
        <v>4372</v>
      </c>
      <c r="C415" s="119">
        <v>0.12</v>
      </c>
      <c r="D415" s="69">
        <f t="shared" si="12"/>
        <v>4.8</v>
      </c>
      <c r="E415" s="69">
        <f t="shared" si="13"/>
        <v>0.96</v>
      </c>
    </row>
    <row r="416" ht="13.5" spans="1:5">
      <c r="A416" s="118">
        <v>410</v>
      </c>
      <c r="B416" s="120" t="s">
        <v>4373</v>
      </c>
      <c r="C416" s="119">
        <v>0.49</v>
      </c>
      <c r="D416" s="69">
        <f t="shared" si="12"/>
        <v>19.6</v>
      </c>
      <c r="E416" s="69">
        <f t="shared" si="13"/>
        <v>3.92</v>
      </c>
    </row>
    <row r="417" ht="13.5" spans="1:5">
      <c r="A417" s="118">
        <v>411</v>
      </c>
      <c r="B417" s="120" t="s">
        <v>4374</v>
      </c>
      <c r="C417" s="119">
        <v>0.49</v>
      </c>
      <c r="D417" s="69">
        <f t="shared" si="12"/>
        <v>19.6</v>
      </c>
      <c r="E417" s="69">
        <f t="shared" si="13"/>
        <v>3.92</v>
      </c>
    </row>
    <row r="418" ht="13.5" spans="1:5">
      <c r="A418" s="118">
        <v>412</v>
      </c>
      <c r="B418" s="120" t="s">
        <v>4375</v>
      </c>
      <c r="C418" s="119">
        <v>0.74</v>
      </c>
      <c r="D418" s="69">
        <f t="shared" si="12"/>
        <v>29.6</v>
      </c>
      <c r="E418" s="69">
        <f t="shared" si="13"/>
        <v>5.92</v>
      </c>
    </row>
    <row r="419" ht="13.5" spans="1:5">
      <c r="A419" s="118">
        <v>413</v>
      </c>
      <c r="B419" s="120" t="s">
        <v>4376</v>
      </c>
      <c r="C419" s="119">
        <v>0.37</v>
      </c>
      <c r="D419" s="69">
        <f t="shared" si="12"/>
        <v>14.8</v>
      </c>
      <c r="E419" s="69">
        <f t="shared" si="13"/>
        <v>2.96</v>
      </c>
    </row>
    <row r="420" ht="13.5" spans="1:5">
      <c r="A420" s="118">
        <v>414</v>
      </c>
      <c r="B420" s="120" t="s">
        <v>4377</v>
      </c>
      <c r="C420" s="119">
        <v>0.37</v>
      </c>
      <c r="D420" s="69">
        <f t="shared" si="12"/>
        <v>14.8</v>
      </c>
      <c r="E420" s="69">
        <f t="shared" si="13"/>
        <v>2.96</v>
      </c>
    </row>
    <row r="421" ht="13.5" spans="1:5">
      <c r="A421" s="118">
        <v>415</v>
      </c>
      <c r="B421" s="120" t="s">
        <v>4378</v>
      </c>
      <c r="C421" s="119">
        <v>0.49</v>
      </c>
      <c r="D421" s="69">
        <f t="shared" si="12"/>
        <v>19.6</v>
      </c>
      <c r="E421" s="69">
        <f t="shared" si="13"/>
        <v>3.92</v>
      </c>
    </row>
    <row r="422" ht="13.5" spans="1:5">
      <c r="A422" s="118">
        <v>416</v>
      </c>
      <c r="B422" s="120" t="s">
        <v>4379</v>
      </c>
      <c r="C422" s="119">
        <v>0.86</v>
      </c>
      <c r="D422" s="69">
        <f t="shared" si="12"/>
        <v>34.4</v>
      </c>
      <c r="E422" s="69">
        <f t="shared" si="13"/>
        <v>6.88</v>
      </c>
    </row>
    <row r="423" ht="13.5" spans="1:5">
      <c r="A423" s="118">
        <v>417</v>
      </c>
      <c r="B423" s="120" t="s">
        <v>4380</v>
      </c>
      <c r="C423" s="119">
        <v>0.37</v>
      </c>
      <c r="D423" s="69">
        <f t="shared" si="12"/>
        <v>14.8</v>
      </c>
      <c r="E423" s="69">
        <f t="shared" si="13"/>
        <v>2.96</v>
      </c>
    </row>
    <row r="424" ht="13.5" spans="1:5">
      <c r="A424" s="118">
        <v>418</v>
      </c>
      <c r="B424" s="120" t="s">
        <v>4381</v>
      </c>
      <c r="C424" s="119">
        <v>0.49</v>
      </c>
      <c r="D424" s="69">
        <f t="shared" si="12"/>
        <v>19.6</v>
      </c>
      <c r="E424" s="69">
        <f t="shared" si="13"/>
        <v>3.92</v>
      </c>
    </row>
    <row r="425" ht="13.5" spans="1:5">
      <c r="A425" s="118">
        <v>419</v>
      </c>
      <c r="B425" s="120" t="s">
        <v>3635</v>
      </c>
      <c r="C425" s="119">
        <v>0.24</v>
      </c>
      <c r="D425" s="69">
        <f t="shared" si="12"/>
        <v>9.6</v>
      </c>
      <c r="E425" s="69">
        <f t="shared" si="13"/>
        <v>1.92</v>
      </c>
    </row>
    <row r="426" ht="13.5" spans="1:5">
      <c r="A426" s="118">
        <v>420</v>
      </c>
      <c r="B426" s="120" t="s">
        <v>4382</v>
      </c>
      <c r="C426" s="119">
        <v>0.12</v>
      </c>
      <c r="D426" s="69">
        <f t="shared" si="12"/>
        <v>4.8</v>
      </c>
      <c r="E426" s="69">
        <f t="shared" si="13"/>
        <v>0.96</v>
      </c>
    </row>
    <row r="427" ht="13.5" spans="1:5">
      <c r="A427" s="118">
        <v>421</v>
      </c>
      <c r="B427" s="120" t="s">
        <v>4383</v>
      </c>
      <c r="C427" s="119">
        <v>0.49</v>
      </c>
      <c r="D427" s="69">
        <f t="shared" si="12"/>
        <v>19.6</v>
      </c>
      <c r="E427" s="69">
        <f t="shared" si="13"/>
        <v>3.92</v>
      </c>
    </row>
    <row r="428" ht="13.5" spans="1:5">
      <c r="A428" s="118">
        <v>422</v>
      </c>
      <c r="B428" s="120" t="s">
        <v>4384</v>
      </c>
      <c r="C428" s="119">
        <v>0.61</v>
      </c>
      <c r="D428" s="69">
        <f t="shared" si="12"/>
        <v>24.4</v>
      </c>
      <c r="E428" s="69">
        <f t="shared" si="13"/>
        <v>4.88</v>
      </c>
    </row>
    <row r="429" ht="13.5" spans="1:5">
      <c r="A429" s="118">
        <v>423</v>
      </c>
      <c r="B429" s="120" t="s">
        <v>4385</v>
      </c>
      <c r="C429" s="119">
        <v>0.24</v>
      </c>
      <c r="D429" s="69">
        <f t="shared" si="12"/>
        <v>9.6</v>
      </c>
      <c r="E429" s="69">
        <f t="shared" si="13"/>
        <v>1.92</v>
      </c>
    </row>
    <row r="430" ht="13.5" spans="1:5">
      <c r="A430" s="118">
        <v>424</v>
      </c>
      <c r="B430" s="120" t="s">
        <v>4386</v>
      </c>
      <c r="C430" s="119">
        <v>0.49</v>
      </c>
      <c r="D430" s="69">
        <f t="shared" si="12"/>
        <v>19.6</v>
      </c>
      <c r="E430" s="69">
        <f t="shared" si="13"/>
        <v>3.92</v>
      </c>
    </row>
    <row r="431" ht="13.5" spans="1:5">
      <c r="A431" s="118">
        <v>425</v>
      </c>
      <c r="B431" s="120" t="s">
        <v>4172</v>
      </c>
      <c r="C431" s="119">
        <v>0.62</v>
      </c>
      <c r="D431" s="69">
        <f t="shared" si="12"/>
        <v>24.8</v>
      </c>
      <c r="E431" s="69">
        <f t="shared" si="13"/>
        <v>4.96</v>
      </c>
    </row>
    <row r="432" ht="13.5" spans="1:5">
      <c r="A432" s="118">
        <v>426</v>
      </c>
      <c r="B432" s="120" t="s">
        <v>4387</v>
      </c>
      <c r="C432" s="119">
        <v>0.49</v>
      </c>
      <c r="D432" s="69">
        <f t="shared" si="12"/>
        <v>19.6</v>
      </c>
      <c r="E432" s="69">
        <f t="shared" si="13"/>
        <v>3.92</v>
      </c>
    </row>
    <row r="433" ht="13.5" spans="1:5">
      <c r="A433" s="118">
        <v>427</v>
      </c>
      <c r="B433" s="120" t="s">
        <v>4388</v>
      </c>
      <c r="C433" s="119">
        <v>0.37</v>
      </c>
      <c r="D433" s="69">
        <f t="shared" si="12"/>
        <v>14.8</v>
      </c>
      <c r="E433" s="69">
        <f t="shared" si="13"/>
        <v>2.96</v>
      </c>
    </row>
    <row r="434" ht="13.5" spans="1:5">
      <c r="A434" s="118">
        <v>428</v>
      </c>
      <c r="B434" s="120" t="s">
        <v>4389</v>
      </c>
      <c r="C434" s="119">
        <v>0.12</v>
      </c>
      <c r="D434" s="69">
        <f t="shared" si="12"/>
        <v>4.8</v>
      </c>
      <c r="E434" s="69">
        <f t="shared" si="13"/>
        <v>0.96</v>
      </c>
    </row>
    <row r="435" ht="13.5" spans="1:5">
      <c r="A435" s="118">
        <v>429</v>
      </c>
      <c r="B435" s="120" t="s">
        <v>4390</v>
      </c>
      <c r="C435" s="119">
        <v>0.24</v>
      </c>
      <c r="D435" s="69">
        <f t="shared" si="12"/>
        <v>9.6</v>
      </c>
      <c r="E435" s="69">
        <f t="shared" si="13"/>
        <v>1.92</v>
      </c>
    </row>
    <row r="436" ht="13.5" spans="1:5">
      <c r="A436" s="118">
        <v>430</v>
      </c>
      <c r="B436" s="120" t="s">
        <v>3730</v>
      </c>
      <c r="C436" s="119">
        <v>0.37</v>
      </c>
      <c r="D436" s="69">
        <f t="shared" si="12"/>
        <v>14.8</v>
      </c>
      <c r="E436" s="69">
        <f t="shared" si="13"/>
        <v>2.96</v>
      </c>
    </row>
    <row r="437" ht="13.5" spans="1:5">
      <c r="A437" s="118">
        <v>431</v>
      </c>
      <c r="B437" s="120" t="s">
        <v>4391</v>
      </c>
      <c r="C437" s="119">
        <v>0.37</v>
      </c>
      <c r="D437" s="69">
        <f t="shared" si="12"/>
        <v>14.8</v>
      </c>
      <c r="E437" s="69">
        <f t="shared" si="13"/>
        <v>2.96</v>
      </c>
    </row>
    <row r="438" ht="13.5" spans="1:5">
      <c r="A438" s="118">
        <v>432</v>
      </c>
      <c r="B438" s="120" t="s">
        <v>4392</v>
      </c>
      <c r="C438" s="119">
        <v>0.37</v>
      </c>
      <c r="D438" s="69">
        <f t="shared" si="12"/>
        <v>14.8</v>
      </c>
      <c r="E438" s="69">
        <f t="shared" si="13"/>
        <v>2.96</v>
      </c>
    </row>
    <row r="439" ht="13.5" spans="1:5">
      <c r="A439" s="118">
        <v>433</v>
      </c>
      <c r="B439" s="120" t="s">
        <v>4393</v>
      </c>
      <c r="C439" s="119">
        <v>0.74</v>
      </c>
      <c r="D439" s="69">
        <f t="shared" si="12"/>
        <v>29.6</v>
      </c>
      <c r="E439" s="69">
        <f t="shared" si="13"/>
        <v>5.92</v>
      </c>
    </row>
    <row r="440" ht="13.5" spans="1:5">
      <c r="A440" s="118">
        <v>434</v>
      </c>
      <c r="B440" s="120" t="s">
        <v>4394</v>
      </c>
      <c r="C440" s="119">
        <v>0.49</v>
      </c>
      <c r="D440" s="69">
        <f t="shared" si="12"/>
        <v>19.6</v>
      </c>
      <c r="E440" s="69">
        <f t="shared" si="13"/>
        <v>3.92</v>
      </c>
    </row>
    <row r="441" ht="13.5" spans="1:5">
      <c r="A441" s="118">
        <v>435</v>
      </c>
      <c r="B441" s="120" t="s">
        <v>4395</v>
      </c>
      <c r="C441" s="119">
        <v>0.98</v>
      </c>
      <c r="D441" s="69">
        <f t="shared" si="12"/>
        <v>39.2</v>
      </c>
      <c r="E441" s="69">
        <f t="shared" si="13"/>
        <v>7.84</v>
      </c>
    </row>
    <row r="442" ht="13.5" spans="1:5">
      <c r="A442" s="118">
        <v>436</v>
      </c>
      <c r="B442" s="120" t="s">
        <v>4396</v>
      </c>
      <c r="C442" s="119">
        <v>0.37</v>
      </c>
      <c r="D442" s="69">
        <f t="shared" si="12"/>
        <v>14.8</v>
      </c>
      <c r="E442" s="69">
        <f t="shared" si="13"/>
        <v>2.96</v>
      </c>
    </row>
    <row r="443" ht="13.5" spans="1:5">
      <c r="A443" s="118">
        <v>437</v>
      </c>
      <c r="B443" s="120" t="s">
        <v>4397</v>
      </c>
      <c r="C443" s="119">
        <v>0.98</v>
      </c>
      <c r="D443" s="69">
        <f t="shared" si="12"/>
        <v>39.2</v>
      </c>
      <c r="E443" s="69">
        <f t="shared" si="13"/>
        <v>7.84</v>
      </c>
    </row>
    <row r="444" ht="13.5" spans="1:5">
      <c r="A444" s="118">
        <v>438</v>
      </c>
      <c r="B444" s="120" t="s">
        <v>4398</v>
      </c>
      <c r="C444" s="119">
        <v>1.48</v>
      </c>
      <c r="D444" s="69">
        <f t="shared" si="12"/>
        <v>59.2</v>
      </c>
      <c r="E444" s="69">
        <f t="shared" si="13"/>
        <v>11.84</v>
      </c>
    </row>
    <row r="445" ht="13.5" spans="1:5">
      <c r="A445" s="118">
        <v>439</v>
      </c>
      <c r="B445" s="120" t="s">
        <v>3817</v>
      </c>
      <c r="C445" s="119">
        <v>0.62</v>
      </c>
      <c r="D445" s="69">
        <f t="shared" si="12"/>
        <v>24.8</v>
      </c>
      <c r="E445" s="69">
        <f t="shared" si="13"/>
        <v>4.96</v>
      </c>
    </row>
    <row r="446" ht="13.5" spans="1:5">
      <c r="A446" s="118">
        <v>440</v>
      </c>
      <c r="B446" s="120" t="s">
        <v>4077</v>
      </c>
      <c r="C446" s="119">
        <v>0.98</v>
      </c>
      <c r="D446" s="69">
        <f t="shared" si="12"/>
        <v>39.2</v>
      </c>
      <c r="E446" s="69">
        <f t="shared" si="13"/>
        <v>7.84</v>
      </c>
    </row>
    <row r="447" ht="13.5" spans="1:5">
      <c r="A447" s="118">
        <v>441</v>
      </c>
      <c r="B447" s="120" t="s">
        <v>4399</v>
      </c>
      <c r="C447" s="119">
        <v>0.49</v>
      </c>
      <c r="D447" s="69">
        <f t="shared" si="12"/>
        <v>19.6</v>
      </c>
      <c r="E447" s="69">
        <f t="shared" si="13"/>
        <v>3.92</v>
      </c>
    </row>
    <row r="448" ht="13.5" spans="1:5">
      <c r="A448" s="118">
        <v>442</v>
      </c>
      <c r="B448" s="120" t="s">
        <v>4400</v>
      </c>
      <c r="C448" s="119">
        <v>0.86</v>
      </c>
      <c r="D448" s="69">
        <f t="shared" si="12"/>
        <v>34.4</v>
      </c>
      <c r="E448" s="69">
        <f t="shared" si="13"/>
        <v>6.88</v>
      </c>
    </row>
    <row r="449" ht="13.5" spans="1:5">
      <c r="A449" s="118">
        <v>443</v>
      </c>
      <c r="B449" s="120" t="s">
        <v>4401</v>
      </c>
      <c r="C449" s="119">
        <v>0.49</v>
      </c>
      <c r="D449" s="69">
        <f t="shared" si="12"/>
        <v>19.6</v>
      </c>
      <c r="E449" s="69">
        <f t="shared" si="13"/>
        <v>3.92</v>
      </c>
    </row>
    <row r="450" ht="13.5" spans="1:5">
      <c r="A450" s="118">
        <v>444</v>
      </c>
      <c r="B450" s="120" t="s">
        <v>4402</v>
      </c>
      <c r="C450" s="119">
        <v>0.24</v>
      </c>
      <c r="D450" s="69">
        <f t="shared" si="12"/>
        <v>9.6</v>
      </c>
      <c r="E450" s="69">
        <f t="shared" si="13"/>
        <v>1.92</v>
      </c>
    </row>
    <row r="451" ht="13.5" spans="1:5">
      <c r="A451" s="118">
        <v>445</v>
      </c>
      <c r="B451" s="120" t="s">
        <v>4403</v>
      </c>
      <c r="C451" s="119">
        <v>0.12</v>
      </c>
      <c r="D451" s="69">
        <f t="shared" si="12"/>
        <v>4.8</v>
      </c>
      <c r="E451" s="69">
        <f t="shared" si="13"/>
        <v>0.96</v>
      </c>
    </row>
    <row r="452" ht="27" customHeight="1" spans="1:5">
      <c r="A452" s="118">
        <v>446</v>
      </c>
      <c r="B452" s="120" t="s">
        <v>4404</v>
      </c>
      <c r="C452" s="119">
        <v>0.12</v>
      </c>
      <c r="D452" s="69">
        <f t="shared" si="12"/>
        <v>4.8</v>
      </c>
      <c r="E452" s="69">
        <f t="shared" si="13"/>
        <v>0.96</v>
      </c>
    </row>
    <row r="453" ht="27" customHeight="1" spans="1:5">
      <c r="A453" s="118">
        <v>447</v>
      </c>
      <c r="B453" s="120" t="s">
        <v>4405</v>
      </c>
      <c r="C453" s="119">
        <v>0.86</v>
      </c>
      <c r="D453" s="69">
        <f t="shared" si="12"/>
        <v>34.4</v>
      </c>
      <c r="E453" s="69">
        <f t="shared" si="13"/>
        <v>6.88</v>
      </c>
    </row>
    <row r="454" ht="27" customHeight="1" spans="1:5">
      <c r="A454" s="118">
        <v>448</v>
      </c>
      <c r="B454" s="120" t="s">
        <v>4406</v>
      </c>
      <c r="C454" s="119">
        <v>0.98</v>
      </c>
      <c r="D454" s="69">
        <f t="shared" si="12"/>
        <v>39.2</v>
      </c>
      <c r="E454" s="69">
        <f t="shared" si="13"/>
        <v>7.84</v>
      </c>
    </row>
    <row r="455" ht="27" customHeight="1" spans="1:5">
      <c r="A455" s="118">
        <v>449</v>
      </c>
      <c r="B455" s="120" t="s">
        <v>4407</v>
      </c>
      <c r="C455" s="119">
        <v>0.24</v>
      </c>
      <c r="D455" s="69">
        <f t="shared" ref="D455:D504" si="14">C455*40</f>
        <v>9.6</v>
      </c>
      <c r="E455" s="69">
        <f t="shared" ref="E455:E504" si="15">D455*0.2</f>
        <v>1.92</v>
      </c>
    </row>
    <row r="456" ht="27" customHeight="1" spans="1:5">
      <c r="A456" s="118">
        <v>450</v>
      </c>
      <c r="B456" s="120" t="s">
        <v>4408</v>
      </c>
      <c r="C456" s="119">
        <v>0.37</v>
      </c>
      <c r="D456" s="69">
        <f t="shared" si="14"/>
        <v>14.8</v>
      </c>
      <c r="E456" s="69">
        <f t="shared" si="15"/>
        <v>2.96</v>
      </c>
    </row>
    <row r="457" ht="27" customHeight="1" spans="1:5">
      <c r="A457" s="118">
        <v>451</v>
      </c>
      <c r="B457" s="120" t="s">
        <v>4409</v>
      </c>
      <c r="C457" s="119">
        <v>0.12</v>
      </c>
      <c r="D457" s="69">
        <f t="shared" si="14"/>
        <v>4.8</v>
      </c>
      <c r="E457" s="69">
        <f t="shared" si="15"/>
        <v>0.96</v>
      </c>
    </row>
    <row r="458" ht="27" customHeight="1" spans="1:5">
      <c r="A458" s="118">
        <v>452</v>
      </c>
      <c r="B458" s="120" t="s">
        <v>4410</v>
      </c>
      <c r="C458" s="119">
        <v>0.62</v>
      </c>
      <c r="D458" s="69">
        <f t="shared" si="14"/>
        <v>24.8</v>
      </c>
      <c r="E458" s="69">
        <f t="shared" si="15"/>
        <v>4.96</v>
      </c>
    </row>
    <row r="459" ht="27" customHeight="1" spans="1:5">
      <c r="A459" s="118">
        <v>453</v>
      </c>
      <c r="B459" s="120" t="s">
        <v>4411</v>
      </c>
      <c r="C459" s="119">
        <v>0.37</v>
      </c>
      <c r="D459" s="69">
        <f t="shared" si="14"/>
        <v>14.8</v>
      </c>
      <c r="E459" s="69">
        <f t="shared" si="15"/>
        <v>2.96</v>
      </c>
    </row>
    <row r="460" ht="27" customHeight="1" spans="1:5">
      <c r="A460" s="118">
        <v>454</v>
      </c>
      <c r="B460" s="120" t="s">
        <v>4412</v>
      </c>
      <c r="C460" s="119">
        <v>0.24</v>
      </c>
      <c r="D460" s="69">
        <f t="shared" si="14"/>
        <v>9.6</v>
      </c>
      <c r="E460" s="69">
        <f t="shared" si="15"/>
        <v>1.92</v>
      </c>
    </row>
    <row r="461" ht="27" customHeight="1" spans="1:5">
      <c r="A461" s="118">
        <v>455</v>
      </c>
      <c r="B461" s="120" t="s">
        <v>4413</v>
      </c>
      <c r="C461" s="119">
        <v>0.49</v>
      </c>
      <c r="D461" s="69">
        <f t="shared" si="14"/>
        <v>19.6</v>
      </c>
      <c r="E461" s="69">
        <f t="shared" si="15"/>
        <v>3.92</v>
      </c>
    </row>
    <row r="462" ht="27" customHeight="1" spans="1:5">
      <c r="A462" s="118">
        <v>456</v>
      </c>
      <c r="B462" s="120" t="s">
        <v>4414</v>
      </c>
      <c r="C462" s="119">
        <v>0.86</v>
      </c>
      <c r="D462" s="69">
        <f t="shared" si="14"/>
        <v>34.4</v>
      </c>
      <c r="E462" s="69">
        <f t="shared" si="15"/>
        <v>6.88</v>
      </c>
    </row>
    <row r="463" ht="27" customHeight="1" spans="1:5">
      <c r="A463" s="118">
        <v>457</v>
      </c>
      <c r="B463" s="120" t="s">
        <v>4115</v>
      </c>
      <c r="C463" s="119">
        <v>0.74</v>
      </c>
      <c r="D463" s="69">
        <f t="shared" si="14"/>
        <v>29.6</v>
      </c>
      <c r="E463" s="69">
        <f t="shared" si="15"/>
        <v>5.92</v>
      </c>
    </row>
    <row r="464" ht="27" customHeight="1" spans="1:5">
      <c r="A464" s="118">
        <v>458</v>
      </c>
      <c r="B464" s="120" t="s">
        <v>4415</v>
      </c>
      <c r="C464" s="119">
        <v>0.24</v>
      </c>
      <c r="D464" s="69">
        <f t="shared" si="14"/>
        <v>9.6</v>
      </c>
      <c r="E464" s="69">
        <f t="shared" si="15"/>
        <v>1.92</v>
      </c>
    </row>
    <row r="465" ht="27" customHeight="1" spans="1:5">
      <c r="A465" s="118">
        <v>459</v>
      </c>
      <c r="B465" s="120" t="s">
        <v>4416</v>
      </c>
      <c r="C465" s="119">
        <v>0.24</v>
      </c>
      <c r="D465" s="69">
        <f t="shared" si="14"/>
        <v>9.6</v>
      </c>
      <c r="E465" s="69">
        <f t="shared" si="15"/>
        <v>1.92</v>
      </c>
    </row>
    <row r="466" ht="27" customHeight="1" spans="1:5">
      <c r="A466" s="118">
        <v>460</v>
      </c>
      <c r="B466" s="120" t="s">
        <v>4417</v>
      </c>
      <c r="C466" s="119">
        <v>0.86</v>
      </c>
      <c r="D466" s="69">
        <f t="shared" si="14"/>
        <v>34.4</v>
      </c>
      <c r="E466" s="69">
        <f t="shared" si="15"/>
        <v>6.88</v>
      </c>
    </row>
    <row r="467" ht="27" customHeight="1" spans="1:5">
      <c r="A467" s="118">
        <v>461</v>
      </c>
      <c r="B467" s="120" t="s">
        <v>4418</v>
      </c>
      <c r="C467" s="119">
        <v>0.74</v>
      </c>
      <c r="D467" s="69">
        <f t="shared" si="14"/>
        <v>29.6</v>
      </c>
      <c r="E467" s="69">
        <f t="shared" si="15"/>
        <v>5.92</v>
      </c>
    </row>
    <row r="468" ht="18.75" customHeight="1" spans="1:5">
      <c r="A468" s="118">
        <v>462</v>
      </c>
      <c r="B468" s="120" t="s">
        <v>4419</v>
      </c>
      <c r="C468" s="119">
        <v>0.61</v>
      </c>
      <c r="D468" s="69">
        <f t="shared" si="14"/>
        <v>24.4</v>
      </c>
      <c r="E468" s="69">
        <f t="shared" si="15"/>
        <v>4.88</v>
      </c>
    </row>
    <row r="469" ht="18.75" customHeight="1" spans="1:5">
      <c r="A469" s="118">
        <v>463</v>
      </c>
      <c r="B469" s="120" t="s">
        <v>4420</v>
      </c>
      <c r="C469" s="119">
        <v>0.61</v>
      </c>
      <c r="D469" s="69">
        <f t="shared" si="14"/>
        <v>24.4</v>
      </c>
      <c r="E469" s="69">
        <f t="shared" si="15"/>
        <v>4.88</v>
      </c>
    </row>
    <row r="470" ht="18.75" customHeight="1" spans="1:5">
      <c r="A470" s="118">
        <v>464</v>
      </c>
      <c r="B470" s="120" t="s">
        <v>4421</v>
      </c>
      <c r="C470" s="119">
        <v>0.49</v>
      </c>
      <c r="D470" s="69">
        <f t="shared" si="14"/>
        <v>19.6</v>
      </c>
      <c r="E470" s="69">
        <f t="shared" si="15"/>
        <v>3.92</v>
      </c>
    </row>
    <row r="471" ht="18.75" customHeight="1" spans="1:5">
      <c r="A471" s="118">
        <v>465</v>
      </c>
      <c r="B471" s="120" t="s">
        <v>4422</v>
      </c>
      <c r="C471" s="119">
        <v>0.74</v>
      </c>
      <c r="D471" s="69">
        <f t="shared" si="14"/>
        <v>29.6</v>
      </c>
      <c r="E471" s="69">
        <f t="shared" si="15"/>
        <v>5.92</v>
      </c>
    </row>
    <row r="472" ht="18.75" customHeight="1" spans="1:5">
      <c r="A472" s="118">
        <v>466</v>
      </c>
      <c r="B472" s="120" t="s">
        <v>4423</v>
      </c>
      <c r="C472" s="119">
        <v>0.37</v>
      </c>
      <c r="D472" s="69">
        <f t="shared" si="14"/>
        <v>14.8</v>
      </c>
      <c r="E472" s="69">
        <f t="shared" si="15"/>
        <v>2.96</v>
      </c>
    </row>
    <row r="473" ht="18.75" customHeight="1" spans="1:5">
      <c r="A473" s="118">
        <v>467</v>
      </c>
      <c r="B473" s="120" t="s">
        <v>4424</v>
      </c>
      <c r="C473" s="119">
        <v>0.74</v>
      </c>
      <c r="D473" s="69">
        <f t="shared" si="14"/>
        <v>29.6</v>
      </c>
      <c r="E473" s="69">
        <f t="shared" si="15"/>
        <v>5.92</v>
      </c>
    </row>
    <row r="474" ht="18.75" customHeight="1" spans="1:5">
      <c r="A474" s="118">
        <v>468</v>
      </c>
      <c r="B474" s="120" t="s">
        <v>4425</v>
      </c>
      <c r="C474" s="119">
        <v>0.24</v>
      </c>
      <c r="D474" s="69">
        <f t="shared" si="14"/>
        <v>9.6</v>
      </c>
      <c r="E474" s="69">
        <f t="shared" si="15"/>
        <v>1.92</v>
      </c>
    </row>
    <row r="475" ht="18.75" customHeight="1" spans="1:5">
      <c r="A475" s="118">
        <v>469</v>
      </c>
      <c r="B475" s="120" t="s">
        <v>4317</v>
      </c>
      <c r="C475" s="119">
        <v>0.49</v>
      </c>
      <c r="D475" s="69">
        <f t="shared" si="14"/>
        <v>19.6</v>
      </c>
      <c r="E475" s="69">
        <f t="shared" si="15"/>
        <v>3.92</v>
      </c>
    </row>
    <row r="476" ht="18.75" customHeight="1" spans="1:5">
      <c r="A476" s="118">
        <v>470</v>
      </c>
      <c r="B476" s="120" t="s">
        <v>4426</v>
      </c>
      <c r="C476" s="119">
        <v>0.74</v>
      </c>
      <c r="D476" s="69">
        <f t="shared" si="14"/>
        <v>29.6</v>
      </c>
      <c r="E476" s="69">
        <f t="shared" si="15"/>
        <v>5.92</v>
      </c>
    </row>
    <row r="477" ht="18.75" customHeight="1" spans="1:5">
      <c r="A477" s="118">
        <v>471</v>
      </c>
      <c r="B477" s="120" t="s">
        <v>4427</v>
      </c>
      <c r="C477" s="119">
        <v>0.74</v>
      </c>
      <c r="D477" s="69">
        <f t="shared" si="14"/>
        <v>29.6</v>
      </c>
      <c r="E477" s="69">
        <f t="shared" si="15"/>
        <v>5.92</v>
      </c>
    </row>
    <row r="478" ht="18.75" customHeight="1" spans="1:5">
      <c r="A478" s="118">
        <v>472</v>
      </c>
      <c r="B478" s="120" t="s">
        <v>4428</v>
      </c>
      <c r="C478" s="119">
        <v>0.86</v>
      </c>
      <c r="D478" s="69">
        <f t="shared" si="14"/>
        <v>34.4</v>
      </c>
      <c r="E478" s="69">
        <f t="shared" si="15"/>
        <v>6.88</v>
      </c>
    </row>
    <row r="479" ht="18.75" customHeight="1" spans="1:5">
      <c r="A479" s="118">
        <v>473</v>
      </c>
      <c r="B479" s="120" t="s">
        <v>4429</v>
      </c>
      <c r="C479" s="119">
        <v>0.12</v>
      </c>
      <c r="D479" s="69">
        <f t="shared" si="14"/>
        <v>4.8</v>
      </c>
      <c r="E479" s="69">
        <f t="shared" si="15"/>
        <v>0.96</v>
      </c>
    </row>
    <row r="480" ht="18.75" customHeight="1" spans="1:5">
      <c r="A480" s="118">
        <v>474</v>
      </c>
      <c r="B480" s="120" t="s">
        <v>4430</v>
      </c>
      <c r="C480" s="119">
        <v>0.74</v>
      </c>
      <c r="D480" s="69">
        <f t="shared" si="14"/>
        <v>29.6</v>
      </c>
      <c r="E480" s="69">
        <f t="shared" si="15"/>
        <v>5.92</v>
      </c>
    </row>
    <row r="481" ht="18.75" customHeight="1" spans="1:5">
      <c r="A481" s="118">
        <v>475</v>
      </c>
      <c r="B481" s="120" t="s">
        <v>4431</v>
      </c>
      <c r="C481" s="119">
        <v>0.74</v>
      </c>
      <c r="D481" s="69">
        <f t="shared" si="14"/>
        <v>29.6</v>
      </c>
      <c r="E481" s="69">
        <f t="shared" si="15"/>
        <v>5.92</v>
      </c>
    </row>
    <row r="482" ht="18.75" customHeight="1" spans="1:5">
      <c r="A482" s="118">
        <v>476</v>
      </c>
      <c r="B482" s="120" t="s">
        <v>4432</v>
      </c>
      <c r="C482" s="119">
        <v>0.61</v>
      </c>
      <c r="D482" s="69">
        <f t="shared" si="14"/>
        <v>24.4</v>
      </c>
      <c r="E482" s="69">
        <f t="shared" si="15"/>
        <v>4.88</v>
      </c>
    </row>
    <row r="483" ht="18.75" customHeight="1" spans="1:5">
      <c r="A483" s="118">
        <v>477</v>
      </c>
      <c r="B483" s="120" t="s">
        <v>4433</v>
      </c>
      <c r="C483" s="119">
        <v>0.24</v>
      </c>
      <c r="D483" s="69">
        <f t="shared" si="14"/>
        <v>9.6</v>
      </c>
      <c r="E483" s="69">
        <f t="shared" si="15"/>
        <v>1.92</v>
      </c>
    </row>
    <row r="484" ht="18.75" customHeight="1" spans="1:5">
      <c r="A484" s="118">
        <v>478</v>
      </c>
      <c r="B484" s="120" t="s">
        <v>4434</v>
      </c>
      <c r="C484" s="119">
        <v>0.49</v>
      </c>
      <c r="D484" s="69">
        <f t="shared" si="14"/>
        <v>19.6</v>
      </c>
      <c r="E484" s="69">
        <f t="shared" si="15"/>
        <v>3.92</v>
      </c>
    </row>
    <row r="485" ht="18.75" customHeight="1" spans="1:5">
      <c r="A485" s="118">
        <v>479</v>
      </c>
      <c r="B485" s="120" t="s">
        <v>4435</v>
      </c>
      <c r="C485" s="119">
        <v>0.12</v>
      </c>
      <c r="D485" s="69">
        <f t="shared" si="14"/>
        <v>4.8</v>
      </c>
      <c r="E485" s="69">
        <f t="shared" si="15"/>
        <v>0.96</v>
      </c>
    </row>
    <row r="486" ht="18.75" customHeight="1" spans="1:5">
      <c r="A486" s="118">
        <v>480</v>
      </c>
      <c r="B486" s="120" t="s">
        <v>4436</v>
      </c>
      <c r="C486" s="119">
        <v>1.86</v>
      </c>
      <c r="D486" s="69">
        <f t="shared" si="14"/>
        <v>74.4</v>
      </c>
      <c r="E486" s="69">
        <f t="shared" si="15"/>
        <v>14.88</v>
      </c>
    </row>
    <row r="487" ht="18.75" customHeight="1" spans="1:5">
      <c r="A487" s="118">
        <v>481</v>
      </c>
      <c r="B487" s="120" t="s">
        <v>4437</v>
      </c>
      <c r="C487" s="119">
        <v>1.6</v>
      </c>
      <c r="D487" s="69">
        <f t="shared" si="14"/>
        <v>64</v>
      </c>
      <c r="E487" s="69">
        <f t="shared" si="15"/>
        <v>12.8</v>
      </c>
    </row>
    <row r="488" ht="18.75" customHeight="1" spans="1:5">
      <c r="A488" s="118">
        <v>482</v>
      </c>
      <c r="B488" s="120" t="s">
        <v>4438</v>
      </c>
      <c r="C488" s="119">
        <v>0.24</v>
      </c>
      <c r="D488" s="69">
        <f t="shared" si="14"/>
        <v>9.6</v>
      </c>
      <c r="E488" s="69">
        <f t="shared" si="15"/>
        <v>1.92</v>
      </c>
    </row>
    <row r="489" ht="18.75" customHeight="1" spans="1:5">
      <c r="A489" s="118">
        <v>483</v>
      </c>
      <c r="B489" s="120" t="s">
        <v>4439</v>
      </c>
      <c r="C489" s="119">
        <v>0.24</v>
      </c>
      <c r="D489" s="69">
        <f t="shared" si="14"/>
        <v>9.6</v>
      </c>
      <c r="E489" s="69">
        <f t="shared" si="15"/>
        <v>1.92</v>
      </c>
    </row>
    <row r="490" ht="18.75" customHeight="1" spans="1:5">
      <c r="A490" s="118">
        <v>484</v>
      </c>
      <c r="B490" s="120" t="s">
        <v>4440</v>
      </c>
      <c r="C490" s="119">
        <v>0.74</v>
      </c>
      <c r="D490" s="69">
        <f t="shared" si="14"/>
        <v>29.6</v>
      </c>
      <c r="E490" s="69">
        <f t="shared" si="15"/>
        <v>5.92</v>
      </c>
    </row>
    <row r="491" ht="18.75" customHeight="1" spans="1:5">
      <c r="A491" s="118">
        <v>485</v>
      </c>
      <c r="B491" s="120" t="s">
        <v>4441</v>
      </c>
      <c r="C491" s="119">
        <v>0.37</v>
      </c>
      <c r="D491" s="69">
        <f t="shared" si="14"/>
        <v>14.8</v>
      </c>
      <c r="E491" s="69">
        <f t="shared" si="15"/>
        <v>2.96</v>
      </c>
    </row>
    <row r="492" ht="18.75" customHeight="1" spans="1:5">
      <c r="A492" s="118">
        <v>486</v>
      </c>
      <c r="B492" s="120" t="s">
        <v>4189</v>
      </c>
      <c r="C492" s="119">
        <v>0.74</v>
      </c>
      <c r="D492" s="69">
        <f t="shared" si="14"/>
        <v>29.6</v>
      </c>
      <c r="E492" s="69">
        <f t="shared" si="15"/>
        <v>5.92</v>
      </c>
    </row>
    <row r="493" ht="18.75" customHeight="1" spans="1:5">
      <c r="A493" s="118">
        <v>487</v>
      </c>
      <c r="B493" s="120" t="s">
        <v>4442</v>
      </c>
      <c r="C493" s="119">
        <v>0.24</v>
      </c>
      <c r="D493" s="69">
        <f t="shared" si="14"/>
        <v>9.6</v>
      </c>
      <c r="E493" s="69">
        <f t="shared" si="15"/>
        <v>1.92</v>
      </c>
    </row>
    <row r="494" ht="18.75" customHeight="1" spans="1:5">
      <c r="A494" s="118">
        <v>488</v>
      </c>
      <c r="B494" s="120" t="s">
        <v>4443</v>
      </c>
      <c r="C494" s="119">
        <v>0.12</v>
      </c>
      <c r="D494" s="69">
        <f t="shared" si="14"/>
        <v>4.8</v>
      </c>
      <c r="E494" s="69">
        <f t="shared" si="15"/>
        <v>0.96</v>
      </c>
    </row>
    <row r="495" ht="18.75" customHeight="1" spans="1:5">
      <c r="A495" s="118">
        <v>489</v>
      </c>
      <c r="B495" s="120" t="s">
        <v>3490</v>
      </c>
      <c r="C495" s="119">
        <v>1.48</v>
      </c>
      <c r="D495" s="69">
        <f t="shared" si="14"/>
        <v>59.2</v>
      </c>
      <c r="E495" s="69">
        <f t="shared" si="15"/>
        <v>11.84</v>
      </c>
    </row>
    <row r="496" ht="18.75" customHeight="1" spans="1:5">
      <c r="A496" s="118">
        <v>490</v>
      </c>
      <c r="B496" s="120" t="s">
        <v>4444</v>
      </c>
      <c r="C496" s="119">
        <v>1.72</v>
      </c>
      <c r="D496" s="69">
        <f t="shared" si="14"/>
        <v>68.8</v>
      </c>
      <c r="E496" s="69">
        <f t="shared" si="15"/>
        <v>13.76</v>
      </c>
    </row>
    <row r="497" ht="18.75" customHeight="1" spans="1:5">
      <c r="A497" s="118">
        <v>491</v>
      </c>
      <c r="B497" s="120" t="s">
        <v>4445</v>
      </c>
      <c r="C497" s="119">
        <v>1.35</v>
      </c>
      <c r="D497" s="69">
        <f t="shared" si="14"/>
        <v>54</v>
      </c>
      <c r="E497" s="69">
        <f t="shared" si="15"/>
        <v>10.8</v>
      </c>
    </row>
    <row r="498" ht="18.75" customHeight="1" spans="1:5">
      <c r="A498" s="118">
        <v>492</v>
      </c>
      <c r="B498" s="120" t="s">
        <v>4446</v>
      </c>
      <c r="C498" s="119">
        <v>1.23</v>
      </c>
      <c r="D498" s="69">
        <f t="shared" si="14"/>
        <v>49.2</v>
      </c>
      <c r="E498" s="69">
        <f t="shared" si="15"/>
        <v>9.84</v>
      </c>
    </row>
    <row r="499" ht="18.75" customHeight="1" spans="1:5">
      <c r="A499" s="118">
        <v>493</v>
      </c>
      <c r="B499" s="120" t="s">
        <v>4447</v>
      </c>
      <c r="C499" s="119">
        <v>2.38</v>
      </c>
      <c r="D499" s="69">
        <f t="shared" si="14"/>
        <v>95.2</v>
      </c>
      <c r="E499" s="69">
        <f t="shared" si="15"/>
        <v>19.04</v>
      </c>
    </row>
    <row r="500" ht="18.75" customHeight="1" spans="1:5">
      <c r="A500" s="118">
        <v>494</v>
      </c>
      <c r="B500" s="121" t="s">
        <v>4448</v>
      </c>
      <c r="C500" s="122">
        <v>0.49</v>
      </c>
      <c r="D500" s="69">
        <f t="shared" si="14"/>
        <v>19.6</v>
      </c>
      <c r="E500" s="69">
        <f t="shared" si="15"/>
        <v>3.92</v>
      </c>
    </row>
    <row r="501" ht="18.75" customHeight="1" spans="1:5">
      <c r="A501" s="123">
        <v>495</v>
      </c>
      <c r="B501" s="122" t="s">
        <v>4449</v>
      </c>
      <c r="C501" s="122">
        <v>0.49</v>
      </c>
      <c r="D501" s="83">
        <f t="shared" si="14"/>
        <v>19.6</v>
      </c>
      <c r="E501" s="83">
        <f t="shared" si="15"/>
        <v>3.92</v>
      </c>
    </row>
    <row r="502" ht="18.75" customHeight="1" spans="1:5">
      <c r="A502" s="123">
        <v>496</v>
      </c>
      <c r="B502" s="121" t="s">
        <v>4450</v>
      </c>
      <c r="C502" s="124">
        <v>20</v>
      </c>
      <c r="D502" s="124">
        <f t="shared" si="14"/>
        <v>800</v>
      </c>
      <c r="E502" s="124">
        <f t="shared" si="15"/>
        <v>160</v>
      </c>
    </row>
    <row r="503" ht="18.75" customHeight="1" spans="1:5">
      <c r="A503" s="118">
        <v>497</v>
      </c>
      <c r="B503" s="125" t="s">
        <v>4451</v>
      </c>
      <c r="C503" s="126">
        <v>30</v>
      </c>
      <c r="D503" s="126">
        <f t="shared" si="14"/>
        <v>1200</v>
      </c>
      <c r="E503" s="126">
        <f t="shared" si="15"/>
        <v>240</v>
      </c>
    </row>
    <row r="504" ht="18.75" customHeight="1" spans="1:5">
      <c r="A504" s="118">
        <v>498</v>
      </c>
      <c r="B504" s="125" t="s">
        <v>4452</v>
      </c>
      <c r="C504" s="126">
        <v>35</v>
      </c>
      <c r="D504" s="126">
        <f t="shared" si="14"/>
        <v>1400</v>
      </c>
      <c r="E504" s="126">
        <f t="shared" si="15"/>
        <v>280</v>
      </c>
    </row>
    <row r="505" ht="18.75" customHeight="1" spans="1:5">
      <c r="A505" s="127"/>
      <c r="B505" s="128" t="s">
        <v>4</v>
      </c>
      <c r="C505" s="128">
        <f>SUM(C7:C504)</f>
        <v>406.000000000003</v>
      </c>
      <c r="D505" s="128">
        <f t="shared" ref="D505:E505" si="16">SUM(D7:D504)</f>
        <v>16240</v>
      </c>
      <c r="E505" s="128">
        <f t="shared" si="16"/>
        <v>3248.00000000002</v>
      </c>
    </row>
  </sheetData>
  <mergeCells count="4">
    <mergeCell ref="A2:E2"/>
    <mergeCell ref="A4:B4"/>
    <mergeCell ref="A5:B5"/>
    <mergeCell ref="C5:D5"/>
  </mergeCells>
  <printOptions horizontalCentered="1"/>
  <pageMargins left="0.236111111111111" right="0.236111111111111" top="0.747916666666667" bottom="0.747916666666667" header="0.314583333333333" footer="0.314583333333333"/>
  <pageSetup paperSize="9" fitToHeight="0" orientation="landscape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4"/>
  <sheetViews>
    <sheetView workbookViewId="0">
      <selection activeCell="B7" sqref="B7"/>
    </sheetView>
  </sheetViews>
  <sheetFormatPr defaultColWidth="9.64166666666667" defaultRowHeight="14.25" outlineLevelCol="4"/>
  <cols>
    <col min="1" max="1" width="5.10833333333333" style="60" customWidth="1"/>
    <col min="2" max="2" width="9.44166666666667" style="60" customWidth="1"/>
    <col min="3" max="3" width="8.33333333333333" style="60" customWidth="1"/>
    <col min="4" max="4" width="12.6583333333333" style="60" customWidth="1"/>
    <col min="5" max="5" width="10" style="60" customWidth="1"/>
    <col min="6" max="16384" width="9" style="60"/>
  </cols>
  <sheetData>
    <row r="1" s="59" customFormat="1" ht="28.5" customHeight="1" spans="1:3">
      <c r="A1" s="61"/>
      <c r="B1" s="61"/>
      <c r="C1" s="61"/>
    </row>
    <row r="2" s="59" customFormat="1" ht="36" customHeight="1" spans="1:5">
      <c r="A2" s="62" t="s">
        <v>26</v>
      </c>
      <c r="B2" s="62"/>
      <c r="C2" s="62"/>
      <c r="D2" s="62"/>
      <c r="E2" s="62"/>
    </row>
    <row r="3" s="59" customFormat="1" ht="24" customHeight="1" spans="1:3">
      <c r="A3" s="63" t="s">
        <v>3627</v>
      </c>
      <c r="B3" s="62"/>
      <c r="C3" s="62"/>
    </row>
    <row r="4" s="59" customFormat="1" ht="19.95" customHeight="1" spans="1:5">
      <c r="A4" s="64" t="s">
        <v>4453</v>
      </c>
      <c r="B4" s="64"/>
      <c r="C4" s="61"/>
      <c r="E4" s="64"/>
    </row>
    <row r="5" s="59" customFormat="1" ht="24" customHeight="1" spans="1:5">
      <c r="A5" s="61" t="s">
        <v>4454</v>
      </c>
      <c r="B5" s="61"/>
      <c r="C5" s="63"/>
      <c r="D5" s="63"/>
      <c r="E5" s="61" t="s">
        <v>3987</v>
      </c>
    </row>
    <row r="6" ht="36.6" customHeight="1" spans="1:5">
      <c r="A6" s="65" t="s">
        <v>33</v>
      </c>
      <c r="B6" s="65" t="s">
        <v>34</v>
      </c>
      <c r="C6" s="65" t="s">
        <v>3629</v>
      </c>
      <c r="D6" s="65" t="s">
        <v>3630</v>
      </c>
      <c r="E6" s="65" t="s">
        <v>37</v>
      </c>
    </row>
    <row r="7" ht="18.75" customHeight="1" spans="1:5">
      <c r="A7" s="96">
        <v>1</v>
      </c>
      <c r="B7" s="97" t="s">
        <v>4455</v>
      </c>
      <c r="C7" s="98">
        <v>0.46</v>
      </c>
      <c r="D7" s="99">
        <f>C7*40</f>
        <v>18.4</v>
      </c>
      <c r="E7" s="99">
        <f>D7*0.2</f>
        <v>3.68</v>
      </c>
    </row>
    <row r="8" ht="18.75" customHeight="1" spans="1:5">
      <c r="A8" s="96">
        <v>2</v>
      </c>
      <c r="B8" s="97" t="s">
        <v>4456</v>
      </c>
      <c r="C8" s="98">
        <v>0.26</v>
      </c>
      <c r="D8" s="99">
        <f t="shared" ref="D8:D71" si="0">C8*40</f>
        <v>10.4</v>
      </c>
      <c r="E8" s="99">
        <f t="shared" ref="E8:E71" si="1">D8*0.2</f>
        <v>2.08</v>
      </c>
    </row>
    <row r="9" ht="18.75" customHeight="1" spans="1:5">
      <c r="A9" s="96">
        <v>3</v>
      </c>
      <c r="B9" s="97" t="s">
        <v>4457</v>
      </c>
      <c r="C9" s="98">
        <v>0.4</v>
      </c>
      <c r="D9" s="99">
        <f t="shared" si="0"/>
        <v>16</v>
      </c>
      <c r="E9" s="99">
        <f t="shared" si="1"/>
        <v>3.2</v>
      </c>
    </row>
    <row r="10" ht="18.75" customHeight="1" spans="1:5">
      <c r="A10" s="96">
        <v>4</v>
      </c>
      <c r="B10" s="97" t="s">
        <v>4458</v>
      </c>
      <c r="C10" s="98">
        <v>0.46</v>
      </c>
      <c r="D10" s="99">
        <f t="shared" si="0"/>
        <v>18.4</v>
      </c>
      <c r="E10" s="99">
        <f t="shared" si="1"/>
        <v>3.68</v>
      </c>
    </row>
    <row r="11" ht="18.75" customHeight="1" spans="1:5">
      <c r="A11" s="96">
        <v>5</v>
      </c>
      <c r="B11" s="97" t="s">
        <v>4459</v>
      </c>
      <c r="C11" s="98">
        <v>0.4</v>
      </c>
      <c r="D11" s="99">
        <f t="shared" si="0"/>
        <v>16</v>
      </c>
      <c r="E11" s="99">
        <f t="shared" si="1"/>
        <v>3.2</v>
      </c>
    </row>
    <row r="12" ht="18.75" customHeight="1" spans="1:5">
      <c r="A12" s="96">
        <v>6</v>
      </c>
      <c r="B12" s="97" t="s">
        <v>4460</v>
      </c>
      <c r="C12" s="98">
        <v>0.33</v>
      </c>
      <c r="D12" s="99">
        <f t="shared" si="0"/>
        <v>13.2</v>
      </c>
      <c r="E12" s="99">
        <f t="shared" si="1"/>
        <v>2.64</v>
      </c>
    </row>
    <row r="13" ht="18.75" customHeight="1" spans="1:5">
      <c r="A13" s="96">
        <v>7</v>
      </c>
      <c r="B13" s="97" t="s">
        <v>4461</v>
      </c>
      <c r="C13" s="98">
        <v>0.26</v>
      </c>
      <c r="D13" s="99">
        <f t="shared" si="0"/>
        <v>10.4</v>
      </c>
      <c r="E13" s="99">
        <f t="shared" si="1"/>
        <v>2.08</v>
      </c>
    </row>
    <row r="14" ht="18.75" customHeight="1" spans="1:5">
      <c r="A14" s="96">
        <v>8</v>
      </c>
      <c r="B14" s="97" t="s">
        <v>4462</v>
      </c>
      <c r="C14" s="98">
        <v>0.33</v>
      </c>
      <c r="D14" s="99">
        <f t="shared" si="0"/>
        <v>13.2</v>
      </c>
      <c r="E14" s="99">
        <f t="shared" si="1"/>
        <v>2.64</v>
      </c>
    </row>
    <row r="15" ht="18.75" customHeight="1" spans="1:5">
      <c r="A15" s="96">
        <v>9</v>
      </c>
      <c r="B15" s="97" t="s">
        <v>4463</v>
      </c>
      <c r="C15" s="98">
        <v>0.4</v>
      </c>
      <c r="D15" s="99">
        <f t="shared" si="0"/>
        <v>16</v>
      </c>
      <c r="E15" s="99">
        <f t="shared" si="1"/>
        <v>3.2</v>
      </c>
    </row>
    <row r="16" ht="18.75" customHeight="1" spans="1:5">
      <c r="A16" s="96">
        <v>10</v>
      </c>
      <c r="B16" s="97" t="s">
        <v>4464</v>
      </c>
      <c r="C16" s="98">
        <v>0.46</v>
      </c>
      <c r="D16" s="99">
        <f t="shared" si="0"/>
        <v>18.4</v>
      </c>
      <c r="E16" s="99">
        <f t="shared" si="1"/>
        <v>3.68</v>
      </c>
    </row>
    <row r="17" ht="18.75" customHeight="1" spans="1:5">
      <c r="A17" s="96">
        <v>11</v>
      </c>
      <c r="B17" s="100" t="s">
        <v>4465</v>
      </c>
      <c r="C17" s="98">
        <v>0.4</v>
      </c>
      <c r="D17" s="99">
        <f t="shared" si="0"/>
        <v>16</v>
      </c>
      <c r="E17" s="99">
        <f t="shared" si="1"/>
        <v>3.2</v>
      </c>
    </row>
    <row r="18" ht="18.75" customHeight="1" spans="1:5">
      <c r="A18" s="96">
        <v>12</v>
      </c>
      <c r="B18" s="97" t="s">
        <v>4466</v>
      </c>
      <c r="C18" s="98">
        <v>0.26</v>
      </c>
      <c r="D18" s="99">
        <f t="shared" si="0"/>
        <v>10.4</v>
      </c>
      <c r="E18" s="99">
        <f t="shared" si="1"/>
        <v>2.08</v>
      </c>
    </row>
    <row r="19" ht="18.75" customHeight="1" spans="1:5">
      <c r="A19" s="96">
        <v>13</v>
      </c>
      <c r="B19" s="97" t="s">
        <v>4467</v>
      </c>
      <c r="C19" s="98">
        <v>0.4</v>
      </c>
      <c r="D19" s="99">
        <f t="shared" si="0"/>
        <v>16</v>
      </c>
      <c r="E19" s="99">
        <f t="shared" si="1"/>
        <v>3.2</v>
      </c>
    </row>
    <row r="20" ht="18.75" customHeight="1" spans="1:5">
      <c r="A20" s="96">
        <v>14</v>
      </c>
      <c r="B20" s="97" t="s">
        <v>4468</v>
      </c>
      <c r="C20" s="98">
        <v>0.13</v>
      </c>
      <c r="D20" s="99">
        <f t="shared" si="0"/>
        <v>5.2</v>
      </c>
      <c r="E20" s="99">
        <f t="shared" si="1"/>
        <v>1.04</v>
      </c>
    </row>
    <row r="21" ht="18.75" customHeight="1" spans="1:5">
      <c r="A21" s="96">
        <v>15</v>
      </c>
      <c r="B21" s="97" t="s">
        <v>4469</v>
      </c>
      <c r="C21" s="98">
        <v>0.33</v>
      </c>
      <c r="D21" s="99">
        <f t="shared" si="0"/>
        <v>13.2</v>
      </c>
      <c r="E21" s="99">
        <f t="shared" si="1"/>
        <v>2.64</v>
      </c>
    </row>
    <row r="22" ht="18.75" customHeight="1" spans="1:5">
      <c r="A22" s="96">
        <v>16</v>
      </c>
      <c r="B22" s="97" t="s">
        <v>4470</v>
      </c>
      <c r="C22" s="98">
        <v>0.59</v>
      </c>
      <c r="D22" s="99">
        <f t="shared" si="0"/>
        <v>23.6</v>
      </c>
      <c r="E22" s="99">
        <f t="shared" si="1"/>
        <v>4.72</v>
      </c>
    </row>
    <row r="23" ht="18.75" customHeight="1" spans="1:5">
      <c r="A23" s="96">
        <v>17</v>
      </c>
      <c r="B23" s="97" t="s">
        <v>4471</v>
      </c>
      <c r="C23" s="98">
        <v>0.33</v>
      </c>
      <c r="D23" s="99">
        <f t="shared" si="0"/>
        <v>13.2</v>
      </c>
      <c r="E23" s="99">
        <f t="shared" si="1"/>
        <v>2.64</v>
      </c>
    </row>
    <row r="24" ht="18.75" customHeight="1" spans="1:5">
      <c r="A24" s="96">
        <v>18</v>
      </c>
      <c r="B24" s="97" t="s">
        <v>4472</v>
      </c>
      <c r="C24" s="98">
        <v>0.33</v>
      </c>
      <c r="D24" s="99">
        <f t="shared" si="0"/>
        <v>13.2</v>
      </c>
      <c r="E24" s="99">
        <f t="shared" si="1"/>
        <v>2.64</v>
      </c>
    </row>
    <row r="25" ht="18.75" customHeight="1" spans="1:5">
      <c r="A25" s="96">
        <v>19</v>
      </c>
      <c r="B25" s="97" t="s">
        <v>4473</v>
      </c>
      <c r="C25" s="98">
        <v>0.46</v>
      </c>
      <c r="D25" s="99">
        <f t="shared" si="0"/>
        <v>18.4</v>
      </c>
      <c r="E25" s="99">
        <f t="shared" si="1"/>
        <v>3.68</v>
      </c>
    </row>
    <row r="26" ht="18.75" customHeight="1" spans="1:5">
      <c r="A26" s="96">
        <v>20</v>
      </c>
      <c r="B26" s="97" t="s">
        <v>4474</v>
      </c>
      <c r="C26" s="98">
        <v>0.33</v>
      </c>
      <c r="D26" s="99">
        <f t="shared" si="0"/>
        <v>13.2</v>
      </c>
      <c r="E26" s="99">
        <f t="shared" si="1"/>
        <v>2.64</v>
      </c>
    </row>
    <row r="27" ht="18.75" customHeight="1" spans="1:5">
      <c r="A27" s="96">
        <v>21</v>
      </c>
      <c r="B27" s="97" t="s">
        <v>4475</v>
      </c>
      <c r="C27" s="98">
        <v>0.33</v>
      </c>
      <c r="D27" s="99">
        <f t="shared" si="0"/>
        <v>13.2</v>
      </c>
      <c r="E27" s="99">
        <f t="shared" si="1"/>
        <v>2.64</v>
      </c>
    </row>
    <row r="28" ht="18.75" customHeight="1" spans="1:5">
      <c r="A28" s="96">
        <v>22</v>
      </c>
      <c r="B28" s="97" t="s">
        <v>4476</v>
      </c>
      <c r="C28" s="98">
        <v>0.26</v>
      </c>
      <c r="D28" s="99">
        <f t="shared" si="0"/>
        <v>10.4</v>
      </c>
      <c r="E28" s="99">
        <f t="shared" si="1"/>
        <v>2.08</v>
      </c>
    </row>
    <row r="29" ht="18.75" customHeight="1" spans="1:5">
      <c r="A29" s="96">
        <v>23</v>
      </c>
      <c r="B29" s="97" t="s">
        <v>4477</v>
      </c>
      <c r="C29" s="98">
        <v>0.53</v>
      </c>
      <c r="D29" s="99">
        <f t="shared" si="0"/>
        <v>21.2</v>
      </c>
      <c r="E29" s="99">
        <f t="shared" si="1"/>
        <v>4.24</v>
      </c>
    </row>
    <row r="30" ht="18.75" customHeight="1" spans="1:5">
      <c r="A30" s="96">
        <v>24</v>
      </c>
      <c r="B30" s="97" t="s">
        <v>4478</v>
      </c>
      <c r="C30" s="98">
        <v>0.46</v>
      </c>
      <c r="D30" s="99">
        <f t="shared" si="0"/>
        <v>18.4</v>
      </c>
      <c r="E30" s="99">
        <f t="shared" si="1"/>
        <v>3.68</v>
      </c>
    </row>
    <row r="31" ht="18.75" customHeight="1" spans="1:5">
      <c r="A31" s="96">
        <v>25</v>
      </c>
      <c r="B31" s="97" t="s">
        <v>4479</v>
      </c>
      <c r="C31" s="98">
        <v>0.2</v>
      </c>
      <c r="D31" s="99">
        <f t="shared" si="0"/>
        <v>8</v>
      </c>
      <c r="E31" s="99">
        <f t="shared" si="1"/>
        <v>1.6</v>
      </c>
    </row>
    <row r="32" ht="18.75" customHeight="1" spans="1:5">
      <c r="A32" s="96">
        <v>26</v>
      </c>
      <c r="B32" s="97" t="s">
        <v>4480</v>
      </c>
      <c r="C32" s="98">
        <v>0.33</v>
      </c>
      <c r="D32" s="99">
        <f t="shared" si="0"/>
        <v>13.2</v>
      </c>
      <c r="E32" s="99">
        <f t="shared" si="1"/>
        <v>2.64</v>
      </c>
    </row>
    <row r="33" ht="18.75" customHeight="1" spans="1:5">
      <c r="A33" s="96">
        <v>27</v>
      </c>
      <c r="B33" s="97" t="s">
        <v>4481</v>
      </c>
      <c r="C33" s="98">
        <v>0.2</v>
      </c>
      <c r="D33" s="99">
        <f t="shared" si="0"/>
        <v>8</v>
      </c>
      <c r="E33" s="99">
        <f t="shared" si="1"/>
        <v>1.6</v>
      </c>
    </row>
    <row r="34" ht="18.75" customHeight="1" spans="1:5">
      <c r="A34" s="96">
        <v>28</v>
      </c>
      <c r="B34" s="97" t="s">
        <v>4482</v>
      </c>
      <c r="C34" s="98">
        <v>0.33</v>
      </c>
      <c r="D34" s="99">
        <f t="shared" si="0"/>
        <v>13.2</v>
      </c>
      <c r="E34" s="99">
        <f t="shared" si="1"/>
        <v>2.64</v>
      </c>
    </row>
    <row r="35" ht="18.75" customHeight="1" spans="1:5">
      <c r="A35" s="96">
        <v>29</v>
      </c>
      <c r="B35" s="97" t="s">
        <v>4483</v>
      </c>
      <c r="C35" s="98">
        <v>0.4</v>
      </c>
      <c r="D35" s="99">
        <f t="shared" si="0"/>
        <v>16</v>
      </c>
      <c r="E35" s="99">
        <f t="shared" si="1"/>
        <v>3.2</v>
      </c>
    </row>
    <row r="36" ht="18.75" customHeight="1" spans="1:5">
      <c r="A36" s="96">
        <v>30</v>
      </c>
      <c r="B36" s="97" t="s">
        <v>4484</v>
      </c>
      <c r="C36" s="98">
        <v>0.46</v>
      </c>
      <c r="D36" s="99">
        <f t="shared" si="0"/>
        <v>18.4</v>
      </c>
      <c r="E36" s="99">
        <f t="shared" si="1"/>
        <v>3.68</v>
      </c>
    </row>
    <row r="37" ht="18.75" customHeight="1" spans="1:5">
      <c r="A37" s="96">
        <v>31</v>
      </c>
      <c r="B37" s="97" t="s">
        <v>4485</v>
      </c>
      <c r="C37" s="98">
        <v>0.46</v>
      </c>
      <c r="D37" s="99">
        <f t="shared" si="0"/>
        <v>18.4</v>
      </c>
      <c r="E37" s="99">
        <f t="shared" si="1"/>
        <v>3.68</v>
      </c>
    </row>
    <row r="38" ht="18.75" customHeight="1" spans="1:5">
      <c r="A38" s="96">
        <v>32</v>
      </c>
      <c r="B38" s="97" t="s">
        <v>4486</v>
      </c>
      <c r="C38" s="98">
        <v>0.53</v>
      </c>
      <c r="D38" s="99">
        <f t="shared" si="0"/>
        <v>21.2</v>
      </c>
      <c r="E38" s="99">
        <f t="shared" si="1"/>
        <v>4.24</v>
      </c>
    </row>
    <row r="39" ht="18.75" customHeight="1" spans="1:5">
      <c r="A39" s="96">
        <v>33</v>
      </c>
      <c r="B39" s="97" t="s">
        <v>4487</v>
      </c>
      <c r="C39" s="98">
        <v>0.59</v>
      </c>
      <c r="D39" s="99">
        <f t="shared" si="0"/>
        <v>23.6</v>
      </c>
      <c r="E39" s="99">
        <f t="shared" si="1"/>
        <v>4.72</v>
      </c>
    </row>
    <row r="40" ht="18.75" customHeight="1" spans="1:5">
      <c r="A40" s="96">
        <v>34</v>
      </c>
      <c r="B40" s="97" t="s">
        <v>4488</v>
      </c>
      <c r="C40" s="98">
        <v>0.46</v>
      </c>
      <c r="D40" s="99">
        <f t="shared" si="0"/>
        <v>18.4</v>
      </c>
      <c r="E40" s="99">
        <f t="shared" si="1"/>
        <v>3.68</v>
      </c>
    </row>
    <row r="41" ht="18.75" customHeight="1" spans="1:5">
      <c r="A41" s="96">
        <v>35</v>
      </c>
      <c r="B41" s="97" t="s">
        <v>4489</v>
      </c>
      <c r="C41" s="98">
        <v>0.33</v>
      </c>
      <c r="D41" s="99">
        <f t="shared" si="0"/>
        <v>13.2</v>
      </c>
      <c r="E41" s="99">
        <f t="shared" si="1"/>
        <v>2.64</v>
      </c>
    </row>
    <row r="42" ht="18.75" customHeight="1" spans="1:5">
      <c r="A42" s="96">
        <v>36</v>
      </c>
      <c r="B42" s="97" t="s">
        <v>4490</v>
      </c>
      <c r="C42" s="98">
        <v>0.26</v>
      </c>
      <c r="D42" s="99">
        <f t="shared" si="0"/>
        <v>10.4</v>
      </c>
      <c r="E42" s="99">
        <f t="shared" si="1"/>
        <v>2.08</v>
      </c>
    </row>
    <row r="43" ht="18.75" customHeight="1" spans="1:5">
      <c r="A43" s="96">
        <v>37</v>
      </c>
      <c r="B43" s="97" t="s">
        <v>4491</v>
      </c>
      <c r="C43" s="98">
        <v>0.92</v>
      </c>
      <c r="D43" s="99">
        <f t="shared" si="0"/>
        <v>36.8</v>
      </c>
      <c r="E43" s="99">
        <f t="shared" si="1"/>
        <v>7.36</v>
      </c>
    </row>
    <row r="44" ht="18.75" customHeight="1" spans="1:5">
      <c r="A44" s="96">
        <v>38</v>
      </c>
      <c r="B44" s="97" t="s">
        <v>4492</v>
      </c>
      <c r="C44" s="98">
        <v>0.53</v>
      </c>
      <c r="D44" s="99">
        <f t="shared" si="0"/>
        <v>21.2</v>
      </c>
      <c r="E44" s="99">
        <f t="shared" si="1"/>
        <v>4.24</v>
      </c>
    </row>
    <row r="45" ht="18.75" customHeight="1" spans="1:5">
      <c r="A45" s="96">
        <v>39</v>
      </c>
      <c r="B45" s="97" t="s">
        <v>4493</v>
      </c>
      <c r="C45" s="98">
        <v>0.33</v>
      </c>
      <c r="D45" s="99">
        <f t="shared" si="0"/>
        <v>13.2</v>
      </c>
      <c r="E45" s="99">
        <f t="shared" si="1"/>
        <v>2.64</v>
      </c>
    </row>
    <row r="46" ht="18.75" customHeight="1" spans="1:5">
      <c r="A46" s="96">
        <v>40</v>
      </c>
      <c r="B46" s="97" t="s">
        <v>4494</v>
      </c>
      <c r="C46" s="98">
        <v>0.33</v>
      </c>
      <c r="D46" s="99">
        <f t="shared" si="0"/>
        <v>13.2</v>
      </c>
      <c r="E46" s="99">
        <f t="shared" si="1"/>
        <v>2.64</v>
      </c>
    </row>
    <row r="47" ht="18.75" customHeight="1" spans="1:5">
      <c r="A47" s="96">
        <v>41</v>
      </c>
      <c r="B47" s="97" t="s">
        <v>4495</v>
      </c>
      <c r="C47" s="98">
        <v>0.53</v>
      </c>
      <c r="D47" s="99">
        <f t="shared" si="0"/>
        <v>21.2</v>
      </c>
      <c r="E47" s="99">
        <f t="shared" si="1"/>
        <v>4.24</v>
      </c>
    </row>
    <row r="48" ht="18.75" customHeight="1" spans="1:5">
      <c r="A48" s="96">
        <v>42</v>
      </c>
      <c r="B48" s="97" t="s">
        <v>4496</v>
      </c>
      <c r="C48" s="98">
        <v>0.66</v>
      </c>
      <c r="D48" s="99">
        <f t="shared" si="0"/>
        <v>26.4</v>
      </c>
      <c r="E48" s="99">
        <f t="shared" si="1"/>
        <v>5.28</v>
      </c>
    </row>
    <row r="49" ht="18.75" customHeight="1" spans="1:5">
      <c r="A49" s="96">
        <v>43</v>
      </c>
      <c r="B49" s="97" t="s">
        <v>4497</v>
      </c>
      <c r="C49" s="98">
        <v>0.46</v>
      </c>
      <c r="D49" s="99">
        <f t="shared" si="0"/>
        <v>18.4</v>
      </c>
      <c r="E49" s="99">
        <f t="shared" si="1"/>
        <v>3.68</v>
      </c>
    </row>
    <row r="50" ht="18.75" customHeight="1" spans="1:5">
      <c r="A50" s="96">
        <v>44</v>
      </c>
      <c r="B50" s="97" t="s">
        <v>4498</v>
      </c>
      <c r="C50" s="98">
        <v>0.46</v>
      </c>
      <c r="D50" s="99">
        <f t="shared" si="0"/>
        <v>18.4</v>
      </c>
      <c r="E50" s="99">
        <f t="shared" si="1"/>
        <v>3.68</v>
      </c>
    </row>
    <row r="51" ht="18.75" customHeight="1" spans="1:5">
      <c r="A51" s="96">
        <v>45</v>
      </c>
      <c r="B51" s="97" t="s">
        <v>1914</v>
      </c>
      <c r="C51" s="98">
        <v>0.4</v>
      </c>
      <c r="D51" s="99">
        <f t="shared" si="0"/>
        <v>16</v>
      </c>
      <c r="E51" s="99">
        <f t="shared" si="1"/>
        <v>3.2</v>
      </c>
    </row>
    <row r="52" ht="18.75" customHeight="1" spans="1:5">
      <c r="A52" s="96">
        <v>46</v>
      </c>
      <c r="B52" s="97" t="s">
        <v>4499</v>
      </c>
      <c r="C52" s="98">
        <v>0.26</v>
      </c>
      <c r="D52" s="99">
        <f t="shared" si="0"/>
        <v>10.4</v>
      </c>
      <c r="E52" s="99">
        <f t="shared" si="1"/>
        <v>2.08</v>
      </c>
    </row>
    <row r="53" ht="18.75" customHeight="1" spans="1:5">
      <c r="A53" s="96">
        <v>47</v>
      </c>
      <c r="B53" s="97" t="s">
        <v>4500</v>
      </c>
      <c r="C53" s="98">
        <v>0.2</v>
      </c>
      <c r="D53" s="99">
        <f t="shared" si="0"/>
        <v>8</v>
      </c>
      <c r="E53" s="99">
        <f t="shared" si="1"/>
        <v>1.6</v>
      </c>
    </row>
    <row r="54" ht="18.75" customHeight="1" spans="1:5">
      <c r="A54" s="96">
        <v>48</v>
      </c>
      <c r="B54" s="97" t="s">
        <v>4501</v>
      </c>
      <c r="C54" s="98">
        <v>0.33</v>
      </c>
      <c r="D54" s="99">
        <f t="shared" si="0"/>
        <v>13.2</v>
      </c>
      <c r="E54" s="99">
        <f t="shared" si="1"/>
        <v>2.64</v>
      </c>
    </row>
    <row r="55" ht="18.75" customHeight="1" spans="1:5">
      <c r="A55" s="96">
        <v>49</v>
      </c>
      <c r="B55" s="97" t="s">
        <v>4502</v>
      </c>
      <c r="C55" s="98">
        <v>0.46</v>
      </c>
      <c r="D55" s="99">
        <f t="shared" si="0"/>
        <v>18.4</v>
      </c>
      <c r="E55" s="99">
        <f t="shared" si="1"/>
        <v>3.68</v>
      </c>
    </row>
    <row r="56" ht="18.75" customHeight="1" spans="1:5">
      <c r="A56" s="96">
        <v>50</v>
      </c>
      <c r="B56" s="97" t="s">
        <v>4503</v>
      </c>
      <c r="C56" s="98">
        <v>0.66</v>
      </c>
      <c r="D56" s="99">
        <f t="shared" si="0"/>
        <v>26.4</v>
      </c>
      <c r="E56" s="99">
        <f t="shared" si="1"/>
        <v>5.28</v>
      </c>
    </row>
    <row r="57" ht="18.75" customHeight="1" spans="1:5">
      <c r="A57" s="96">
        <v>51</v>
      </c>
      <c r="B57" s="97" t="s">
        <v>4504</v>
      </c>
      <c r="C57" s="98">
        <v>0.59</v>
      </c>
      <c r="D57" s="99">
        <f t="shared" si="0"/>
        <v>23.6</v>
      </c>
      <c r="E57" s="99">
        <f t="shared" si="1"/>
        <v>4.72</v>
      </c>
    </row>
    <row r="58" ht="18.75" customHeight="1" spans="1:5">
      <c r="A58" s="96">
        <v>52</v>
      </c>
      <c r="B58" s="97" t="s">
        <v>4505</v>
      </c>
      <c r="C58" s="98">
        <v>0.4</v>
      </c>
      <c r="D58" s="99">
        <f t="shared" si="0"/>
        <v>16</v>
      </c>
      <c r="E58" s="99">
        <f t="shared" si="1"/>
        <v>3.2</v>
      </c>
    </row>
    <row r="59" ht="18.75" customHeight="1" spans="1:5">
      <c r="A59" s="96">
        <v>53</v>
      </c>
      <c r="B59" s="97" t="s">
        <v>4506</v>
      </c>
      <c r="C59" s="98">
        <v>0.4</v>
      </c>
      <c r="D59" s="99">
        <f t="shared" si="0"/>
        <v>16</v>
      </c>
      <c r="E59" s="99">
        <f t="shared" si="1"/>
        <v>3.2</v>
      </c>
    </row>
    <row r="60" ht="18.75" customHeight="1" spans="1:5">
      <c r="A60" s="96">
        <v>54</v>
      </c>
      <c r="B60" s="97" t="s">
        <v>4507</v>
      </c>
      <c r="C60" s="98">
        <v>0.46</v>
      </c>
      <c r="D60" s="99">
        <f t="shared" si="0"/>
        <v>18.4</v>
      </c>
      <c r="E60" s="99">
        <f t="shared" si="1"/>
        <v>3.68</v>
      </c>
    </row>
    <row r="61" ht="18.75" customHeight="1" spans="1:5">
      <c r="A61" s="96">
        <v>55</v>
      </c>
      <c r="B61" s="97" t="s">
        <v>4508</v>
      </c>
      <c r="C61" s="98">
        <v>0.4</v>
      </c>
      <c r="D61" s="99">
        <f t="shared" si="0"/>
        <v>16</v>
      </c>
      <c r="E61" s="99">
        <f t="shared" si="1"/>
        <v>3.2</v>
      </c>
    </row>
    <row r="62" ht="18.75" customHeight="1" spans="1:5">
      <c r="A62" s="96">
        <v>56</v>
      </c>
      <c r="B62" s="97" t="s">
        <v>4509</v>
      </c>
      <c r="C62" s="98">
        <v>0.46</v>
      </c>
      <c r="D62" s="99">
        <f t="shared" si="0"/>
        <v>18.4</v>
      </c>
      <c r="E62" s="99">
        <f t="shared" si="1"/>
        <v>3.68</v>
      </c>
    </row>
    <row r="63" ht="18.75" customHeight="1" spans="1:5">
      <c r="A63" s="96">
        <v>57</v>
      </c>
      <c r="B63" s="101" t="s">
        <v>4510</v>
      </c>
      <c r="C63" s="98">
        <v>0.4</v>
      </c>
      <c r="D63" s="99">
        <f t="shared" si="0"/>
        <v>16</v>
      </c>
      <c r="E63" s="99">
        <f t="shared" si="1"/>
        <v>3.2</v>
      </c>
    </row>
    <row r="64" ht="18.75" customHeight="1" spans="1:5">
      <c r="A64" s="96">
        <v>58</v>
      </c>
      <c r="B64" s="100" t="s">
        <v>4511</v>
      </c>
      <c r="C64" s="98">
        <v>0.46</v>
      </c>
      <c r="D64" s="99">
        <f t="shared" si="0"/>
        <v>18.4</v>
      </c>
      <c r="E64" s="99">
        <f t="shared" si="1"/>
        <v>3.68</v>
      </c>
    </row>
    <row r="65" ht="18.75" customHeight="1" spans="1:5">
      <c r="A65" s="96">
        <v>59</v>
      </c>
      <c r="B65" s="97" t="s">
        <v>4512</v>
      </c>
      <c r="C65" s="98">
        <v>0.53</v>
      </c>
      <c r="D65" s="99">
        <f t="shared" si="0"/>
        <v>21.2</v>
      </c>
      <c r="E65" s="99">
        <f t="shared" si="1"/>
        <v>4.24</v>
      </c>
    </row>
    <row r="66" ht="18.75" customHeight="1" spans="1:5">
      <c r="A66" s="96">
        <v>60</v>
      </c>
      <c r="B66" s="97" t="s">
        <v>4513</v>
      </c>
      <c r="C66" s="98">
        <v>0.4</v>
      </c>
      <c r="D66" s="99">
        <f t="shared" si="0"/>
        <v>16</v>
      </c>
      <c r="E66" s="99">
        <f t="shared" si="1"/>
        <v>3.2</v>
      </c>
    </row>
    <row r="67" ht="18.75" customHeight="1" spans="1:5">
      <c r="A67" s="96">
        <v>61</v>
      </c>
      <c r="B67" s="97" t="s">
        <v>4484</v>
      </c>
      <c r="C67" s="98">
        <v>0.4</v>
      </c>
      <c r="D67" s="99">
        <f t="shared" si="0"/>
        <v>16</v>
      </c>
      <c r="E67" s="99">
        <f t="shared" si="1"/>
        <v>3.2</v>
      </c>
    </row>
    <row r="68" ht="18.75" customHeight="1" spans="1:5">
      <c r="A68" s="96">
        <v>62</v>
      </c>
      <c r="B68" s="97" t="s">
        <v>4514</v>
      </c>
      <c r="C68" s="98">
        <v>0.66</v>
      </c>
      <c r="D68" s="99">
        <f t="shared" si="0"/>
        <v>26.4</v>
      </c>
      <c r="E68" s="99">
        <f t="shared" si="1"/>
        <v>5.28</v>
      </c>
    </row>
    <row r="69" ht="18.75" customHeight="1" spans="1:5">
      <c r="A69" s="96">
        <v>63</v>
      </c>
      <c r="B69" s="97" t="s">
        <v>2301</v>
      </c>
      <c r="C69" s="98">
        <v>0.4</v>
      </c>
      <c r="D69" s="99">
        <f t="shared" si="0"/>
        <v>16</v>
      </c>
      <c r="E69" s="99">
        <f t="shared" si="1"/>
        <v>3.2</v>
      </c>
    </row>
    <row r="70" ht="18.75" customHeight="1" spans="1:5">
      <c r="A70" s="96">
        <v>64</v>
      </c>
      <c r="B70" s="97" t="s">
        <v>4515</v>
      </c>
      <c r="C70" s="98">
        <v>0.46</v>
      </c>
      <c r="D70" s="99">
        <f t="shared" si="0"/>
        <v>18.4</v>
      </c>
      <c r="E70" s="99">
        <f t="shared" si="1"/>
        <v>3.68</v>
      </c>
    </row>
    <row r="71" ht="18.75" customHeight="1" spans="1:5">
      <c r="A71" s="96">
        <v>65</v>
      </c>
      <c r="B71" s="100" t="s">
        <v>4516</v>
      </c>
      <c r="C71" s="98">
        <v>0.46</v>
      </c>
      <c r="D71" s="99">
        <f t="shared" si="0"/>
        <v>18.4</v>
      </c>
      <c r="E71" s="99">
        <f t="shared" si="1"/>
        <v>3.68</v>
      </c>
    </row>
    <row r="72" ht="18.75" customHeight="1" spans="1:5">
      <c r="A72" s="96">
        <v>66</v>
      </c>
      <c r="B72" s="97" t="s">
        <v>4517</v>
      </c>
      <c r="C72" s="98">
        <v>0.4</v>
      </c>
      <c r="D72" s="99">
        <f t="shared" ref="D72:D135" si="2">C72*40</f>
        <v>16</v>
      </c>
      <c r="E72" s="99">
        <f t="shared" ref="E72:E135" si="3">D72*0.2</f>
        <v>3.2</v>
      </c>
    </row>
    <row r="73" ht="18.75" customHeight="1" spans="1:5">
      <c r="A73" s="96">
        <v>67</v>
      </c>
      <c r="B73" s="100" t="s">
        <v>4518</v>
      </c>
      <c r="C73" s="98">
        <v>0.53</v>
      </c>
      <c r="D73" s="99">
        <f t="shared" si="2"/>
        <v>21.2</v>
      </c>
      <c r="E73" s="99">
        <f t="shared" si="3"/>
        <v>4.24</v>
      </c>
    </row>
    <row r="74" ht="18.75" customHeight="1" spans="1:5">
      <c r="A74" s="96">
        <v>68</v>
      </c>
      <c r="B74" s="97" t="s">
        <v>4519</v>
      </c>
      <c r="C74" s="98">
        <v>0.33</v>
      </c>
      <c r="D74" s="99">
        <f t="shared" si="2"/>
        <v>13.2</v>
      </c>
      <c r="E74" s="99">
        <f t="shared" si="3"/>
        <v>2.64</v>
      </c>
    </row>
    <row r="75" ht="18.75" customHeight="1" spans="1:5">
      <c r="A75" s="96">
        <v>69</v>
      </c>
      <c r="B75" s="97" t="s">
        <v>4520</v>
      </c>
      <c r="C75" s="98">
        <v>0.2</v>
      </c>
      <c r="D75" s="99">
        <f t="shared" si="2"/>
        <v>8</v>
      </c>
      <c r="E75" s="99">
        <f t="shared" si="3"/>
        <v>1.6</v>
      </c>
    </row>
    <row r="76" ht="18.75" customHeight="1" spans="1:5">
      <c r="A76" s="96">
        <v>70</v>
      </c>
      <c r="B76" s="97" t="s">
        <v>4521</v>
      </c>
      <c r="C76" s="98">
        <v>0.26</v>
      </c>
      <c r="D76" s="99">
        <f t="shared" si="2"/>
        <v>10.4</v>
      </c>
      <c r="E76" s="99">
        <f t="shared" si="3"/>
        <v>2.08</v>
      </c>
    </row>
    <row r="77" ht="18.75" customHeight="1" spans="1:5">
      <c r="A77" s="96">
        <v>71</v>
      </c>
      <c r="B77" s="97" t="s">
        <v>4522</v>
      </c>
      <c r="C77" s="98">
        <v>0.33</v>
      </c>
      <c r="D77" s="99">
        <f t="shared" si="2"/>
        <v>13.2</v>
      </c>
      <c r="E77" s="99">
        <f t="shared" si="3"/>
        <v>2.64</v>
      </c>
    </row>
    <row r="78" ht="18.75" customHeight="1" spans="1:5">
      <c r="A78" s="96">
        <v>72</v>
      </c>
      <c r="B78" s="97" t="s">
        <v>4523</v>
      </c>
      <c r="C78" s="98">
        <v>0.26</v>
      </c>
      <c r="D78" s="99">
        <f t="shared" si="2"/>
        <v>10.4</v>
      </c>
      <c r="E78" s="99">
        <f t="shared" si="3"/>
        <v>2.08</v>
      </c>
    </row>
    <row r="79" ht="18.75" customHeight="1" spans="1:5">
      <c r="A79" s="96">
        <v>73</v>
      </c>
      <c r="B79" s="97" t="s">
        <v>4524</v>
      </c>
      <c r="C79" s="98">
        <v>0.4</v>
      </c>
      <c r="D79" s="99">
        <f t="shared" si="2"/>
        <v>16</v>
      </c>
      <c r="E79" s="99">
        <f t="shared" si="3"/>
        <v>3.2</v>
      </c>
    </row>
    <row r="80" ht="18.75" customHeight="1" spans="1:5">
      <c r="A80" s="96">
        <v>74</v>
      </c>
      <c r="B80" s="97" t="s">
        <v>4525</v>
      </c>
      <c r="C80" s="98">
        <v>0.26</v>
      </c>
      <c r="D80" s="99">
        <f t="shared" si="2"/>
        <v>10.4</v>
      </c>
      <c r="E80" s="99">
        <f t="shared" si="3"/>
        <v>2.08</v>
      </c>
    </row>
    <row r="81" ht="18.75" customHeight="1" spans="1:5">
      <c r="A81" s="96">
        <v>75</v>
      </c>
      <c r="B81" s="97" t="s">
        <v>4526</v>
      </c>
      <c r="C81" s="98">
        <v>0.26</v>
      </c>
      <c r="D81" s="99">
        <f t="shared" si="2"/>
        <v>10.4</v>
      </c>
      <c r="E81" s="99">
        <f t="shared" si="3"/>
        <v>2.08</v>
      </c>
    </row>
    <row r="82" ht="18.75" customHeight="1" spans="1:5">
      <c r="A82" s="96">
        <v>76</v>
      </c>
      <c r="B82" s="97" t="s">
        <v>4527</v>
      </c>
      <c r="C82" s="98">
        <v>0.33</v>
      </c>
      <c r="D82" s="99">
        <f t="shared" si="2"/>
        <v>13.2</v>
      </c>
      <c r="E82" s="99">
        <f t="shared" si="3"/>
        <v>2.64</v>
      </c>
    </row>
    <row r="83" ht="18.75" customHeight="1" spans="1:5">
      <c r="A83" s="96">
        <v>77</v>
      </c>
      <c r="B83" s="97" t="s">
        <v>4528</v>
      </c>
      <c r="C83" s="98">
        <v>0.33</v>
      </c>
      <c r="D83" s="99">
        <f t="shared" si="2"/>
        <v>13.2</v>
      </c>
      <c r="E83" s="99">
        <f t="shared" si="3"/>
        <v>2.64</v>
      </c>
    </row>
    <row r="84" ht="18.75" customHeight="1" spans="1:5">
      <c r="A84" s="96">
        <v>78</v>
      </c>
      <c r="B84" s="97" t="s">
        <v>4529</v>
      </c>
      <c r="C84" s="98">
        <v>0.4</v>
      </c>
      <c r="D84" s="99">
        <f t="shared" si="2"/>
        <v>16</v>
      </c>
      <c r="E84" s="99">
        <f t="shared" si="3"/>
        <v>3.2</v>
      </c>
    </row>
    <row r="85" ht="18.75" customHeight="1" spans="1:5">
      <c r="A85" s="96">
        <v>79</v>
      </c>
      <c r="B85" s="97" t="s">
        <v>4530</v>
      </c>
      <c r="C85" s="98">
        <v>0.33</v>
      </c>
      <c r="D85" s="99">
        <f t="shared" si="2"/>
        <v>13.2</v>
      </c>
      <c r="E85" s="99">
        <f t="shared" si="3"/>
        <v>2.64</v>
      </c>
    </row>
    <row r="86" ht="18.75" customHeight="1" spans="1:5">
      <c r="A86" s="96">
        <v>80</v>
      </c>
      <c r="B86" s="97" t="s">
        <v>4531</v>
      </c>
      <c r="C86" s="98">
        <v>0.33</v>
      </c>
      <c r="D86" s="99">
        <f t="shared" si="2"/>
        <v>13.2</v>
      </c>
      <c r="E86" s="99">
        <f t="shared" si="3"/>
        <v>2.64</v>
      </c>
    </row>
    <row r="87" ht="18.75" customHeight="1" spans="1:5">
      <c r="A87" s="96">
        <v>81</v>
      </c>
      <c r="B87" s="97" t="s">
        <v>4532</v>
      </c>
      <c r="C87" s="98">
        <v>0.2</v>
      </c>
      <c r="D87" s="99">
        <f t="shared" si="2"/>
        <v>8</v>
      </c>
      <c r="E87" s="99">
        <f t="shared" si="3"/>
        <v>1.6</v>
      </c>
    </row>
    <row r="88" ht="18.75" customHeight="1" spans="1:5">
      <c r="A88" s="96">
        <v>82</v>
      </c>
      <c r="B88" s="97" t="s">
        <v>4533</v>
      </c>
      <c r="C88" s="98">
        <v>0.26</v>
      </c>
      <c r="D88" s="99">
        <f t="shared" si="2"/>
        <v>10.4</v>
      </c>
      <c r="E88" s="99">
        <f t="shared" si="3"/>
        <v>2.08</v>
      </c>
    </row>
    <row r="89" ht="18.75" customHeight="1" spans="1:5">
      <c r="A89" s="96">
        <v>83</v>
      </c>
      <c r="B89" s="102" t="s">
        <v>4534</v>
      </c>
      <c r="C89" s="98">
        <v>0.33</v>
      </c>
      <c r="D89" s="99">
        <f t="shared" si="2"/>
        <v>13.2</v>
      </c>
      <c r="E89" s="99">
        <f t="shared" si="3"/>
        <v>2.64</v>
      </c>
    </row>
    <row r="90" ht="18.75" customHeight="1" spans="1:5">
      <c r="A90" s="96">
        <v>84</v>
      </c>
      <c r="B90" s="97" t="s">
        <v>1138</v>
      </c>
      <c r="C90" s="98">
        <v>0.4</v>
      </c>
      <c r="D90" s="99">
        <f t="shared" si="2"/>
        <v>16</v>
      </c>
      <c r="E90" s="99">
        <f t="shared" si="3"/>
        <v>3.2</v>
      </c>
    </row>
    <row r="91" ht="18.75" customHeight="1" spans="1:5">
      <c r="A91" s="96">
        <v>85</v>
      </c>
      <c r="B91" s="97" t="s">
        <v>4535</v>
      </c>
      <c r="C91" s="98">
        <v>0.33</v>
      </c>
      <c r="D91" s="99">
        <f t="shared" si="2"/>
        <v>13.2</v>
      </c>
      <c r="E91" s="99">
        <f t="shared" si="3"/>
        <v>2.64</v>
      </c>
    </row>
    <row r="92" ht="18.75" customHeight="1" spans="1:5">
      <c r="A92" s="96">
        <v>86</v>
      </c>
      <c r="B92" s="97" t="s">
        <v>4536</v>
      </c>
      <c r="C92" s="98">
        <v>0.53</v>
      </c>
      <c r="D92" s="99">
        <f t="shared" si="2"/>
        <v>21.2</v>
      </c>
      <c r="E92" s="99">
        <f t="shared" si="3"/>
        <v>4.24</v>
      </c>
    </row>
    <row r="93" ht="18.75" customHeight="1" spans="1:5">
      <c r="A93" s="96">
        <v>87</v>
      </c>
      <c r="B93" s="97" t="s">
        <v>4537</v>
      </c>
      <c r="C93" s="98">
        <v>0.53</v>
      </c>
      <c r="D93" s="99">
        <f t="shared" si="2"/>
        <v>21.2</v>
      </c>
      <c r="E93" s="99">
        <f t="shared" si="3"/>
        <v>4.24</v>
      </c>
    </row>
    <row r="94" ht="18.75" customHeight="1" spans="1:5">
      <c r="A94" s="96">
        <v>88</v>
      </c>
      <c r="B94" s="97" t="s">
        <v>4538</v>
      </c>
      <c r="C94" s="98">
        <v>0.53</v>
      </c>
      <c r="D94" s="99">
        <f t="shared" si="2"/>
        <v>21.2</v>
      </c>
      <c r="E94" s="99">
        <f t="shared" si="3"/>
        <v>4.24</v>
      </c>
    </row>
    <row r="95" ht="18.75" customHeight="1" spans="1:5">
      <c r="A95" s="96">
        <v>89</v>
      </c>
      <c r="B95" s="97" t="s">
        <v>4539</v>
      </c>
      <c r="C95" s="98">
        <v>0.46</v>
      </c>
      <c r="D95" s="99">
        <f t="shared" si="2"/>
        <v>18.4</v>
      </c>
      <c r="E95" s="99">
        <f t="shared" si="3"/>
        <v>3.68</v>
      </c>
    </row>
    <row r="96" ht="18.75" customHeight="1" spans="1:5">
      <c r="A96" s="96">
        <v>90</v>
      </c>
      <c r="B96" s="97" t="s">
        <v>4540</v>
      </c>
      <c r="C96" s="98">
        <v>0.33</v>
      </c>
      <c r="D96" s="99">
        <f t="shared" si="2"/>
        <v>13.2</v>
      </c>
      <c r="E96" s="99">
        <f t="shared" si="3"/>
        <v>2.64</v>
      </c>
    </row>
    <row r="97" ht="18.75" customHeight="1" spans="1:5">
      <c r="A97" s="96">
        <v>91</v>
      </c>
      <c r="B97" s="97" t="s">
        <v>4541</v>
      </c>
      <c r="C97" s="98">
        <v>0.4</v>
      </c>
      <c r="D97" s="99">
        <f t="shared" si="2"/>
        <v>16</v>
      </c>
      <c r="E97" s="99">
        <f t="shared" si="3"/>
        <v>3.2</v>
      </c>
    </row>
    <row r="98" ht="18.75" customHeight="1" spans="1:5">
      <c r="A98" s="96">
        <v>92</v>
      </c>
      <c r="B98" s="97" t="s">
        <v>4542</v>
      </c>
      <c r="C98" s="98">
        <v>0.33</v>
      </c>
      <c r="D98" s="99">
        <f t="shared" si="2"/>
        <v>13.2</v>
      </c>
      <c r="E98" s="99">
        <f t="shared" si="3"/>
        <v>2.64</v>
      </c>
    </row>
    <row r="99" ht="18.75" customHeight="1" spans="1:5">
      <c r="A99" s="96">
        <v>93</v>
      </c>
      <c r="B99" s="97" t="s">
        <v>4543</v>
      </c>
      <c r="C99" s="98">
        <v>0.59</v>
      </c>
      <c r="D99" s="99">
        <f t="shared" si="2"/>
        <v>23.6</v>
      </c>
      <c r="E99" s="99">
        <f t="shared" si="3"/>
        <v>4.72</v>
      </c>
    </row>
    <row r="100" ht="18.75" customHeight="1" spans="1:5">
      <c r="A100" s="96">
        <v>94</v>
      </c>
      <c r="B100" s="97" t="s">
        <v>4544</v>
      </c>
      <c r="C100" s="98">
        <v>0.4</v>
      </c>
      <c r="D100" s="99">
        <f t="shared" si="2"/>
        <v>16</v>
      </c>
      <c r="E100" s="99">
        <f t="shared" si="3"/>
        <v>3.2</v>
      </c>
    </row>
    <row r="101" ht="18.75" customHeight="1" spans="1:5">
      <c r="A101" s="96">
        <v>95</v>
      </c>
      <c r="B101" s="97" t="s">
        <v>4545</v>
      </c>
      <c r="C101" s="98">
        <v>0.59</v>
      </c>
      <c r="D101" s="99">
        <f t="shared" si="2"/>
        <v>23.6</v>
      </c>
      <c r="E101" s="99">
        <f t="shared" si="3"/>
        <v>4.72</v>
      </c>
    </row>
    <row r="102" ht="18.75" customHeight="1" spans="1:5">
      <c r="A102" s="96">
        <v>96</v>
      </c>
      <c r="B102" s="101" t="s">
        <v>4546</v>
      </c>
      <c r="C102" s="98">
        <v>0.26</v>
      </c>
      <c r="D102" s="99">
        <f t="shared" si="2"/>
        <v>10.4</v>
      </c>
      <c r="E102" s="99">
        <f t="shared" si="3"/>
        <v>2.08</v>
      </c>
    </row>
    <row r="103" ht="18.75" customHeight="1" spans="1:5">
      <c r="A103" s="96">
        <v>97</v>
      </c>
      <c r="B103" s="97" t="s">
        <v>4547</v>
      </c>
      <c r="C103" s="98">
        <v>0.4</v>
      </c>
      <c r="D103" s="99">
        <f t="shared" si="2"/>
        <v>16</v>
      </c>
      <c r="E103" s="99">
        <f t="shared" si="3"/>
        <v>3.2</v>
      </c>
    </row>
    <row r="104" ht="18.75" customHeight="1" spans="1:5">
      <c r="A104" s="96">
        <v>98</v>
      </c>
      <c r="B104" s="97" t="s">
        <v>4548</v>
      </c>
      <c r="C104" s="98">
        <v>0.53</v>
      </c>
      <c r="D104" s="99">
        <f t="shared" si="2"/>
        <v>21.2</v>
      </c>
      <c r="E104" s="99">
        <f t="shared" si="3"/>
        <v>4.24</v>
      </c>
    </row>
    <row r="105" ht="18.75" customHeight="1" spans="1:5">
      <c r="A105" s="96">
        <v>99</v>
      </c>
      <c r="B105" s="97" t="s">
        <v>4549</v>
      </c>
      <c r="C105" s="98">
        <v>0.4</v>
      </c>
      <c r="D105" s="99">
        <f t="shared" si="2"/>
        <v>16</v>
      </c>
      <c r="E105" s="99">
        <f t="shared" si="3"/>
        <v>3.2</v>
      </c>
    </row>
    <row r="106" ht="18.75" customHeight="1" spans="1:5">
      <c r="A106" s="96">
        <v>100</v>
      </c>
      <c r="B106" s="97" t="s">
        <v>4550</v>
      </c>
      <c r="C106" s="98">
        <v>0.4</v>
      </c>
      <c r="D106" s="99">
        <f t="shared" si="2"/>
        <v>16</v>
      </c>
      <c r="E106" s="99">
        <f t="shared" si="3"/>
        <v>3.2</v>
      </c>
    </row>
    <row r="107" ht="18.75" customHeight="1" spans="1:5">
      <c r="A107" s="96">
        <v>101</v>
      </c>
      <c r="B107" s="97" t="s">
        <v>4551</v>
      </c>
      <c r="C107" s="98">
        <v>0.33</v>
      </c>
      <c r="D107" s="99">
        <f t="shared" si="2"/>
        <v>13.2</v>
      </c>
      <c r="E107" s="99">
        <f t="shared" si="3"/>
        <v>2.64</v>
      </c>
    </row>
    <row r="108" ht="18.75" customHeight="1" spans="1:5">
      <c r="A108" s="96">
        <v>102</v>
      </c>
      <c r="B108" s="97" t="s">
        <v>4552</v>
      </c>
      <c r="C108" s="98">
        <v>0.92</v>
      </c>
      <c r="D108" s="99">
        <f t="shared" si="2"/>
        <v>36.8</v>
      </c>
      <c r="E108" s="99">
        <f t="shared" si="3"/>
        <v>7.36</v>
      </c>
    </row>
    <row r="109" ht="18.75" customHeight="1" spans="1:5">
      <c r="A109" s="96">
        <v>103</v>
      </c>
      <c r="B109" s="97" t="s">
        <v>4553</v>
      </c>
      <c r="C109" s="98">
        <v>0.33</v>
      </c>
      <c r="D109" s="99">
        <f t="shared" si="2"/>
        <v>13.2</v>
      </c>
      <c r="E109" s="99">
        <f t="shared" si="3"/>
        <v>2.64</v>
      </c>
    </row>
    <row r="110" ht="18.75" customHeight="1" spans="1:5">
      <c r="A110" s="96">
        <v>104</v>
      </c>
      <c r="B110" s="97" t="s">
        <v>1672</v>
      </c>
      <c r="C110" s="98">
        <v>0.26</v>
      </c>
      <c r="D110" s="99">
        <f t="shared" si="2"/>
        <v>10.4</v>
      </c>
      <c r="E110" s="99">
        <f t="shared" si="3"/>
        <v>2.08</v>
      </c>
    </row>
    <row r="111" ht="18.75" customHeight="1" spans="1:5">
      <c r="A111" s="96">
        <v>105</v>
      </c>
      <c r="B111" s="97" t="s">
        <v>4554</v>
      </c>
      <c r="C111" s="98">
        <v>0.59</v>
      </c>
      <c r="D111" s="99">
        <f t="shared" si="2"/>
        <v>23.6</v>
      </c>
      <c r="E111" s="99">
        <f t="shared" si="3"/>
        <v>4.72</v>
      </c>
    </row>
    <row r="112" ht="18.75" customHeight="1" spans="1:5">
      <c r="A112" s="96">
        <v>106</v>
      </c>
      <c r="B112" s="97" t="s">
        <v>4555</v>
      </c>
      <c r="C112" s="98">
        <v>0.4</v>
      </c>
      <c r="D112" s="99">
        <f t="shared" si="2"/>
        <v>16</v>
      </c>
      <c r="E112" s="99">
        <f t="shared" si="3"/>
        <v>3.2</v>
      </c>
    </row>
    <row r="113" ht="18.75" customHeight="1" spans="1:5">
      <c r="A113" s="96">
        <v>107</v>
      </c>
      <c r="B113" s="97" t="s">
        <v>4556</v>
      </c>
      <c r="C113" s="98">
        <v>0.53</v>
      </c>
      <c r="D113" s="99">
        <f t="shared" si="2"/>
        <v>21.2</v>
      </c>
      <c r="E113" s="99">
        <f t="shared" si="3"/>
        <v>4.24</v>
      </c>
    </row>
    <row r="114" ht="18.75" customHeight="1" spans="1:5">
      <c r="A114" s="96">
        <v>108</v>
      </c>
      <c r="B114" s="97" t="s">
        <v>4557</v>
      </c>
      <c r="C114" s="98">
        <v>0.33</v>
      </c>
      <c r="D114" s="99">
        <f t="shared" si="2"/>
        <v>13.2</v>
      </c>
      <c r="E114" s="99">
        <f t="shared" si="3"/>
        <v>2.64</v>
      </c>
    </row>
    <row r="115" ht="18.75" customHeight="1" spans="1:5">
      <c r="A115" s="96">
        <v>109</v>
      </c>
      <c r="B115" s="97" t="s">
        <v>4558</v>
      </c>
      <c r="C115" s="98">
        <v>0.53</v>
      </c>
      <c r="D115" s="99">
        <f t="shared" si="2"/>
        <v>21.2</v>
      </c>
      <c r="E115" s="99">
        <f t="shared" si="3"/>
        <v>4.24</v>
      </c>
    </row>
    <row r="116" ht="18.75" customHeight="1" spans="1:5">
      <c r="A116" s="96">
        <v>110</v>
      </c>
      <c r="B116" s="97" t="s">
        <v>4559</v>
      </c>
      <c r="C116" s="98">
        <v>0.4</v>
      </c>
      <c r="D116" s="99">
        <f t="shared" si="2"/>
        <v>16</v>
      </c>
      <c r="E116" s="99">
        <f t="shared" si="3"/>
        <v>3.2</v>
      </c>
    </row>
    <row r="117" ht="18.75" customHeight="1" spans="1:5">
      <c r="A117" s="96">
        <v>111</v>
      </c>
      <c r="B117" s="97" t="s">
        <v>4560</v>
      </c>
      <c r="C117" s="98">
        <v>0.26</v>
      </c>
      <c r="D117" s="99">
        <f t="shared" si="2"/>
        <v>10.4</v>
      </c>
      <c r="E117" s="99">
        <f t="shared" si="3"/>
        <v>2.08</v>
      </c>
    </row>
    <row r="118" ht="18.75" customHeight="1" spans="1:5">
      <c r="A118" s="96">
        <v>112</v>
      </c>
      <c r="B118" s="97" t="s">
        <v>4561</v>
      </c>
      <c r="C118" s="98">
        <v>0.46</v>
      </c>
      <c r="D118" s="99">
        <f t="shared" si="2"/>
        <v>18.4</v>
      </c>
      <c r="E118" s="99">
        <f t="shared" si="3"/>
        <v>3.68</v>
      </c>
    </row>
    <row r="119" ht="18.75" customHeight="1" spans="1:5">
      <c r="A119" s="96">
        <v>113</v>
      </c>
      <c r="B119" s="97" t="s">
        <v>4562</v>
      </c>
      <c r="C119" s="98">
        <v>0.46</v>
      </c>
      <c r="D119" s="99">
        <f t="shared" si="2"/>
        <v>18.4</v>
      </c>
      <c r="E119" s="99">
        <f t="shared" si="3"/>
        <v>3.68</v>
      </c>
    </row>
    <row r="120" ht="18.75" customHeight="1" spans="1:5">
      <c r="A120" s="96">
        <v>114</v>
      </c>
      <c r="B120" s="97" t="s">
        <v>4563</v>
      </c>
      <c r="C120" s="98">
        <v>0.46</v>
      </c>
      <c r="D120" s="99">
        <f t="shared" si="2"/>
        <v>18.4</v>
      </c>
      <c r="E120" s="99">
        <f t="shared" si="3"/>
        <v>3.68</v>
      </c>
    </row>
    <row r="121" ht="18.75" customHeight="1" spans="1:5">
      <c r="A121" s="96">
        <v>115</v>
      </c>
      <c r="B121" s="97" t="s">
        <v>4564</v>
      </c>
      <c r="C121" s="98">
        <v>0.4</v>
      </c>
      <c r="D121" s="99">
        <f t="shared" si="2"/>
        <v>16</v>
      </c>
      <c r="E121" s="99">
        <f t="shared" si="3"/>
        <v>3.2</v>
      </c>
    </row>
    <row r="122" ht="18.75" customHeight="1" spans="1:5">
      <c r="A122" s="96">
        <v>116</v>
      </c>
      <c r="B122" s="97" t="s">
        <v>4565</v>
      </c>
      <c r="C122" s="98">
        <v>0.26</v>
      </c>
      <c r="D122" s="99">
        <f t="shared" si="2"/>
        <v>10.4</v>
      </c>
      <c r="E122" s="99">
        <f t="shared" si="3"/>
        <v>2.08</v>
      </c>
    </row>
    <row r="123" ht="18.75" customHeight="1" spans="1:5">
      <c r="A123" s="96">
        <v>117</v>
      </c>
      <c r="B123" s="97" t="s">
        <v>4566</v>
      </c>
      <c r="C123" s="98">
        <v>0.4</v>
      </c>
      <c r="D123" s="99">
        <f t="shared" si="2"/>
        <v>16</v>
      </c>
      <c r="E123" s="99">
        <f t="shared" si="3"/>
        <v>3.2</v>
      </c>
    </row>
    <row r="124" ht="18.75" customHeight="1" spans="1:5">
      <c r="A124" s="96">
        <v>118</v>
      </c>
      <c r="B124" s="97" t="s">
        <v>4567</v>
      </c>
      <c r="C124" s="98">
        <v>0.66</v>
      </c>
      <c r="D124" s="99">
        <f t="shared" si="2"/>
        <v>26.4</v>
      </c>
      <c r="E124" s="99">
        <f t="shared" si="3"/>
        <v>5.28</v>
      </c>
    </row>
    <row r="125" ht="18.75" customHeight="1" spans="1:5">
      <c r="A125" s="96">
        <v>119</v>
      </c>
      <c r="B125" s="97" t="s">
        <v>4568</v>
      </c>
      <c r="C125" s="98">
        <v>0.4</v>
      </c>
      <c r="D125" s="99">
        <f t="shared" si="2"/>
        <v>16</v>
      </c>
      <c r="E125" s="99">
        <f t="shared" si="3"/>
        <v>3.2</v>
      </c>
    </row>
    <row r="126" ht="18.75" customHeight="1" spans="1:5">
      <c r="A126" s="96">
        <v>120</v>
      </c>
      <c r="B126" s="97" t="s">
        <v>4569</v>
      </c>
      <c r="C126" s="98">
        <v>0.33</v>
      </c>
      <c r="D126" s="99">
        <f t="shared" si="2"/>
        <v>13.2</v>
      </c>
      <c r="E126" s="99">
        <f t="shared" si="3"/>
        <v>2.64</v>
      </c>
    </row>
    <row r="127" ht="18.75" customHeight="1" spans="1:5">
      <c r="A127" s="96">
        <v>121</v>
      </c>
      <c r="B127" s="97" t="s">
        <v>4570</v>
      </c>
      <c r="C127" s="98">
        <v>0.4</v>
      </c>
      <c r="D127" s="99">
        <f t="shared" si="2"/>
        <v>16</v>
      </c>
      <c r="E127" s="99">
        <f t="shared" si="3"/>
        <v>3.2</v>
      </c>
    </row>
    <row r="128" ht="18.75" customHeight="1" spans="1:5">
      <c r="A128" s="96">
        <v>122</v>
      </c>
      <c r="B128" s="97" t="s">
        <v>4571</v>
      </c>
      <c r="C128" s="98">
        <v>0.33</v>
      </c>
      <c r="D128" s="99">
        <f t="shared" si="2"/>
        <v>13.2</v>
      </c>
      <c r="E128" s="99">
        <f t="shared" si="3"/>
        <v>2.64</v>
      </c>
    </row>
    <row r="129" ht="18.75" customHeight="1" spans="1:5">
      <c r="A129" s="96">
        <v>123</v>
      </c>
      <c r="B129" s="97" t="s">
        <v>4572</v>
      </c>
      <c r="C129" s="98">
        <v>0.4</v>
      </c>
      <c r="D129" s="99">
        <f t="shared" si="2"/>
        <v>16</v>
      </c>
      <c r="E129" s="99">
        <f t="shared" si="3"/>
        <v>3.2</v>
      </c>
    </row>
    <row r="130" ht="18.75" customHeight="1" spans="1:5">
      <c r="A130" s="96">
        <v>124</v>
      </c>
      <c r="B130" s="97" t="s">
        <v>4573</v>
      </c>
      <c r="C130" s="98">
        <v>0.4</v>
      </c>
      <c r="D130" s="99">
        <f t="shared" si="2"/>
        <v>16</v>
      </c>
      <c r="E130" s="99">
        <f t="shared" si="3"/>
        <v>3.2</v>
      </c>
    </row>
    <row r="131" ht="18.75" customHeight="1" spans="1:5">
      <c r="A131" s="96">
        <v>125</v>
      </c>
      <c r="B131" s="97" t="s">
        <v>4574</v>
      </c>
      <c r="C131" s="98">
        <v>0.2</v>
      </c>
      <c r="D131" s="99">
        <f t="shared" si="2"/>
        <v>8</v>
      </c>
      <c r="E131" s="99">
        <f t="shared" si="3"/>
        <v>1.6</v>
      </c>
    </row>
    <row r="132" ht="18.75" customHeight="1" spans="1:5">
      <c r="A132" s="96">
        <v>126</v>
      </c>
      <c r="B132" s="97" t="s">
        <v>4575</v>
      </c>
      <c r="C132" s="98">
        <v>0.53</v>
      </c>
      <c r="D132" s="99">
        <f t="shared" si="2"/>
        <v>21.2</v>
      </c>
      <c r="E132" s="99">
        <f t="shared" si="3"/>
        <v>4.24</v>
      </c>
    </row>
    <row r="133" ht="18.75" customHeight="1" spans="1:5">
      <c r="A133" s="96">
        <v>127</v>
      </c>
      <c r="B133" s="97" t="s">
        <v>4576</v>
      </c>
      <c r="C133" s="98">
        <v>0.26</v>
      </c>
      <c r="D133" s="99">
        <f t="shared" si="2"/>
        <v>10.4</v>
      </c>
      <c r="E133" s="99">
        <f t="shared" si="3"/>
        <v>2.08</v>
      </c>
    </row>
    <row r="134" ht="18.75" customHeight="1" spans="1:5">
      <c r="A134" s="96">
        <v>128</v>
      </c>
      <c r="B134" s="97" t="s">
        <v>4577</v>
      </c>
      <c r="C134" s="98">
        <v>0.46</v>
      </c>
      <c r="D134" s="99">
        <f t="shared" si="2"/>
        <v>18.4</v>
      </c>
      <c r="E134" s="99">
        <f t="shared" si="3"/>
        <v>3.68</v>
      </c>
    </row>
    <row r="135" ht="18.75" customHeight="1" spans="1:5">
      <c r="A135" s="96">
        <v>129</v>
      </c>
      <c r="B135" s="97" t="s">
        <v>4578</v>
      </c>
      <c r="C135" s="98">
        <v>0.53</v>
      </c>
      <c r="D135" s="99">
        <f t="shared" si="2"/>
        <v>21.2</v>
      </c>
      <c r="E135" s="99">
        <f t="shared" si="3"/>
        <v>4.24</v>
      </c>
    </row>
    <row r="136" ht="18.75" customHeight="1" spans="1:5">
      <c r="A136" s="96">
        <v>130</v>
      </c>
      <c r="B136" s="97" t="s">
        <v>4579</v>
      </c>
      <c r="C136" s="98">
        <v>0.4</v>
      </c>
      <c r="D136" s="99">
        <f t="shared" ref="D136:D199" si="4">C136*40</f>
        <v>16</v>
      </c>
      <c r="E136" s="99">
        <f t="shared" ref="E136:E199" si="5">D136*0.2</f>
        <v>3.2</v>
      </c>
    </row>
    <row r="137" ht="18.75" customHeight="1" spans="1:5">
      <c r="A137" s="96">
        <v>131</v>
      </c>
      <c r="B137" s="97" t="s">
        <v>4580</v>
      </c>
      <c r="C137" s="98">
        <v>0.4</v>
      </c>
      <c r="D137" s="99">
        <f t="shared" si="4"/>
        <v>16</v>
      </c>
      <c r="E137" s="99">
        <f t="shared" si="5"/>
        <v>3.2</v>
      </c>
    </row>
    <row r="138" ht="18.75" customHeight="1" spans="1:5">
      <c r="A138" s="96">
        <v>132</v>
      </c>
      <c r="B138" s="97" t="s">
        <v>4581</v>
      </c>
      <c r="C138" s="98">
        <v>0.59</v>
      </c>
      <c r="D138" s="99">
        <f t="shared" si="4"/>
        <v>23.6</v>
      </c>
      <c r="E138" s="99">
        <f t="shared" si="5"/>
        <v>4.72</v>
      </c>
    </row>
    <row r="139" ht="18.75" customHeight="1" spans="1:5">
      <c r="A139" s="96">
        <v>133</v>
      </c>
      <c r="B139" s="97" t="s">
        <v>4582</v>
      </c>
      <c r="C139" s="98">
        <v>0.26</v>
      </c>
      <c r="D139" s="99">
        <f t="shared" si="4"/>
        <v>10.4</v>
      </c>
      <c r="E139" s="99">
        <f t="shared" si="5"/>
        <v>2.08</v>
      </c>
    </row>
    <row r="140" ht="18.75" customHeight="1" spans="1:5">
      <c r="A140" s="96">
        <v>134</v>
      </c>
      <c r="B140" s="97" t="s">
        <v>4583</v>
      </c>
      <c r="C140" s="98">
        <v>0.46</v>
      </c>
      <c r="D140" s="99">
        <f t="shared" si="4"/>
        <v>18.4</v>
      </c>
      <c r="E140" s="99">
        <f t="shared" si="5"/>
        <v>3.68</v>
      </c>
    </row>
    <row r="141" ht="18.75" customHeight="1" spans="1:5">
      <c r="A141" s="96">
        <v>135</v>
      </c>
      <c r="B141" s="97" t="s">
        <v>4584</v>
      </c>
      <c r="C141" s="98">
        <v>0.53</v>
      </c>
      <c r="D141" s="99">
        <f t="shared" si="4"/>
        <v>21.2</v>
      </c>
      <c r="E141" s="99">
        <f t="shared" si="5"/>
        <v>4.24</v>
      </c>
    </row>
    <row r="142" ht="18.75" customHeight="1" spans="1:5">
      <c r="A142" s="96">
        <v>136</v>
      </c>
      <c r="B142" s="97" t="s">
        <v>4585</v>
      </c>
      <c r="C142" s="98">
        <v>0.46</v>
      </c>
      <c r="D142" s="99">
        <f t="shared" si="4"/>
        <v>18.4</v>
      </c>
      <c r="E142" s="99">
        <f t="shared" si="5"/>
        <v>3.68</v>
      </c>
    </row>
    <row r="143" ht="18.75" customHeight="1" spans="1:5">
      <c r="A143" s="96">
        <v>137</v>
      </c>
      <c r="B143" s="97" t="s">
        <v>4586</v>
      </c>
      <c r="C143" s="98">
        <v>0.2</v>
      </c>
      <c r="D143" s="99">
        <f t="shared" si="4"/>
        <v>8</v>
      </c>
      <c r="E143" s="99">
        <f t="shared" si="5"/>
        <v>1.6</v>
      </c>
    </row>
    <row r="144" ht="18.75" customHeight="1" spans="1:5">
      <c r="A144" s="96">
        <v>138</v>
      </c>
      <c r="B144" s="103" t="s">
        <v>4587</v>
      </c>
      <c r="C144" s="98">
        <v>0.46</v>
      </c>
      <c r="D144" s="99">
        <f t="shared" si="4"/>
        <v>18.4</v>
      </c>
      <c r="E144" s="99">
        <f t="shared" si="5"/>
        <v>3.68</v>
      </c>
    </row>
    <row r="145" ht="18.75" customHeight="1" spans="1:5">
      <c r="A145" s="96">
        <v>139</v>
      </c>
      <c r="B145" s="97" t="s">
        <v>857</v>
      </c>
      <c r="C145" s="98">
        <v>0.2</v>
      </c>
      <c r="D145" s="99">
        <f t="shared" si="4"/>
        <v>8</v>
      </c>
      <c r="E145" s="99">
        <f t="shared" si="5"/>
        <v>1.6</v>
      </c>
    </row>
    <row r="146" ht="18.75" customHeight="1" spans="1:5">
      <c r="A146" s="96">
        <v>140</v>
      </c>
      <c r="B146" s="97" t="s">
        <v>4588</v>
      </c>
      <c r="C146" s="98">
        <v>0.33</v>
      </c>
      <c r="D146" s="99">
        <f t="shared" si="4"/>
        <v>13.2</v>
      </c>
      <c r="E146" s="99">
        <f t="shared" si="5"/>
        <v>2.64</v>
      </c>
    </row>
    <row r="147" ht="18.75" customHeight="1" spans="1:5">
      <c r="A147" s="96">
        <v>141</v>
      </c>
      <c r="B147" s="97" t="s">
        <v>4589</v>
      </c>
      <c r="C147" s="98">
        <v>0.4</v>
      </c>
      <c r="D147" s="99">
        <f t="shared" si="4"/>
        <v>16</v>
      </c>
      <c r="E147" s="99">
        <f t="shared" si="5"/>
        <v>3.2</v>
      </c>
    </row>
    <row r="148" ht="18.75" customHeight="1" spans="1:5">
      <c r="A148" s="96">
        <v>142</v>
      </c>
      <c r="B148" s="97" t="s">
        <v>4590</v>
      </c>
      <c r="C148" s="98">
        <v>0.46</v>
      </c>
      <c r="D148" s="99">
        <f t="shared" si="4"/>
        <v>18.4</v>
      </c>
      <c r="E148" s="99">
        <f t="shared" si="5"/>
        <v>3.68</v>
      </c>
    </row>
    <row r="149" ht="18.75" customHeight="1" spans="1:5">
      <c r="A149" s="96">
        <v>143</v>
      </c>
      <c r="B149" s="97" t="s">
        <v>4591</v>
      </c>
      <c r="C149" s="98">
        <v>0.46</v>
      </c>
      <c r="D149" s="99">
        <f t="shared" si="4"/>
        <v>18.4</v>
      </c>
      <c r="E149" s="99">
        <f t="shared" si="5"/>
        <v>3.68</v>
      </c>
    </row>
    <row r="150" ht="18.75" customHeight="1" spans="1:5">
      <c r="A150" s="96">
        <v>144</v>
      </c>
      <c r="B150" s="97" t="s">
        <v>4592</v>
      </c>
      <c r="C150" s="98">
        <v>0.4</v>
      </c>
      <c r="D150" s="99">
        <f t="shared" si="4"/>
        <v>16</v>
      </c>
      <c r="E150" s="99">
        <f t="shared" si="5"/>
        <v>3.2</v>
      </c>
    </row>
    <row r="151" ht="18.75" customHeight="1" spans="1:5">
      <c r="A151" s="96">
        <v>145</v>
      </c>
      <c r="B151" s="97" t="s">
        <v>4593</v>
      </c>
      <c r="C151" s="98">
        <v>0.33</v>
      </c>
      <c r="D151" s="99">
        <f t="shared" si="4"/>
        <v>13.2</v>
      </c>
      <c r="E151" s="99">
        <f t="shared" si="5"/>
        <v>2.64</v>
      </c>
    </row>
    <row r="152" ht="18.75" customHeight="1" spans="1:5">
      <c r="A152" s="96">
        <v>146</v>
      </c>
      <c r="B152" s="97" t="s">
        <v>4594</v>
      </c>
      <c r="C152" s="98">
        <v>0.46</v>
      </c>
      <c r="D152" s="99">
        <f t="shared" si="4"/>
        <v>18.4</v>
      </c>
      <c r="E152" s="99">
        <f t="shared" si="5"/>
        <v>3.68</v>
      </c>
    </row>
    <row r="153" s="94" customFormat="1" ht="18.75" customHeight="1" spans="1:5">
      <c r="A153" s="96">
        <v>147</v>
      </c>
      <c r="B153" s="104" t="s">
        <v>4595</v>
      </c>
      <c r="C153" s="98">
        <v>0.4</v>
      </c>
      <c r="D153" s="99">
        <f t="shared" si="4"/>
        <v>16</v>
      </c>
      <c r="E153" s="99">
        <f t="shared" si="5"/>
        <v>3.2</v>
      </c>
    </row>
    <row r="154" ht="18.75" customHeight="1" spans="1:5">
      <c r="A154" s="96">
        <v>148</v>
      </c>
      <c r="B154" s="97" t="s">
        <v>4596</v>
      </c>
      <c r="C154" s="98">
        <v>0.4</v>
      </c>
      <c r="D154" s="99">
        <f t="shared" si="4"/>
        <v>16</v>
      </c>
      <c r="E154" s="99">
        <f t="shared" si="5"/>
        <v>3.2</v>
      </c>
    </row>
    <row r="155" ht="18.75" customHeight="1" spans="1:5">
      <c r="A155" s="96">
        <v>149</v>
      </c>
      <c r="B155" s="97" t="s">
        <v>4597</v>
      </c>
      <c r="C155" s="98">
        <v>0.13</v>
      </c>
      <c r="D155" s="99">
        <f t="shared" si="4"/>
        <v>5.2</v>
      </c>
      <c r="E155" s="99">
        <f t="shared" si="5"/>
        <v>1.04</v>
      </c>
    </row>
    <row r="156" ht="18.75" customHeight="1" spans="1:5">
      <c r="A156" s="96">
        <v>150</v>
      </c>
      <c r="B156" s="97" t="s">
        <v>4598</v>
      </c>
      <c r="C156" s="98">
        <v>0.46</v>
      </c>
      <c r="D156" s="99">
        <f t="shared" si="4"/>
        <v>18.4</v>
      </c>
      <c r="E156" s="99">
        <f t="shared" si="5"/>
        <v>3.68</v>
      </c>
    </row>
    <row r="157" ht="18.75" customHeight="1" spans="1:5">
      <c r="A157" s="96">
        <v>151</v>
      </c>
      <c r="B157" s="97" t="s">
        <v>4599</v>
      </c>
      <c r="C157" s="98">
        <v>0.26</v>
      </c>
      <c r="D157" s="99">
        <f t="shared" si="4"/>
        <v>10.4</v>
      </c>
      <c r="E157" s="99">
        <f t="shared" si="5"/>
        <v>2.08</v>
      </c>
    </row>
    <row r="158" ht="18.75" customHeight="1" spans="1:5">
      <c r="A158" s="96">
        <v>152</v>
      </c>
      <c r="B158" s="97" t="s">
        <v>4600</v>
      </c>
      <c r="C158" s="98">
        <v>0.53</v>
      </c>
      <c r="D158" s="99">
        <f t="shared" si="4"/>
        <v>21.2</v>
      </c>
      <c r="E158" s="99">
        <f t="shared" si="5"/>
        <v>4.24</v>
      </c>
    </row>
    <row r="159" ht="18.75" customHeight="1" spans="1:5">
      <c r="A159" s="96">
        <v>153</v>
      </c>
      <c r="B159" s="100" t="s">
        <v>4601</v>
      </c>
      <c r="C159" s="98">
        <v>0.26</v>
      </c>
      <c r="D159" s="99">
        <f t="shared" si="4"/>
        <v>10.4</v>
      </c>
      <c r="E159" s="99">
        <f t="shared" si="5"/>
        <v>2.08</v>
      </c>
    </row>
    <row r="160" ht="18.75" customHeight="1" spans="1:5">
      <c r="A160" s="96">
        <v>154</v>
      </c>
      <c r="B160" s="97" t="s">
        <v>4602</v>
      </c>
      <c r="C160" s="98">
        <v>0.26</v>
      </c>
      <c r="D160" s="99">
        <f t="shared" si="4"/>
        <v>10.4</v>
      </c>
      <c r="E160" s="99">
        <f t="shared" si="5"/>
        <v>2.08</v>
      </c>
    </row>
    <row r="161" ht="18.75" customHeight="1" spans="1:5">
      <c r="A161" s="96">
        <v>155</v>
      </c>
      <c r="B161" s="97" t="s">
        <v>4603</v>
      </c>
      <c r="C161" s="98">
        <v>0.53</v>
      </c>
      <c r="D161" s="99">
        <f t="shared" si="4"/>
        <v>21.2</v>
      </c>
      <c r="E161" s="99">
        <f t="shared" si="5"/>
        <v>4.24</v>
      </c>
    </row>
    <row r="162" ht="18.75" customHeight="1" spans="1:5">
      <c r="A162" s="96">
        <v>156</v>
      </c>
      <c r="B162" s="97" t="s">
        <v>4604</v>
      </c>
      <c r="C162" s="98">
        <v>0.4</v>
      </c>
      <c r="D162" s="99">
        <f t="shared" si="4"/>
        <v>16</v>
      </c>
      <c r="E162" s="99">
        <f t="shared" si="5"/>
        <v>3.2</v>
      </c>
    </row>
    <row r="163" ht="18.75" customHeight="1" spans="1:5">
      <c r="A163" s="96">
        <v>157</v>
      </c>
      <c r="B163" s="97" t="s">
        <v>4605</v>
      </c>
      <c r="C163" s="98">
        <v>0.73</v>
      </c>
      <c r="D163" s="99">
        <f t="shared" si="4"/>
        <v>29.2</v>
      </c>
      <c r="E163" s="99">
        <f t="shared" si="5"/>
        <v>5.84</v>
      </c>
    </row>
    <row r="164" ht="18.75" customHeight="1" spans="1:5">
      <c r="A164" s="96">
        <v>158</v>
      </c>
      <c r="B164" s="97" t="s">
        <v>4606</v>
      </c>
      <c r="C164" s="98">
        <v>0.46</v>
      </c>
      <c r="D164" s="99">
        <f t="shared" si="4"/>
        <v>18.4</v>
      </c>
      <c r="E164" s="99">
        <f t="shared" si="5"/>
        <v>3.68</v>
      </c>
    </row>
    <row r="165" ht="18.75" customHeight="1" spans="1:5">
      <c r="A165" s="96">
        <v>159</v>
      </c>
      <c r="B165" s="97" t="s">
        <v>4607</v>
      </c>
      <c r="C165" s="98">
        <v>0.4</v>
      </c>
      <c r="D165" s="99">
        <f t="shared" si="4"/>
        <v>16</v>
      </c>
      <c r="E165" s="99">
        <f t="shared" si="5"/>
        <v>3.2</v>
      </c>
    </row>
    <row r="166" ht="18.75" customHeight="1" spans="1:5">
      <c r="A166" s="96">
        <v>160</v>
      </c>
      <c r="B166" s="97" t="s">
        <v>4608</v>
      </c>
      <c r="C166" s="98">
        <v>0.53</v>
      </c>
      <c r="D166" s="99">
        <f t="shared" si="4"/>
        <v>21.2</v>
      </c>
      <c r="E166" s="99">
        <f t="shared" si="5"/>
        <v>4.24</v>
      </c>
    </row>
    <row r="167" ht="18.75" customHeight="1" spans="1:5">
      <c r="A167" s="96">
        <v>161</v>
      </c>
      <c r="B167" s="97" t="s">
        <v>4609</v>
      </c>
      <c r="C167" s="98">
        <v>0.33</v>
      </c>
      <c r="D167" s="99">
        <f t="shared" si="4"/>
        <v>13.2</v>
      </c>
      <c r="E167" s="99">
        <f t="shared" si="5"/>
        <v>2.64</v>
      </c>
    </row>
    <row r="168" ht="18.75" customHeight="1" spans="1:5">
      <c r="A168" s="96">
        <v>162</v>
      </c>
      <c r="B168" s="100" t="s">
        <v>4610</v>
      </c>
      <c r="C168" s="98">
        <v>0.46</v>
      </c>
      <c r="D168" s="99">
        <f t="shared" si="4"/>
        <v>18.4</v>
      </c>
      <c r="E168" s="99">
        <f t="shared" si="5"/>
        <v>3.68</v>
      </c>
    </row>
    <row r="169" ht="18.75" customHeight="1" spans="1:5">
      <c r="A169" s="96">
        <v>163</v>
      </c>
      <c r="B169" s="97" t="s">
        <v>4611</v>
      </c>
      <c r="C169" s="98">
        <v>0.4</v>
      </c>
      <c r="D169" s="99">
        <f t="shared" si="4"/>
        <v>16</v>
      </c>
      <c r="E169" s="99">
        <f t="shared" si="5"/>
        <v>3.2</v>
      </c>
    </row>
    <row r="170" ht="18.75" customHeight="1" spans="1:5">
      <c r="A170" s="96">
        <v>164</v>
      </c>
      <c r="B170" s="97" t="s">
        <v>4612</v>
      </c>
      <c r="C170" s="98">
        <v>0.53</v>
      </c>
      <c r="D170" s="99">
        <f t="shared" si="4"/>
        <v>21.2</v>
      </c>
      <c r="E170" s="99">
        <f t="shared" si="5"/>
        <v>4.24</v>
      </c>
    </row>
    <row r="171" ht="18.75" customHeight="1" spans="1:5">
      <c r="A171" s="96">
        <v>165</v>
      </c>
      <c r="B171" s="97" t="s">
        <v>4613</v>
      </c>
      <c r="C171" s="98">
        <v>0.53</v>
      </c>
      <c r="D171" s="99">
        <f t="shared" si="4"/>
        <v>21.2</v>
      </c>
      <c r="E171" s="99">
        <f t="shared" si="5"/>
        <v>4.24</v>
      </c>
    </row>
    <row r="172" ht="18.75" customHeight="1" spans="1:5">
      <c r="A172" s="96">
        <v>166</v>
      </c>
      <c r="B172" s="97" t="s">
        <v>4614</v>
      </c>
      <c r="C172" s="98">
        <v>0.33</v>
      </c>
      <c r="D172" s="99">
        <f t="shared" si="4"/>
        <v>13.2</v>
      </c>
      <c r="E172" s="99">
        <f t="shared" si="5"/>
        <v>2.64</v>
      </c>
    </row>
    <row r="173" ht="18.75" customHeight="1" spans="1:5">
      <c r="A173" s="96">
        <v>167</v>
      </c>
      <c r="B173" s="97" t="s">
        <v>4615</v>
      </c>
      <c r="C173" s="98">
        <v>0.26</v>
      </c>
      <c r="D173" s="99">
        <f t="shared" si="4"/>
        <v>10.4</v>
      </c>
      <c r="E173" s="99">
        <f t="shared" si="5"/>
        <v>2.08</v>
      </c>
    </row>
    <row r="174" ht="18.75" customHeight="1" spans="1:5">
      <c r="A174" s="96">
        <v>168</v>
      </c>
      <c r="B174" s="97" t="s">
        <v>4616</v>
      </c>
      <c r="C174" s="98">
        <v>0.33</v>
      </c>
      <c r="D174" s="99">
        <f t="shared" si="4"/>
        <v>13.2</v>
      </c>
      <c r="E174" s="99">
        <f t="shared" si="5"/>
        <v>2.64</v>
      </c>
    </row>
    <row r="175" ht="18.75" customHeight="1" spans="1:5">
      <c r="A175" s="96">
        <v>169</v>
      </c>
      <c r="B175" s="97" t="s">
        <v>4617</v>
      </c>
      <c r="C175" s="98">
        <v>0.4</v>
      </c>
      <c r="D175" s="99">
        <f t="shared" si="4"/>
        <v>16</v>
      </c>
      <c r="E175" s="99">
        <f t="shared" si="5"/>
        <v>3.2</v>
      </c>
    </row>
    <row r="176" ht="18.75" customHeight="1" spans="1:5">
      <c r="A176" s="96">
        <v>170</v>
      </c>
      <c r="B176" s="97" t="s">
        <v>4618</v>
      </c>
      <c r="C176" s="98">
        <v>0.46</v>
      </c>
      <c r="D176" s="99">
        <f t="shared" si="4"/>
        <v>18.4</v>
      </c>
      <c r="E176" s="99">
        <f t="shared" si="5"/>
        <v>3.68</v>
      </c>
    </row>
    <row r="177" ht="18.75" customHeight="1" spans="1:5">
      <c r="A177" s="96">
        <v>171</v>
      </c>
      <c r="B177" s="97" t="s">
        <v>4619</v>
      </c>
      <c r="C177" s="98">
        <v>0.4</v>
      </c>
      <c r="D177" s="99">
        <f t="shared" si="4"/>
        <v>16</v>
      </c>
      <c r="E177" s="99">
        <f t="shared" si="5"/>
        <v>3.2</v>
      </c>
    </row>
    <row r="178" ht="18.75" customHeight="1" spans="1:5">
      <c r="A178" s="96">
        <v>172</v>
      </c>
      <c r="B178" s="104" t="s">
        <v>4620</v>
      </c>
      <c r="C178" s="98">
        <v>0.4</v>
      </c>
      <c r="D178" s="99">
        <f t="shared" si="4"/>
        <v>16</v>
      </c>
      <c r="E178" s="99">
        <f t="shared" si="5"/>
        <v>3.2</v>
      </c>
    </row>
    <row r="179" ht="18.75" customHeight="1" spans="1:5">
      <c r="A179" s="96">
        <v>173</v>
      </c>
      <c r="B179" s="97" t="s">
        <v>4621</v>
      </c>
      <c r="C179" s="98">
        <v>0.59</v>
      </c>
      <c r="D179" s="99">
        <f t="shared" si="4"/>
        <v>23.6</v>
      </c>
      <c r="E179" s="99">
        <f t="shared" si="5"/>
        <v>4.72</v>
      </c>
    </row>
    <row r="180" ht="18.75" customHeight="1" spans="1:5">
      <c r="A180" s="96">
        <v>174</v>
      </c>
      <c r="B180" s="97" t="s">
        <v>4622</v>
      </c>
      <c r="C180" s="98">
        <v>0.33</v>
      </c>
      <c r="D180" s="99">
        <f t="shared" si="4"/>
        <v>13.2</v>
      </c>
      <c r="E180" s="99">
        <f t="shared" si="5"/>
        <v>2.64</v>
      </c>
    </row>
    <row r="181" ht="18.75" customHeight="1" spans="1:5">
      <c r="A181" s="96">
        <v>175</v>
      </c>
      <c r="B181" s="97" t="s">
        <v>4623</v>
      </c>
      <c r="C181" s="98">
        <v>0.33</v>
      </c>
      <c r="D181" s="99">
        <f t="shared" si="4"/>
        <v>13.2</v>
      </c>
      <c r="E181" s="99">
        <f t="shared" si="5"/>
        <v>2.64</v>
      </c>
    </row>
    <row r="182" ht="18.75" customHeight="1" spans="1:5">
      <c r="A182" s="96">
        <v>176</v>
      </c>
      <c r="B182" s="97" t="s">
        <v>4624</v>
      </c>
      <c r="C182" s="98">
        <v>0.26</v>
      </c>
      <c r="D182" s="99">
        <f t="shared" si="4"/>
        <v>10.4</v>
      </c>
      <c r="E182" s="99">
        <f t="shared" si="5"/>
        <v>2.08</v>
      </c>
    </row>
    <row r="183" ht="18.75" customHeight="1" spans="1:5">
      <c r="A183" s="96">
        <v>177</v>
      </c>
      <c r="B183" s="97" t="s">
        <v>4625</v>
      </c>
      <c r="C183" s="98">
        <v>0.4</v>
      </c>
      <c r="D183" s="99">
        <f t="shared" si="4"/>
        <v>16</v>
      </c>
      <c r="E183" s="99">
        <f t="shared" si="5"/>
        <v>3.2</v>
      </c>
    </row>
    <row r="184" ht="18.75" customHeight="1" spans="1:5">
      <c r="A184" s="96">
        <v>178</v>
      </c>
      <c r="B184" s="97" t="s">
        <v>4626</v>
      </c>
      <c r="C184" s="98">
        <v>0.13</v>
      </c>
      <c r="D184" s="99">
        <f t="shared" si="4"/>
        <v>5.2</v>
      </c>
      <c r="E184" s="99">
        <f t="shared" si="5"/>
        <v>1.04</v>
      </c>
    </row>
    <row r="185" ht="18.75" customHeight="1" spans="1:5">
      <c r="A185" s="96">
        <v>179</v>
      </c>
      <c r="B185" s="97" t="s">
        <v>4627</v>
      </c>
      <c r="C185" s="98">
        <v>0.4</v>
      </c>
      <c r="D185" s="99">
        <f t="shared" si="4"/>
        <v>16</v>
      </c>
      <c r="E185" s="99">
        <f t="shared" si="5"/>
        <v>3.2</v>
      </c>
    </row>
    <row r="186" ht="18.75" customHeight="1" spans="1:5">
      <c r="A186" s="96">
        <v>180</v>
      </c>
      <c r="B186" s="97" t="s">
        <v>4628</v>
      </c>
      <c r="C186" s="98">
        <v>0.4</v>
      </c>
      <c r="D186" s="99">
        <f t="shared" si="4"/>
        <v>16</v>
      </c>
      <c r="E186" s="99">
        <f t="shared" si="5"/>
        <v>3.2</v>
      </c>
    </row>
    <row r="187" ht="18.75" customHeight="1" spans="1:5">
      <c r="A187" s="96">
        <v>181</v>
      </c>
      <c r="B187" s="97" t="s">
        <v>4629</v>
      </c>
      <c r="C187" s="98">
        <v>0.33</v>
      </c>
      <c r="D187" s="99">
        <f t="shared" si="4"/>
        <v>13.2</v>
      </c>
      <c r="E187" s="99">
        <f t="shared" si="5"/>
        <v>2.64</v>
      </c>
    </row>
    <row r="188" ht="18.75" customHeight="1" spans="1:5">
      <c r="A188" s="96">
        <v>182</v>
      </c>
      <c r="B188" s="97" t="s">
        <v>4630</v>
      </c>
      <c r="C188" s="98">
        <v>0.4</v>
      </c>
      <c r="D188" s="99">
        <f t="shared" si="4"/>
        <v>16</v>
      </c>
      <c r="E188" s="99">
        <f t="shared" si="5"/>
        <v>3.2</v>
      </c>
    </row>
    <row r="189" ht="18.75" customHeight="1" spans="1:5">
      <c r="A189" s="96">
        <v>183</v>
      </c>
      <c r="B189" s="97" t="s">
        <v>4631</v>
      </c>
      <c r="C189" s="98">
        <v>0.33</v>
      </c>
      <c r="D189" s="99">
        <f t="shared" si="4"/>
        <v>13.2</v>
      </c>
      <c r="E189" s="99">
        <f t="shared" si="5"/>
        <v>2.64</v>
      </c>
    </row>
    <row r="190" ht="18.75" customHeight="1" spans="1:5">
      <c r="A190" s="96">
        <v>184</v>
      </c>
      <c r="B190" s="97" t="s">
        <v>4632</v>
      </c>
      <c r="C190" s="98">
        <v>0.33</v>
      </c>
      <c r="D190" s="99">
        <f t="shared" si="4"/>
        <v>13.2</v>
      </c>
      <c r="E190" s="99">
        <f t="shared" si="5"/>
        <v>2.64</v>
      </c>
    </row>
    <row r="191" ht="18.75" customHeight="1" spans="1:5">
      <c r="A191" s="96">
        <v>185</v>
      </c>
      <c r="B191" s="97" t="s">
        <v>4633</v>
      </c>
      <c r="C191" s="98">
        <v>0.92</v>
      </c>
      <c r="D191" s="99">
        <f t="shared" si="4"/>
        <v>36.8</v>
      </c>
      <c r="E191" s="99">
        <f t="shared" si="5"/>
        <v>7.36</v>
      </c>
    </row>
    <row r="192" ht="18.75" customHeight="1" spans="1:5">
      <c r="A192" s="96">
        <v>186</v>
      </c>
      <c r="B192" s="100" t="s">
        <v>4634</v>
      </c>
      <c r="C192" s="98">
        <v>0.33</v>
      </c>
      <c r="D192" s="99">
        <f t="shared" si="4"/>
        <v>13.2</v>
      </c>
      <c r="E192" s="99">
        <f t="shared" si="5"/>
        <v>2.64</v>
      </c>
    </row>
    <row r="193" ht="18.75" customHeight="1" spans="1:5">
      <c r="A193" s="96">
        <v>187</v>
      </c>
      <c r="B193" s="97" t="s">
        <v>4635</v>
      </c>
      <c r="C193" s="98">
        <v>0.33</v>
      </c>
      <c r="D193" s="99">
        <f t="shared" si="4"/>
        <v>13.2</v>
      </c>
      <c r="E193" s="99">
        <f t="shared" si="5"/>
        <v>2.64</v>
      </c>
    </row>
    <row r="194" ht="18.75" customHeight="1" spans="1:5">
      <c r="A194" s="96">
        <v>188</v>
      </c>
      <c r="B194" s="97" t="s">
        <v>2237</v>
      </c>
      <c r="C194" s="98">
        <v>0.33</v>
      </c>
      <c r="D194" s="99">
        <f t="shared" si="4"/>
        <v>13.2</v>
      </c>
      <c r="E194" s="99">
        <f t="shared" si="5"/>
        <v>2.64</v>
      </c>
    </row>
    <row r="195" ht="18.75" customHeight="1" spans="1:5">
      <c r="A195" s="96">
        <v>189</v>
      </c>
      <c r="B195" s="97" t="s">
        <v>4636</v>
      </c>
      <c r="C195" s="98">
        <v>0.4</v>
      </c>
      <c r="D195" s="99">
        <f t="shared" si="4"/>
        <v>16</v>
      </c>
      <c r="E195" s="99">
        <f t="shared" si="5"/>
        <v>3.2</v>
      </c>
    </row>
    <row r="196" ht="18.75" customHeight="1" spans="1:5">
      <c r="A196" s="96">
        <v>190</v>
      </c>
      <c r="B196" s="97" t="s">
        <v>4637</v>
      </c>
      <c r="C196" s="98">
        <v>0.4</v>
      </c>
      <c r="D196" s="99">
        <f t="shared" si="4"/>
        <v>16</v>
      </c>
      <c r="E196" s="99">
        <f t="shared" si="5"/>
        <v>3.2</v>
      </c>
    </row>
    <row r="197" ht="18.75" customHeight="1" spans="1:5">
      <c r="A197" s="96">
        <v>191</v>
      </c>
      <c r="B197" s="97" t="s">
        <v>4638</v>
      </c>
      <c r="C197" s="98">
        <v>0.4</v>
      </c>
      <c r="D197" s="99">
        <f t="shared" si="4"/>
        <v>16</v>
      </c>
      <c r="E197" s="99">
        <f t="shared" si="5"/>
        <v>3.2</v>
      </c>
    </row>
    <row r="198" ht="18.75" customHeight="1" spans="1:5">
      <c r="A198" s="96">
        <v>192</v>
      </c>
      <c r="B198" s="97" t="s">
        <v>154</v>
      </c>
      <c r="C198" s="98">
        <v>0.53</v>
      </c>
      <c r="D198" s="99">
        <f t="shared" si="4"/>
        <v>21.2</v>
      </c>
      <c r="E198" s="99">
        <f t="shared" si="5"/>
        <v>4.24</v>
      </c>
    </row>
    <row r="199" ht="18.75" customHeight="1" spans="1:5">
      <c r="A199" s="96">
        <v>193</v>
      </c>
      <c r="B199" s="97" t="s">
        <v>4639</v>
      </c>
      <c r="C199" s="98">
        <v>0.46</v>
      </c>
      <c r="D199" s="99">
        <f t="shared" si="4"/>
        <v>18.4</v>
      </c>
      <c r="E199" s="99">
        <f t="shared" si="5"/>
        <v>3.68</v>
      </c>
    </row>
    <row r="200" ht="18.75" customHeight="1" spans="1:5">
      <c r="A200" s="96">
        <v>194</v>
      </c>
      <c r="B200" s="97" t="s">
        <v>4640</v>
      </c>
      <c r="C200" s="98">
        <v>0.26</v>
      </c>
      <c r="D200" s="99">
        <f t="shared" ref="D200:D263" si="6">C200*40</f>
        <v>10.4</v>
      </c>
      <c r="E200" s="99">
        <f t="shared" ref="E200:E263" si="7">D200*0.2</f>
        <v>2.08</v>
      </c>
    </row>
    <row r="201" ht="18.75" customHeight="1" spans="1:5">
      <c r="A201" s="96">
        <v>195</v>
      </c>
      <c r="B201" s="97" t="s">
        <v>4641</v>
      </c>
      <c r="C201" s="98">
        <v>0.53</v>
      </c>
      <c r="D201" s="99">
        <f t="shared" si="6"/>
        <v>21.2</v>
      </c>
      <c r="E201" s="99">
        <f t="shared" si="7"/>
        <v>4.24</v>
      </c>
    </row>
    <row r="202" s="95" customFormat="1" ht="18.75" customHeight="1" spans="1:5">
      <c r="A202" s="96">
        <v>196</v>
      </c>
      <c r="B202" s="104" t="s">
        <v>4642</v>
      </c>
      <c r="C202" s="98">
        <v>0.4</v>
      </c>
      <c r="D202" s="99">
        <f t="shared" si="6"/>
        <v>16</v>
      </c>
      <c r="E202" s="99">
        <f t="shared" si="7"/>
        <v>3.2</v>
      </c>
    </row>
    <row r="203" ht="18.75" customHeight="1" spans="1:5">
      <c r="A203" s="96">
        <v>197</v>
      </c>
      <c r="B203" s="97" t="s">
        <v>4643</v>
      </c>
      <c r="C203" s="98">
        <v>0.53</v>
      </c>
      <c r="D203" s="99">
        <f t="shared" si="6"/>
        <v>21.2</v>
      </c>
      <c r="E203" s="99">
        <f t="shared" si="7"/>
        <v>4.24</v>
      </c>
    </row>
    <row r="204" ht="18.75" customHeight="1" spans="1:5">
      <c r="A204" s="96">
        <v>198</v>
      </c>
      <c r="B204" s="97" t="s">
        <v>4644</v>
      </c>
      <c r="C204" s="98">
        <v>0.53</v>
      </c>
      <c r="D204" s="99">
        <f t="shared" si="6"/>
        <v>21.2</v>
      </c>
      <c r="E204" s="99">
        <f t="shared" si="7"/>
        <v>4.24</v>
      </c>
    </row>
    <row r="205" ht="18.75" customHeight="1" spans="1:5">
      <c r="A205" s="96">
        <v>199</v>
      </c>
      <c r="B205" s="97" t="s">
        <v>4645</v>
      </c>
      <c r="C205" s="98">
        <v>0.53</v>
      </c>
      <c r="D205" s="99">
        <f t="shared" si="6"/>
        <v>21.2</v>
      </c>
      <c r="E205" s="99">
        <f t="shared" si="7"/>
        <v>4.24</v>
      </c>
    </row>
    <row r="206" ht="18.75" customHeight="1" spans="1:5">
      <c r="A206" s="96">
        <v>200</v>
      </c>
      <c r="B206" s="97" t="s">
        <v>4646</v>
      </c>
      <c r="C206" s="98">
        <v>0.26</v>
      </c>
      <c r="D206" s="99">
        <f t="shared" si="6"/>
        <v>10.4</v>
      </c>
      <c r="E206" s="99">
        <f t="shared" si="7"/>
        <v>2.08</v>
      </c>
    </row>
    <row r="207" ht="18.75" customHeight="1" spans="1:5">
      <c r="A207" s="96">
        <v>201</v>
      </c>
      <c r="B207" s="97" t="s">
        <v>4647</v>
      </c>
      <c r="C207" s="98">
        <v>0.53</v>
      </c>
      <c r="D207" s="99">
        <f t="shared" si="6"/>
        <v>21.2</v>
      </c>
      <c r="E207" s="99">
        <f t="shared" si="7"/>
        <v>4.24</v>
      </c>
    </row>
    <row r="208" ht="18.75" customHeight="1" spans="1:5">
      <c r="A208" s="96">
        <v>202</v>
      </c>
      <c r="B208" s="97" t="s">
        <v>4648</v>
      </c>
      <c r="C208" s="98">
        <v>0.2</v>
      </c>
      <c r="D208" s="99">
        <f t="shared" si="6"/>
        <v>8</v>
      </c>
      <c r="E208" s="99">
        <f t="shared" si="7"/>
        <v>1.6</v>
      </c>
    </row>
    <row r="209" ht="18.75" customHeight="1" spans="1:5">
      <c r="A209" s="96">
        <v>203</v>
      </c>
      <c r="B209" s="97" t="s">
        <v>4649</v>
      </c>
      <c r="C209" s="98">
        <v>0.2</v>
      </c>
      <c r="D209" s="99">
        <f t="shared" si="6"/>
        <v>8</v>
      </c>
      <c r="E209" s="99">
        <f t="shared" si="7"/>
        <v>1.6</v>
      </c>
    </row>
    <row r="210" ht="18.75" customHeight="1" spans="1:5">
      <c r="A210" s="96">
        <v>204</v>
      </c>
      <c r="B210" s="97" t="s">
        <v>4650</v>
      </c>
      <c r="C210" s="98">
        <v>0.4</v>
      </c>
      <c r="D210" s="99">
        <f t="shared" si="6"/>
        <v>16</v>
      </c>
      <c r="E210" s="99">
        <f t="shared" si="7"/>
        <v>3.2</v>
      </c>
    </row>
    <row r="211" ht="18.75" customHeight="1" spans="1:5">
      <c r="A211" s="96">
        <v>205</v>
      </c>
      <c r="B211" s="97" t="s">
        <v>4651</v>
      </c>
      <c r="C211" s="98">
        <v>0.46</v>
      </c>
      <c r="D211" s="99">
        <f t="shared" si="6"/>
        <v>18.4</v>
      </c>
      <c r="E211" s="99">
        <f t="shared" si="7"/>
        <v>3.68</v>
      </c>
    </row>
    <row r="212" ht="18.75" customHeight="1" spans="1:5">
      <c r="A212" s="96">
        <v>206</v>
      </c>
      <c r="B212" s="97" t="s">
        <v>4652</v>
      </c>
      <c r="C212" s="98">
        <v>0.4</v>
      </c>
      <c r="D212" s="99">
        <f t="shared" si="6"/>
        <v>16</v>
      </c>
      <c r="E212" s="99">
        <f t="shared" si="7"/>
        <v>3.2</v>
      </c>
    </row>
    <row r="213" ht="18.75" customHeight="1" spans="1:5">
      <c r="A213" s="96">
        <v>207</v>
      </c>
      <c r="B213" s="97" t="s">
        <v>4653</v>
      </c>
      <c r="C213" s="98">
        <v>0.4</v>
      </c>
      <c r="D213" s="99">
        <f t="shared" si="6"/>
        <v>16</v>
      </c>
      <c r="E213" s="99">
        <f t="shared" si="7"/>
        <v>3.2</v>
      </c>
    </row>
    <row r="214" ht="18.75" customHeight="1" spans="1:5">
      <c r="A214" s="96">
        <v>208</v>
      </c>
      <c r="B214" s="97" t="s">
        <v>4654</v>
      </c>
      <c r="C214" s="98">
        <v>0.2</v>
      </c>
      <c r="D214" s="99">
        <f t="shared" si="6"/>
        <v>8</v>
      </c>
      <c r="E214" s="99">
        <f t="shared" si="7"/>
        <v>1.6</v>
      </c>
    </row>
    <row r="215" ht="18.75" customHeight="1" spans="1:5">
      <c r="A215" s="96">
        <v>209</v>
      </c>
      <c r="B215" s="97" t="s">
        <v>4655</v>
      </c>
      <c r="C215" s="98">
        <v>0.46</v>
      </c>
      <c r="D215" s="99">
        <f t="shared" si="6"/>
        <v>18.4</v>
      </c>
      <c r="E215" s="99">
        <f t="shared" si="7"/>
        <v>3.68</v>
      </c>
    </row>
    <row r="216" ht="18.75" customHeight="1" spans="1:5">
      <c r="A216" s="96">
        <v>210</v>
      </c>
      <c r="B216" s="97" t="s">
        <v>4656</v>
      </c>
      <c r="C216" s="98">
        <v>0.33</v>
      </c>
      <c r="D216" s="99">
        <f t="shared" si="6"/>
        <v>13.2</v>
      </c>
      <c r="E216" s="99">
        <f t="shared" si="7"/>
        <v>2.64</v>
      </c>
    </row>
    <row r="217" ht="18.75" customHeight="1" spans="1:5">
      <c r="A217" s="96">
        <v>211</v>
      </c>
      <c r="B217" s="97" t="s">
        <v>4657</v>
      </c>
      <c r="C217" s="98">
        <v>0.33</v>
      </c>
      <c r="D217" s="99">
        <f t="shared" si="6"/>
        <v>13.2</v>
      </c>
      <c r="E217" s="99">
        <f t="shared" si="7"/>
        <v>2.64</v>
      </c>
    </row>
    <row r="218" ht="18.75" customHeight="1" spans="1:5">
      <c r="A218" s="96">
        <v>212</v>
      </c>
      <c r="B218" s="97" t="s">
        <v>4658</v>
      </c>
      <c r="C218" s="98">
        <v>0.2</v>
      </c>
      <c r="D218" s="99">
        <f t="shared" si="6"/>
        <v>8</v>
      </c>
      <c r="E218" s="99">
        <f t="shared" si="7"/>
        <v>1.6</v>
      </c>
    </row>
    <row r="219" ht="18.75" customHeight="1" spans="1:5">
      <c r="A219" s="96">
        <v>213</v>
      </c>
      <c r="B219" s="97" t="s">
        <v>4659</v>
      </c>
      <c r="C219" s="98">
        <v>0.26</v>
      </c>
      <c r="D219" s="99">
        <f t="shared" si="6"/>
        <v>10.4</v>
      </c>
      <c r="E219" s="99">
        <f t="shared" si="7"/>
        <v>2.08</v>
      </c>
    </row>
    <row r="220" ht="18.75" customHeight="1" spans="1:5">
      <c r="A220" s="96">
        <v>214</v>
      </c>
      <c r="B220" s="97" t="s">
        <v>4660</v>
      </c>
      <c r="C220" s="98">
        <v>0.33</v>
      </c>
      <c r="D220" s="99">
        <f t="shared" si="6"/>
        <v>13.2</v>
      </c>
      <c r="E220" s="99">
        <f t="shared" si="7"/>
        <v>2.64</v>
      </c>
    </row>
    <row r="221" ht="18.75" customHeight="1" spans="1:5">
      <c r="A221" s="96">
        <v>215</v>
      </c>
      <c r="B221" s="97" t="s">
        <v>4661</v>
      </c>
      <c r="C221" s="98">
        <v>0.33</v>
      </c>
      <c r="D221" s="99">
        <f t="shared" si="6"/>
        <v>13.2</v>
      </c>
      <c r="E221" s="99">
        <f t="shared" si="7"/>
        <v>2.64</v>
      </c>
    </row>
    <row r="222" ht="18.75" customHeight="1" spans="1:5">
      <c r="A222" s="96">
        <v>216</v>
      </c>
      <c r="B222" s="97" t="s">
        <v>4662</v>
      </c>
      <c r="C222" s="98">
        <v>0.26</v>
      </c>
      <c r="D222" s="99">
        <f t="shared" si="6"/>
        <v>10.4</v>
      </c>
      <c r="E222" s="99">
        <f t="shared" si="7"/>
        <v>2.08</v>
      </c>
    </row>
    <row r="223" ht="18.75" customHeight="1" spans="1:5">
      <c r="A223" s="96">
        <v>217</v>
      </c>
      <c r="B223" s="97" t="s">
        <v>4663</v>
      </c>
      <c r="C223" s="98">
        <v>0.33</v>
      </c>
      <c r="D223" s="99">
        <f t="shared" si="6"/>
        <v>13.2</v>
      </c>
      <c r="E223" s="99">
        <f t="shared" si="7"/>
        <v>2.64</v>
      </c>
    </row>
    <row r="224" ht="18.75" customHeight="1" spans="1:5">
      <c r="A224" s="96">
        <v>218</v>
      </c>
      <c r="B224" s="97" t="s">
        <v>4664</v>
      </c>
      <c r="C224" s="98">
        <v>0.4</v>
      </c>
      <c r="D224" s="99">
        <f t="shared" si="6"/>
        <v>16</v>
      </c>
      <c r="E224" s="99">
        <f t="shared" si="7"/>
        <v>3.2</v>
      </c>
    </row>
    <row r="225" ht="18.75" customHeight="1" spans="1:5">
      <c r="A225" s="96">
        <v>219</v>
      </c>
      <c r="B225" s="97" t="s">
        <v>4665</v>
      </c>
      <c r="C225" s="98">
        <v>0.26</v>
      </c>
      <c r="D225" s="99">
        <f t="shared" si="6"/>
        <v>10.4</v>
      </c>
      <c r="E225" s="99">
        <f t="shared" si="7"/>
        <v>2.08</v>
      </c>
    </row>
    <row r="226" ht="18.75" customHeight="1" spans="1:5">
      <c r="A226" s="96">
        <v>220</v>
      </c>
      <c r="B226" s="97" t="s">
        <v>4666</v>
      </c>
      <c r="C226" s="98">
        <v>0.46</v>
      </c>
      <c r="D226" s="99">
        <f t="shared" si="6"/>
        <v>18.4</v>
      </c>
      <c r="E226" s="99">
        <f t="shared" si="7"/>
        <v>3.68</v>
      </c>
    </row>
    <row r="227" ht="18.75" customHeight="1" spans="1:5">
      <c r="A227" s="96">
        <v>221</v>
      </c>
      <c r="B227" s="97" t="s">
        <v>4667</v>
      </c>
      <c r="C227" s="98">
        <v>0.4</v>
      </c>
      <c r="D227" s="99">
        <f t="shared" si="6"/>
        <v>16</v>
      </c>
      <c r="E227" s="99">
        <f t="shared" si="7"/>
        <v>3.2</v>
      </c>
    </row>
    <row r="228" ht="18.75" customHeight="1" spans="1:5">
      <c r="A228" s="96">
        <v>222</v>
      </c>
      <c r="B228" s="97" t="s">
        <v>4533</v>
      </c>
      <c r="C228" s="98">
        <v>0.26</v>
      </c>
      <c r="D228" s="99">
        <f t="shared" si="6"/>
        <v>10.4</v>
      </c>
      <c r="E228" s="99">
        <f t="shared" si="7"/>
        <v>2.08</v>
      </c>
    </row>
    <row r="229" ht="18.75" customHeight="1" spans="1:5">
      <c r="A229" s="96">
        <v>223</v>
      </c>
      <c r="B229" s="97" t="s">
        <v>4668</v>
      </c>
      <c r="C229" s="98">
        <v>0.66</v>
      </c>
      <c r="D229" s="99">
        <f t="shared" si="6"/>
        <v>26.4</v>
      </c>
      <c r="E229" s="99">
        <f t="shared" si="7"/>
        <v>5.28</v>
      </c>
    </row>
    <row r="230" ht="18.75" customHeight="1" spans="1:5">
      <c r="A230" s="96">
        <v>224</v>
      </c>
      <c r="B230" s="97" t="s">
        <v>4669</v>
      </c>
      <c r="C230" s="98">
        <v>0.53</v>
      </c>
      <c r="D230" s="99">
        <f t="shared" si="6"/>
        <v>21.2</v>
      </c>
      <c r="E230" s="99">
        <f t="shared" si="7"/>
        <v>4.24</v>
      </c>
    </row>
    <row r="231" ht="18.75" customHeight="1" spans="1:5">
      <c r="A231" s="96">
        <v>225</v>
      </c>
      <c r="B231" s="97" t="s">
        <v>4670</v>
      </c>
      <c r="C231" s="98">
        <v>0.33</v>
      </c>
      <c r="D231" s="99">
        <f t="shared" si="6"/>
        <v>13.2</v>
      </c>
      <c r="E231" s="99">
        <f t="shared" si="7"/>
        <v>2.64</v>
      </c>
    </row>
    <row r="232" ht="18.75" customHeight="1" spans="1:5">
      <c r="A232" s="96">
        <v>226</v>
      </c>
      <c r="B232" s="97" t="s">
        <v>4671</v>
      </c>
      <c r="C232" s="98">
        <v>0.4</v>
      </c>
      <c r="D232" s="99">
        <f t="shared" si="6"/>
        <v>16</v>
      </c>
      <c r="E232" s="99">
        <f t="shared" si="7"/>
        <v>3.2</v>
      </c>
    </row>
    <row r="233" ht="18.75" customHeight="1" spans="1:5">
      <c r="A233" s="96">
        <v>227</v>
      </c>
      <c r="B233" s="97" t="s">
        <v>4672</v>
      </c>
      <c r="C233" s="98">
        <v>0.26</v>
      </c>
      <c r="D233" s="99">
        <f t="shared" si="6"/>
        <v>10.4</v>
      </c>
      <c r="E233" s="99">
        <f t="shared" si="7"/>
        <v>2.08</v>
      </c>
    </row>
    <row r="234" ht="18.75" customHeight="1" spans="1:5">
      <c r="A234" s="96">
        <v>228</v>
      </c>
      <c r="B234" s="97" t="s">
        <v>4673</v>
      </c>
      <c r="C234" s="98">
        <v>0.46</v>
      </c>
      <c r="D234" s="99">
        <f t="shared" si="6"/>
        <v>18.4</v>
      </c>
      <c r="E234" s="99">
        <f t="shared" si="7"/>
        <v>3.68</v>
      </c>
    </row>
    <row r="235" ht="18.75" customHeight="1" spans="1:5">
      <c r="A235" s="96">
        <v>229</v>
      </c>
      <c r="B235" s="100" t="s">
        <v>4674</v>
      </c>
      <c r="C235" s="98">
        <v>0.26</v>
      </c>
      <c r="D235" s="99">
        <f t="shared" si="6"/>
        <v>10.4</v>
      </c>
      <c r="E235" s="99">
        <f t="shared" si="7"/>
        <v>2.08</v>
      </c>
    </row>
    <row r="236" ht="18.75" customHeight="1" spans="1:5">
      <c r="A236" s="96">
        <v>230</v>
      </c>
      <c r="B236" s="105" t="s">
        <v>4675</v>
      </c>
      <c r="C236" s="98">
        <v>0.07</v>
      </c>
      <c r="D236" s="99">
        <f t="shared" si="6"/>
        <v>2.8</v>
      </c>
      <c r="E236" s="99">
        <f t="shared" si="7"/>
        <v>0.56</v>
      </c>
    </row>
    <row r="237" ht="18.75" customHeight="1" spans="1:5">
      <c r="A237" s="96">
        <v>231</v>
      </c>
      <c r="B237" s="97" t="s">
        <v>3331</v>
      </c>
      <c r="C237" s="98">
        <v>0.4</v>
      </c>
      <c r="D237" s="99">
        <f t="shared" si="6"/>
        <v>16</v>
      </c>
      <c r="E237" s="99">
        <f t="shared" si="7"/>
        <v>3.2</v>
      </c>
    </row>
    <row r="238" ht="18.75" customHeight="1" spans="1:5">
      <c r="A238" s="96">
        <v>232</v>
      </c>
      <c r="B238" s="97" t="s">
        <v>4676</v>
      </c>
      <c r="C238" s="98">
        <v>0.2</v>
      </c>
      <c r="D238" s="99">
        <f t="shared" si="6"/>
        <v>8</v>
      </c>
      <c r="E238" s="99">
        <f t="shared" si="7"/>
        <v>1.6</v>
      </c>
    </row>
    <row r="239" ht="18.75" customHeight="1" spans="1:5">
      <c r="A239" s="96">
        <v>233</v>
      </c>
      <c r="B239" s="97" t="s">
        <v>4677</v>
      </c>
      <c r="C239" s="98">
        <v>0.2</v>
      </c>
      <c r="D239" s="99">
        <f t="shared" si="6"/>
        <v>8</v>
      </c>
      <c r="E239" s="99">
        <f t="shared" si="7"/>
        <v>1.6</v>
      </c>
    </row>
    <row r="240" ht="18.75" customHeight="1" spans="1:5">
      <c r="A240" s="96">
        <v>234</v>
      </c>
      <c r="B240" s="97" t="s">
        <v>4678</v>
      </c>
      <c r="C240" s="98">
        <v>0.2</v>
      </c>
      <c r="D240" s="99">
        <f t="shared" si="6"/>
        <v>8</v>
      </c>
      <c r="E240" s="99">
        <f t="shared" si="7"/>
        <v>1.6</v>
      </c>
    </row>
    <row r="241" ht="18.75" customHeight="1" spans="1:5">
      <c r="A241" s="96">
        <v>235</v>
      </c>
      <c r="B241" s="97" t="s">
        <v>4679</v>
      </c>
      <c r="C241" s="98">
        <v>0.4</v>
      </c>
      <c r="D241" s="99">
        <f t="shared" si="6"/>
        <v>16</v>
      </c>
      <c r="E241" s="99">
        <f t="shared" si="7"/>
        <v>3.2</v>
      </c>
    </row>
    <row r="242" ht="18.75" customHeight="1" spans="1:5">
      <c r="A242" s="96">
        <v>236</v>
      </c>
      <c r="B242" s="97" t="s">
        <v>4680</v>
      </c>
      <c r="C242" s="98">
        <v>0.33</v>
      </c>
      <c r="D242" s="99">
        <f t="shared" si="6"/>
        <v>13.2</v>
      </c>
      <c r="E242" s="99">
        <f t="shared" si="7"/>
        <v>2.64</v>
      </c>
    </row>
    <row r="243" ht="18.75" customHeight="1" spans="1:5">
      <c r="A243" s="96">
        <v>237</v>
      </c>
      <c r="B243" s="97" t="s">
        <v>4681</v>
      </c>
      <c r="C243" s="98">
        <v>0.2</v>
      </c>
      <c r="D243" s="99">
        <f t="shared" si="6"/>
        <v>8</v>
      </c>
      <c r="E243" s="99">
        <f t="shared" si="7"/>
        <v>1.6</v>
      </c>
    </row>
    <row r="244" ht="18.75" customHeight="1" spans="1:5">
      <c r="A244" s="96">
        <v>238</v>
      </c>
      <c r="B244" s="97" t="s">
        <v>4682</v>
      </c>
      <c r="C244" s="98">
        <v>0.4</v>
      </c>
      <c r="D244" s="99">
        <f t="shared" si="6"/>
        <v>16</v>
      </c>
      <c r="E244" s="99">
        <f t="shared" si="7"/>
        <v>3.2</v>
      </c>
    </row>
    <row r="245" ht="18.75" customHeight="1" spans="1:5">
      <c r="A245" s="96">
        <v>239</v>
      </c>
      <c r="B245" s="97" t="s">
        <v>4683</v>
      </c>
      <c r="C245" s="98">
        <v>0.2</v>
      </c>
      <c r="D245" s="99">
        <f t="shared" si="6"/>
        <v>8</v>
      </c>
      <c r="E245" s="99">
        <f t="shared" si="7"/>
        <v>1.6</v>
      </c>
    </row>
    <row r="246" ht="18.75" customHeight="1" spans="1:5">
      <c r="A246" s="96">
        <v>240</v>
      </c>
      <c r="B246" s="100" t="s">
        <v>4684</v>
      </c>
      <c r="C246" s="98">
        <v>0.07</v>
      </c>
      <c r="D246" s="99">
        <f t="shared" si="6"/>
        <v>2.8</v>
      </c>
      <c r="E246" s="99">
        <f t="shared" si="7"/>
        <v>0.56</v>
      </c>
    </row>
    <row r="247" ht="18.75" customHeight="1" spans="1:5">
      <c r="A247" s="96">
        <v>241</v>
      </c>
      <c r="B247" s="97" t="s">
        <v>4685</v>
      </c>
      <c r="C247" s="98">
        <v>0.2</v>
      </c>
      <c r="D247" s="99">
        <f t="shared" si="6"/>
        <v>8</v>
      </c>
      <c r="E247" s="99">
        <f t="shared" si="7"/>
        <v>1.6</v>
      </c>
    </row>
    <row r="248" ht="18.75" customHeight="1" spans="1:5">
      <c r="A248" s="96">
        <v>242</v>
      </c>
      <c r="B248" s="97" t="s">
        <v>4686</v>
      </c>
      <c r="C248" s="98">
        <v>0.26</v>
      </c>
      <c r="D248" s="99">
        <f t="shared" si="6"/>
        <v>10.4</v>
      </c>
      <c r="E248" s="99">
        <f t="shared" si="7"/>
        <v>2.08</v>
      </c>
    </row>
    <row r="249" ht="18.75" customHeight="1" spans="1:5">
      <c r="A249" s="96">
        <v>243</v>
      </c>
      <c r="B249" s="97" t="s">
        <v>4687</v>
      </c>
      <c r="C249" s="98">
        <v>0.4</v>
      </c>
      <c r="D249" s="99">
        <f t="shared" si="6"/>
        <v>16</v>
      </c>
      <c r="E249" s="99">
        <f t="shared" si="7"/>
        <v>3.2</v>
      </c>
    </row>
    <row r="250" ht="18.75" customHeight="1" spans="1:5">
      <c r="A250" s="96">
        <v>244</v>
      </c>
      <c r="B250" s="97" t="s">
        <v>4688</v>
      </c>
      <c r="C250" s="98">
        <v>0.33</v>
      </c>
      <c r="D250" s="99">
        <f t="shared" si="6"/>
        <v>13.2</v>
      </c>
      <c r="E250" s="99">
        <f t="shared" si="7"/>
        <v>2.64</v>
      </c>
    </row>
    <row r="251" ht="18.75" customHeight="1" spans="1:5">
      <c r="A251" s="96">
        <v>245</v>
      </c>
      <c r="B251" s="97" t="s">
        <v>4689</v>
      </c>
      <c r="C251" s="98">
        <v>0.53</v>
      </c>
      <c r="D251" s="99">
        <f t="shared" si="6"/>
        <v>21.2</v>
      </c>
      <c r="E251" s="99">
        <f t="shared" si="7"/>
        <v>4.24</v>
      </c>
    </row>
    <row r="252" ht="18.75" customHeight="1" spans="1:5">
      <c r="A252" s="96">
        <v>246</v>
      </c>
      <c r="B252" s="97" t="s">
        <v>4690</v>
      </c>
      <c r="C252" s="98">
        <v>0.4</v>
      </c>
      <c r="D252" s="99">
        <f t="shared" si="6"/>
        <v>16</v>
      </c>
      <c r="E252" s="99">
        <f t="shared" si="7"/>
        <v>3.2</v>
      </c>
    </row>
    <row r="253" ht="18.75" customHeight="1" spans="1:5">
      <c r="A253" s="96">
        <v>247</v>
      </c>
      <c r="B253" s="97" t="s">
        <v>4691</v>
      </c>
      <c r="C253" s="98">
        <v>0.2</v>
      </c>
      <c r="D253" s="99">
        <f t="shared" si="6"/>
        <v>8</v>
      </c>
      <c r="E253" s="99">
        <f t="shared" si="7"/>
        <v>1.6</v>
      </c>
    </row>
    <row r="254" ht="18.75" customHeight="1" spans="1:5">
      <c r="A254" s="96">
        <v>248</v>
      </c>
      <c r="B254" s="104" t="s">
        <v>4692</v>
      </c>
      <c r="C254" s="98">
        <v>0.2</v>
      </c>
      <c r="D254" s="99">
        <f t="shared" si="6"/>
        <v>8</v>
      </c>
      <c r="E254" s="99">
        <f t="shared" si="7"/>
        <v>1.6</v>
      </c>
    </row>
    <row r="255" ht="18.75" customHeight="1" spans="1:5">
      <c r="A255" s="96">
        <v>249</v>
      </c>
      <c r="B255" s="97" t="s">
        <v>4693</v>
      </c>
      <c r="C255" s="98">
        <v>0.4</v>
      </c>
      <c r="D255" s="99">
        <f t="shared" si="6"/>
        <v>16</v>
      </c>
      <c r="E255" s="99">
        <f t="shared" si="7"/>
        <v>3.2</v>
      </c>
    </row>
    <row r="256" ht="18.75" customHeight="1" spans="1:5">
      <c r="A256" s="96">
        <v>250</v>
      </c>
      <c r="B256" s="97" t="s">
        <v>4694</v>
      </c>
      <c r="C256" s="98">
        <v>0.26</v>
      </c>
      <c r="D256" s="99">
        <f t="shared" si="6"/>
        <v>10.4</v>
      </c>
      <c r="E256" s="99">
        <f t="shared" si="7"/>
        <v>2.08</v>
      </c>
    </row>
    <row r="257" ht="18.75" customHeight="1" spans="1:5">
      <c r="A257" s="96">
        <v>251</v>
      </c>
      <c r="B257" s="97" t="s">
        <v>4695</v>
      </c>
      <c r="C257" s="98">
        <v>0.4</v>
      </c>
      <c r="D257" s="99">
        <f t="shared" si="6"/>
        <v>16</v>
      </c>
      <c r="E257" s="99">
        <f t="shared" si="7"/>
        <v>3.2</v>
      </c>
    </row>
    <row r="258" ht="18.75" customHeight="1" spans="1:5">
      <c r="A258" s="96">
        <v>252</v>
      </c>
      <c r="B258" s="97" t="s">
        <v>4696</v>
      </c>
      <c r="C258" s="98">
        <v>0.26</v>
      </c>
      <c r="D258" s="99">
        <f t="shared" si="6"/>
        <v>10.4</v>
      </c>
      <c r="E258" s="99">
        <f t="shared" si="7"/>
        <v>2.08</v>
      </c>
    </row>
    <row r="259" ht="18.75" customHeight="1" spans="1:5">
      <c r="A259" s="96">
        <v>253</v>
      </c>
      <c r="B259" s="97" t="s">
        <v>4697</v>
      </c>
      <c r="C259" s="98">
        <v>0.33</v>
      </c>
      <c r="D259" s="99">
        <f t="shared" si="6"/>
        <v>13.2</v>
      </c>
      <c r="E259" s="99">
        <f t="shared" si="7"/>
        <v>2.64</v>
      </c>
    </row>
    <row r="260" ht="18.75" customHeight="1" spans="1:5">
      <c r="A260" s="96">
        <v>254</v>
      </c>
      <c r="B260" s="100" t="s">
        <v>4698</v>
      </c>
      <c r="C260" s="98">
        <v>0.07</v>
      </c>
      <c r="D260" s="99">
        <f t="shared" si="6"/>
        <v>2.8</v>
      </c>
      <c r="E260" s="99">
        <f t="shared" si="7"/>
        <v>0.56</v>
      </c>
    </row>
    <row r="261" ht="18.75" customHeight="1" spans="1:5">
      <c r="A261" s="96">
        <v>255</v>
      </c>
      <c r="B261" s="97" t="s">
        <v>3016</v>
      </c>
      <c r="C261" s="98">
        <v>0.13</v>
      </c>
      <c r="D261" s="99">
        <f t="shared" si="6"/>
        <v>5.2</v>
      </c>
      <c r="E261" s="99">
        <f t="shared" si="7"/>
        <v>1.04</v>
      </c>
    </row>
    <row r="262" ht="18.75" customHeight="1" spans="1:5">
      <c r="A262" s="96">
        <v>256</v>
      </c>
      <c r="B262" s="97" t="s">
        <v>4699</v>
      </c>
      <c r="C262" s="98">
        <v>0.07</v>
      </c>
      <c r="D262" s="99">
        <f t="shared" si="6"/>
        <v>2.8</v>
      </c>
      <c r="E262" s="99">
        <f t="shared" si="7"/>
        <v>0.56</v>
      </c>
    </row>
    <row r="263" ht="18.75" customHeight="1" spans="1:5">
      <c r="A263" s="96">
        <v>257</v>
      </c>
      <c r="B263" s="97" t="s">
        <v>4700</v>
      </c>
      <c r="C263" s="98">
        <v>0.4</v>
      </c>
      <c r="D263" s="99">
        <f t="shared" si="6"/>
        <v>16</v>
      </c>
      <c r="E263" s="99">
        <f t="shared" si="7"/>
        <v>3.2</v>
      </c>
    </row>
    <row r="264" ht="18.75" customHeight="1" spans="1:5">
      <c r="A264" s="96">
        <v>258</v>
      </c>
      <c r="B264" s="97" t="s">
        <v>4701</v>
      </c>
      <c r="C264" s="98">
        <v>0.13</v>
      </c>
      <c r="D264" s="99">
        <f t="shared" ref="D264:D327" si="8">C264*40</f>
        <v>5.2</v>
      </c>
      <c r="E264" s="99">
        <f t="shared" ref="E264:E327" si="9">D264*0.2</f>
        <v>1.04</v>
      </c>
    </row>
    <row r="265" ht="18.75" customHeight="1" spans="1:5">
      <c r="A265" s="96">
        <v>259</v>
      </c>
      <c r="B265" s="97" t="s">
        <v>4702</v>
      </c>
      <c r="C265" s="98">
        <v>0.46</v>
      </c>
      <c r="D265" s="99">
        <f t="shared" si="8"/>
        <v>18.4</v>
      </c>
      <c r="E265" s="99">
        <f t="shared" si="9"/>
        <v>3.68</v>
      </c>
    </row>
    <row r="266" ht="18.75" customHeight="1" spans="1:5">
      <c r="A266" s="96">
        <v>260</v>
      </c>
      <c r="B266" s="106" t="s">
        <v>4703</v>
      </c>
      <c r="C266" s="98">
        <v>0.26</v>
      </c>
      <c r="D266" s="99">
        <f t="shared" si="8"/>
        <v>10.4</v>
      </c>
      <c r="E266" s="99">
        <f t="shared" si="9"/>
        <v>2.08</v>
      </c>
    </row>
    <row r="267" ht="18.75" customHeight="1" spans="1:5">
      <c r="A267" s="96">
        <v>261</v>
      </c>
      <c r="B267" s="97" t="s">
        <v>4704</v>
      </c>
      <c r="C267" s="98">
        <v>0.4</v>
      </c>
      <c r="D267" s="99">
        <f t="shared" si="8"/>
        <v>16</v>
      </c>
      <c r="E267" s="99">
        <f t="shared" si="9"/>
        <v>3.2</v>
      </c>
    </row>
    <row r="268" ht="18.75" customHeight="1" spans="1:5">
      <c r="A268" s="96">
        <v>262</v>
      </c>
      <c r="B268" s="97" t="s">
        <v>4705</v>
      </c>
      <c r="C268" s="98">
        <v>0.33</v>
      </c>
      <c r="D268" s="99">
        <f t="shared" si="8"/>
        <v>13.2</v>
      </c>
      <c r="E268" s="99">
        <f t="shared" si="9"/>
        <v>2.64</v>
      </c>
    </row>
    <row r="269" ht="18.75" customHeight="1" spans="1:5">
      <c r="A269" s="96">
        <v>263</v>
      </c>
      <c r="B269" s="97" t="s">
        <v>4706</v>
      </c>
      <c r="C269" s="98">
        <v>0.46</v>
      </c>
      <c r="D269" s="99">
        <f t="shared" si="8"/>
        <v>18.4</v>
      </c>
      <c r="E269" s="99">
        <f t="shared" si="9"/>
        <v>3.68</v>
      </c>
    </row>
    <row r="270" ht="18.75" customHeight="1" spans="1:5">
      <c r="A270" s="96">
        <v>264</v>
      </c>
      <c r="B270" s="97" t="s">
        <v>4707</v>
      </c>
      <c r="C270" s="98">
        <v>0.46</v>
      </c>
      <c r="D270" s="99">
        <f t="shared" si="8"/>
        <v>18.4</v>
      </c>
      <c r="E270" s="99">
        <f t="shared" si="9"/>
        <v>3.68</v>
      </c>
    </row>
    <row r="271" ht="18.75" customHeight="1" spans="1:5">
      <c r="A271" s="96">
        <v>265</v>
      </c>
      <c r="B271" s="97" t="s">
        <v>4708</v>
      </c>
      <c r="C271" s="98">
        <v>0.66</v>
      </c>
      <c r="D271" s="99">
        <f t="shared" si="8"/>
        <v>26.4</v>
      </c>
      <c r="E271" s="99">
        <f t="shared" si="9"/>
        <v>5.28</v>
      </c>
    </row>
    <row r="272" ht="18.75" customHeight="1" spans="1:5">
      <c r="A272" s="96">
        <v>266</v>
      </c>
      <c r="B272" s="100" t="s">
        <v>4709</v>
      </c>
      <c r="C272" s="98">
        <v>0.4</v>
      </c>
      <c r="D272" s="99">
        <f t="shared" si="8"/>
        <v>16</v>
      </c>
      <c r="E272" s="99">
        <f t="shared" si="9"/>
        <v>3.2</v>
      </c>
    </row>
    <row r="273" ht="18.75" customHeight="1" spans="1:5">
      <c r="A273" s="96">
        <v>267</v>
      </c>
      <c r="B273" s="97" t="s">
        <v>4685</v>
      </c>
      <c r="C273" s="98">
        <v>0.4</v>
      </c>
      <c r="D273" s="99">
        <f t="shared" si="8"/>
        <v>16</v>
      </c>
      <c r="E273" s="99">
        <f t="shared" si="9"/>
        <v>3.2</v>
      </c>
    </row>
    <row r="274" ht="18.75" customHeight="1" spans="1:5">
      <c r="A274" s="96">
        <v>268</v>
      </c>
      <c r="B274" s="97" t="s">
        <v>4710</v>
      </c>
      <c r="C274" s="98">
        <v>0.26</v>
      </c>
      <c r="D274" s="99">
        <f t="shared" si="8"/>
        <v>10.4</v>
      </c>
      <c r="E274" s="99">
        <f t="shared" si="9"/>
        <v>2.08</v>
      </c>
    </row>
    <row r="275" ht="18.75" customHeight="1" spans="1:5">
      <c r="A275" s="96">
        <v>269</v>
      </c>
      <c r="B275" s="97" t="s">
        <v>4711</v>
      </c>
      <c r="C275" s="98">
        <v>0.26</v>
      </c>
      <c r="D275" s="99">
        <f t="shared" si="8"/>
        <v>10.4</v>
      </c>
      <c r="E275" s="99">
        <f t="shared" si="9"/>
        <v>2.08</v>
      </c>
    </row>
    <row r="276" ht="18.75" customHeight="1" spans="1:5">
      <c r="A276" s="96">
        <v>270</v>
      </c>
      <c r="B276" s="97" t="s">
        <v>4712</v>
      </c>
      <c r="C276" s="98">
        <v>0.46</v>
      </c>
      <c r="D276" s="99">
        <f t="shared" si="8"/>
        <v>18.4</v>
      </c>
      <c r="E276" s="99">
        <f t="shared" si="9"/>
        <v>3.68</v>
      </c>
    </row>
    <row r="277" ht="18.75" customHeight="1" spans="1:5">
      <c r="A277" s="96">
        <v>271</v>
      </c>
      <c r="B277" s="107" t="s">
        <v>4713</v>
      </c>
      <c r="C277" s="98">
        <v>0.33</v>
      </c>
      <c r="D277" s="99">
        <f t="shared" si="8"/>
        <v>13.2</v>
      </c>
      <c r="E277" s="99">
        <f t="shared" si="9"/>
        <v>2.64</v>
      </c>
    </row>
    <row r="278" ht="18.75" customHeight="1" spans="1:5">
      <c r="A278" s="96">
        <v>272</v>
      </c>
      <c r="B278" s="97" t="s">
        <v>4714</v>
      </c>
      <c r="C278" s="98">
        <v>0.33</v>
      </c>
      <c r="D278" s="99">
        <f t="shared" si="8"/>
        <v>13.2</v>
      </c>
      <c r="E278" s="99">
        <f t="shared" si="9"/>
        <v>2.64</v>
      </c>
    </row>
    <row r="279" ht="18.75" customHeight="1" spans="1:5">
      <c r="A279" s="96">
        <v>273</v>
      </c>
      <c r="B279" s="97" t="s">
        <v>4715</v>
      </c>
      <c r="C279" s="98">
        <v>0.07</v>
      </c>
      <c r="D279" s="99">
        <f t="shared" si="8"/>
        <v>2.8</v>
      </c>
      <c r="E279" s="99">
        <f t="shared" si="9"/>
        <v>0.56</v>
      </c>
    </row>
    <row r="280" ht="18.75" customHeight="1" spans="1:5">
      <c r="A280" s="96">
        <v>274</v>
      </c>
      <c r="B280" s="97" t="s">
        <v>4716</v>
      </c>
      <c r="C280" s="98">
        <v>0.2</v>
      </c>
      <c r="D280" s="99">
        <f t="shared" si="8"/>
        <v>8</v>
      </c>
      <c r="E280" s="99">
        <f t="shared" si="9"/>
        <v>1.6</v>
      </c>
    </row>
    <row r="281" ht="18.75" customHeight="1" spans="1:5">
      <c r="A281" s="96">
        <v>275</v>
      </c>
      <c r="B281" s="97" t="s">
        <v>4717</v>
      </c>
      <c r="C281" s="98">
        <v>0.33</v>
      </c>
      <c r="D281" s="99">
        <f t="shared" si="8"/>
        <v>13.2</v>
      </c>
      <c r="E281" s="99">
        <f t="shared" si="9"/>
        <v>2.64</v>
      </c>
    </row>
    <row r="282" ht="18.75" customHeight="1" spans="1:5">
      <c r="A282" s="96">
        <v>276</v>
      </c>
      <c r="B282" s="97" t="s">
        <v>4718</v>
      </c>
      <c r="C282" s="98">
        <v>0.26</v>
      </c>
      <c r="D282" s="99">
        <f t="shared" si="8"/>
        <v>10.4</v>
      </c>
      <c r="E282" s="99">
        <f t="shared" si="9"/>
        <v>2.08</v>
      </c>
    </row>
    <row r="283" ht="18.75" customHeight="1" spans="1:5">
      <c r="A283" s="96">
        <v>277</v>
      </c>
      <c r="B283" s="97" t="s">
        <v>4719</v>
      </c>
      <c r="C283" s="98">
        <v>0.4</v>
      </c>
      <c r="D283" s="99">
        <f t="shared" si="8"/>
        <v>16</v>
      </c>
      <c r="E283" s="99">
        <f t="shared" si="9"/>
        <v>3.2</v>
      </c>
    </row>
    <row r="284" ht="18.75" customHeight="1" spans="1:5">
      <c r="A284" s="96">
        <v>278</v>
      </c>
      <c r="B284" s="97" t="s">
        <v>4720</v>
      </c>
      <c r="C284" s="98">
        <v>0.4</v>
      </c>
      <c r="D284" s="99">
        <f t="shared" si="8"/>
        <v>16</v>
      </c>
      <c r="E284" s="99">
        <f t="shared" si="9"/>
        <v>3.2</v>
      </c>
    </row>
    <row r="285" ht="18.75" customHeight="1" spans="1:5">
      <c r="A285" s="96">
        <v>279</v>
      </c>
      <c r="B285" s="97" t="s">
        <v>4721</v>
      </c>
      <c r="C285" s="98">
        <v>0.66</v>
      </c>
      <c r="D285" s="99">
        <f t="shared" si="8"/>
        <v>26.4</v>
      </c>
      <c r="E285" s="99">
        <f t="shared" si="9"/>
        <v>5.28</v>
      </c>
    </row>
    <row r="286" ht="18.75" customHeight="1" spans="1:5">
      <c r="A286" s="96">
        <v>280</v>
      </c>
      <c r="B286" s="97" t="s">
        <v>4722</v>
      </c>
      <c r="C286" s="98">
        <v>0.4</v>
      </c>
      <c r="D286" s="99">
        <f t="shared" si="8"/>
        <v>16</v>
      </c>
      <c r="E286" s="99">
        <f t="shared" si="9"/>
        <v>3.2</v>
      </c>
    </row>
    <row r="287" ht="18.75" customHeight="1" spans="1:5">
      <c r="A287" s="96">
        <v>281</v>
      </c>
      <c r="B287" s="97" t="s">
        <v>4723</v>
      </c>
      <c r="C287" s="98">
        <v>0.53</v>
      </c>
      <c r="D287" s="99">
        <f t="shared" si="8"/>
        <v>21.2</v>
      </c>
      <c r="E287" s="99">
        <f t="shared" si="9"/>
        <v>4.24</v>
      </c>
    </row>
    <row r="288" ht="18.75" customHeight="1" spans="1:5">
      <c r="A288" s="96">
        <v>282</v>
      </c>
      <c r="B288" s="100" t="s">
        <v>4724</v>
      </c>
      <c r="C288" s="98">
        <v>0.4</v>
      </c>
      <c r="D288" s="99">
        <f t="shared" si="8"/>
        <v>16</v>
      </c>
      <c r="E288" s="99">
        <f t="shared" si="9"/>
        <v>3.2</v>
      </c>
    </row>
    <row r="289" ht="18.75" customHeight="1" spans="1:5">
      <c r="A289" s="96">
        <v>283</v>
      </c>
      <c r="B289" s="97" t="s">
        <v>4725</v>
      </c>
      <c r="C289" s="98">
        <v>0.26</v>
      </c>
      <c r="D289" s="99">
        <f t="shared" si="8"/>
        <v>10.4</v>
      </c>
      <c r="E289" s="99">
        <f t="shared" si="9"/>
        <v>2.08</v>
      </c>
    </row>
    <row r="290" ht="18.75" customHeight="1" spans="1:5">
      <c r="A290" s="96">
        <v>284</v>
      </c>
      <c r="B290" s="97" t="s">
        <v>4726</v>
      </c>
      <c r="C290" s="98">
        <v>0.33</v>
      </c>
      <c r="D290" s="99">
        <f t="shared" si="8"/>
        <v>13.2</v>
      </c>
      <c r="E290" s="99">
        <f t="shared" si="9"/>
        <v>2.64</v>
      </c>
    </row>
    <row r="291" ht="18.75" customHeight="1" spans="1:5">
      <c r="A291" s="96">
        <v>285</v>
      </c>
      <c r="B291" s="97" t="s">
        <v>4727</v>
      </c>
      <c r="C291" s="98">
        <v>0.53</v>
      </c>
      <c r="D291" s="99">
        <f t="shared" si="8"/>
        <v>21.2</v>
      </c>
      <c r="E291" s="99">
        <f t="shared" si="9"/>
        <v>4.24</v>
      </c>
    </row>
    <row r="292" ht="18.75" customHeight="1" spans="1:5">
      <c r="A292" s="96">
        <v>286</v>
      </c>
      <c r="B292" s="97" t="s">
        <v>4728</v>
      </c>
      <c r="C292" s="98">
        <v>0.53</v>
      </c>
      <c r="D292" s="99">
        <f t="shared" si="8"/>
        <v>21.2</v>
      </c>
      <c r="E292" s="99">
        <f t="shared" si="9"/>
        <v>4.24</v>
      </c>
    </row>
    <row r="293" ht="18.75" customHeight="1" spans="1:5">
      <c r="A293" s="96">
        <v>287</v>
      </c>
      <c r="B293" s="100" t="s">
        <v>4729</v>
      </c>
      <c r="C293" s="98">
        <v>0.33</v>
      </c>
      <c r="D293" s="99">
        <f t="shared" si="8"/>
        <v>13.2</v>
      </c>
      <c r="E293" s="99">
        <f t="shared" si="9"/>
        <v>2.64</v>
      </c>
    </row>
    <row r="294" ht="18.75" customHeight="1" spans="1:5">
      <c r="A294" s="96">
        <v>288</v>
      </c>
      <c r="B294" s="97" t="s">
        <v>1097</v>
      </c>
      <c r="C294" s="98">
        <v>0.33</v>
      </c>
      <c r="D294" s="99">
        <f t="shared" si="8"/>
        <v>13.2</v>
      </c>
      <c r="E294" s="99">
        <f t="shared" si="9"/>
        <v>2.64</v>
      </c>
    </row>
    <row r="295" ht="18.75" customHeight="1" spans="1:5">
      <c r="A295" s="96">
        <v>289</v>
      </c>
      <c r="B295" s="97" t="s">
        <v>4730</v>
      </c>
      <c r="C295" s="98">
        <v>0.26</v>
      </c>
      <c r="D295" s="99">
        <f t="shared" si="8"/>
        <v>10.4</v>
      </c>
      <c r="E295" s="99">
        <f t="shared" si="9"/>
        <v>2.08</v>
      </c>
    </row>
    <row r="296" ht="18.75" customHeight="1" spans="1:5">
      <c r="A296" s="96">
        <v>290</v>
      </c>
      <c r="B296" s="97" t="s">
        <v>4731</v>
      </c>
      <c r="C296" s="98">
        <v>0.4</v>
      </c>
      <c r="D296" s="99">
        <f t="shared" si="8"/>
        <v>16</v>
      </c>
      <c r="E296" s="99">
        <f t="shared" si="9"/>
        <v>3.2</v>
      </c>
    </row>
    <row r="297" ht="18.75" customHeight="1" spans="1:5">
      <c r="A297" s="96">
        <v>291</v>
      </c>
      <c r="B297" s="108" t="s">
        <v>4732</v>
      </c>
      <c r="C297" s="98">
        <v>0.13</v>
      </c>
      <c r="D297" s="99">
        <f t="shared" si="8"/>
        <v>5.2</v>
      </c>
      <c r="E297" s="99">
        <f t="shared" si="9"/>
        <v>1.04</v>
      </c>
    </row>
    <row r="298" ht="18.75" customHeight="1" spans="1:5">
      <c r="A298" s="96">
        <v>292</v>
      </c>
      <c r="B298" s="97" t="s">
        <v>4733</v>
      </c>
      <c r="C298" s="98">
        <v>0.13</v>
      </c>
      <c r="D298" s="99">
        <f t="shared" si="8"/>
        <v>5.2</v>
      </c>
      <c r="E298" s="99">
        <f t="shared" si="9"/>
        <v>1.04</v>
      </c>
    </row>
    <row r="299" ht="18.75" customHeight="1" spans="1:5">
      <c r="A299" s="96">
        <v>293</v>
      </c>
      <c r="B299" s="97" t="s">
        <v>4734</v>
      </c>
      <c r="C299" s="98">
        <v>0.26</v>
      </c>
      <c r="D299" s="99">
        <f t="shared" si="8"/>
        <v>10.4</v>
      </c>
      <c r="E299" s="99">
        <f t="shared" si="9"/>
        <v>2.08</v>
      </c>
    </row>
    <row r="300" ht="18.75" customHeight="1" spans="1:5">
      <c r="A300" s="96">
        <v>294</v>
      </c>
      <c r="B300" s="97" t="s">
        <v>4735</v>
      </c>
      <c r="C300" s="98">
        <v>0.59</v>
      </c>
      <c r="D300" s="99">
        <f t="shared" si="8"/>
        <v>23.6</v>
      </c>
      <c r="E300" s="99">
        <f t="shared" si="9"/>
        <v>4.72</v>
      </c>
    </row>
    <row r="301" ht="18.75" customHeight="1" spans="1:5">
      <c r="A301" s="96">
        <v>295</v>
      </c>
      <c r="B301" s="97" t="s">
        <v>999</v>
      </c>
      <c r="C301" s="98">
        <v>0.4</v>
      </c>
      <c r="D301" s="99">
        <f t="shared" si="8"/>
        <v>16</v>
      </c>
      <c r="E301" s="99">
        <f t="shared" si="9"/>
        <v>3.2</v>
      </c>
    </row>
    <row r="302" ht="18.75" customHeight="1" spans="1:5">
      <c r="A302" s="96">
        <v>296</v>
      </c>
      <c r="B302" s="97" t="s">
        <v>4736</v>
      </c>
      <c r="C302" s="98">
        <v>0.46</v>
      </c>
      <c r="D302" s="99">
        <f t="shared" si="8"/>
        <v>18.4</v>
      </c>
      <c r="E302" s="99">
        <f t="shared" si="9"/>
        <v>3.68</v>
      </c>
    </row>
    <row r="303" ht="18.75" customHeight="1" spans="1:5">
      <c r="A303" s="96">
        <v>297</v>
      </c>
      <c r="B303" s="97" t="s">
        <v>4737</v>
      </c>
      <c r="C303" s="98">
        <v>0.2</v>
      </c>
      <c r="D303" s="99">
        <f t="shared" si="8"/>
        <v>8</v>
      </c>
      <c r="E303" s="99">
        <f t="shared" si="9"/>
        <v>1.6</v>
      </c>
    </row>
    <row r="304" ht="18.75" customHeight="1" spans="1:5">
      <c r="A304" s="96">
        <v>298</v>
      </c>
      <c r="B304" s="97" t="s">
        <v>4738</v>
      </c>
      <c r="C304" s="98">
        <v>0.46</v>
      </c>
      <c r="D304" s="99">
        <f t="shared" si="8"/>
        <v>18.4</v>
      </c>
      <c r="E304" s="99">
        <f t="shared" si="9"/>
        <v>3.68</v>
      </c>
    </row>
    <row r="305" ht="18.75" customHeight="1" spans="1:5">
      <c r="A305" s="96">
        <v>299</v>
      </c>
      <c r="B305" s="97" t="s">
        <v>4739</v>
      </c>
      <c r="C305" s="98">
        <v>0.33</v>
      </c>
      <c r="D305" s="99">
        <f t="shared" si="8"/>
        <v>13.2</v>
      </c>
      <c r="E305" s="99">
        <f t="shared" si="9"/>
        <v>2.64</v>
      </c>
    </row>
    <row r="306" ht="18.75" customHeight="1" spans="1:5">
      <c r="A306" s="96">
        <v>300</v>
      </c>
      <c r="B306" s="97" t="s">
        <v>4740</v>
      </c>
      <c r="C306" s="98">
        <v>0.33</v>
      </c>
      <c r="D306" s="99">
        <f t="shared" si="8"/>
        <v>13.2</v>
      </c>
      <c r="E306" s="99">
        <f t="shared" si="9"/>
        <v>2.64</v>
      </c>
    </row>
    <row r="307" ht="18.75" customHeight="1" spans="1:5">
      <c r="A307" s="96">
        <v>301</v>
      </c>
      <c r="B307" s="97" t="s">
        <v>4741</v>
      </c>
      <c r="C307" s="98">
        <v>0.46</v>
      </c>
      <c r="D307" s="99">
        <f t="shared" si="8"/>
        <v>18.4</v>
      </c>
      <c r="E307" s="99">
        <f t="shared" si="9"/>
        <v>3.68</v>
      </c>
    </row>
    <row r="308" ht="18.75" customHeight="1" spans="1:5">
      <c r="A308" s="96">
        <v>302</v>
      </c>
      <c r="B308" s="97" t="s">
        <v>4742</v>
      </c>
      <c r="C308" s="98">
        <v>0.4</v>
      </c>
      <c r="D308" s="99">
        <f t="shared" si="8"/>
        <v>16</v>
      </c>
      <c r="E308" s="99">
        <f t="shared" si="9"/>
        <v>3.2</v>
      </c>
    </row>
    <row r="309" ht="18.75" customHeight="1" spans="1:5">
      <c r="A309" s="96">
        <v>303</v>
      </c>
      <c r="B309" s="97" t="s">
        <v>4743</v>
      </c>
      <c r="C309" s="98">
        <v>0.66</v>
      </c>
      <c r="D309" s="99">
        <f t="shared" si="8"/>
        <v>26.4</v>
      </c>
      <c r="E309" s="99">
        <f t="shared" si="9"/>
        <v>5.28</v>
      </c>
    </row>
    <row r="310" ht="18.75" customHeight="1" spans="1:5">
      <c r="A310" s="96">
        <v>304</v>
      </c>
      <c r="B310" s="97" t="s">
        <v>3316</v>
      </c>
      <c r="C310" s="98">
        <v>0.26</v>
      </c>
      <c r="D310" s="99">
        <f t="shared" si="8"/>
        <v>10.4</v>
      </c>
      <c r="E310" s="99">
        <f t="shared" si="9"/>
        <v>2.08</v>
      </c>
    </row>
    <row r="311" ht="18.75" customHeight="1" spans="1:5">
      <c r="A311" s="96">
        <v>305</v>
      </c>
      <c r="B311" s="97" t="s">
        <v>4744</v>
      </c>
      <c r="C311" s="98">
        <v>0.4</v>
      </c>
      <c r="D311" s="99">
        <f t="shared" si="8"/>
        <v>16</v>
      </c>
      <c r="E311" s="99">
        <f t="shared" si="9"/>
        <v>3.2</v>
      </c>
    </row>
    <row r="312" ht="18.75" customHeight="1" spans="1:5">
      <c r="A312" s="96">
        <v>306</v>
      </c>
      <c r="B312" s="97" t="s">
        <v>4745</v>
      </c>
      <c r="C312" s="98">
        <v>0.46</v>
      </c>
      <c r="D312" s="99">
        <f t="shared" si="8"/>
        <v>18.4</v>
      </c>
      <c r="E312" s="99">
        <f t="shared" si="9"/>
        <v>3.68</v>
      </c>
    </row>
    <row r="313" ht="18.75" customHeight="1" spans="1:5">
      <c r="A313" s="96">
        <v>307</v>
      </c>
      <c r="B313" s="97" t="s">
        <v>4746</v>
      </c>
      <c r="C313" s="98">
        <v>0.2</v>
      </c>
      <c r="D313" s="99">
        <f t="shared" si="8"/>
        <v>8</v>
      </c>
      <c r="E313" s="99">
        <f t="shared" si="9"/>
        <v>1.6</v>
      </c>
    </row>
    <row r="314" ht="18.75" customHeight="1" spans="1:5">
      <c r="A314" s="96">
        <v>308</v>
      </c>
      <c r="B314" s="97" t="s">
        <v>4747</v>
      </c>
      <c r="C314" s="98">
        <v>0.33</v>
      </c>
      <c r="D314" s="99">
        <f t="shared" si="8"/>
        <v>13.2</v>
      </c>
      <c r="E314" s="99">
        <f t="shared" si="9"/>
        <v>2.64</v>
      </c>
    </row>
    <row r="315" ht="18.75" customHeight="1" spans="1:5">
      <c r="A315" s="96">
        <v>309</v>
      </c>
      <c r="B315" s="97" t="s">
        <v>4748</v>
      </c>
      <c r="C315" s="98">
        <v>0.33</v>
      </c>
      <c r="D315" s="99">
        <f t="shared" si="8"/>
        <v>13.2</v>
      </c>
      <c r="E315" s="99">
        <f t="shared" si="9"/>
        <v>2.64</v>
      </c>
    </row>
    <row r="316" ht="18.75" customHeight="1" spans="1:5">
      <c r="A316" s="96">
        <v>310</v>
      </c>
      <c r="B316" s="97" t="s">
        <v>4749</v>
      </c>
      <c r="C316" s="98">
        <v>0.46</v>
      </c>
      <c r="D316" s="99">
        <f t="shared" si="8"/>
        <v>18.4</v>
      </c>
      <c r="E316" s="99">
        <f t="shared" si="9"/>
        <v>3.68</v>
      </c>
    </row>
    <row r="317" ht="18.75" customHeight="1" spans="1:5">
      <c r="A317" s="96">
        <v>311</v>
      </c>
      <c r="B317" s="97" t="s">
        <v>4750</v>
      </c>
      <c r="C317" s="98">
        <v>0.4</v>
      </c>
      <c r="D317" s="99">
        <f t="shared" si="8"/>
        <v>16</v>
      </c>
      <c r="E317" s="99">
        <f t="shared" si="9"/>
        <v>3.2</v>
      </c>
    </row>
    <row r="318" ht="18.75" customHeight="1" spans="1:5">
      <c r="A318" s="96">
        <v>312</v>
      </c>
      <c r="B318" s="97" t="s">
        <v>4751</v>
      </c>
      <c r="C318" s="98">
        <v>0.46</v>
      </c>
      <c r="D318" s="99">
        <f t="shared" si="8"/>
        <v>18.4</v>
      </c>
      <c r="E318" s="99">
        <f t="shared" si="9"/>
        <v>3.68</v>
      </c>
    </row>
    <row r="319" ht="18.75" customHeight="1" spans="1:5">
      <c r="A319" s="96">
        <v>313</v>
      </c>
      <c r="B319" s="97" t="s">
        <v>4752</v>
      </c>
      <c r="C319" s="98">
        <v>0.46</v>
      </c>
      <c r="D319" s="99">
        <f t="shared" si="8"/>
        <v>18.4</v>
      </c>
      <c r="E319" s="99">
        <f t="shared" si="9"/>
        <v>3.68</v>
      </c>
    </row>
    <row r="320" ht="18.75" customHeight="1" spans="1:5">
      <c r="A320" s="96">
        <v>314</v>
      </c>
      <c r="B320" s="97" t="s">
        <v>4753</v>
      </c>
      <c r="C320" s="98">
        <v>0.46</v>
      </c>
      <c r="D320" s="99">
        <f t="shared" si="8"/>
        <v>18.4</v>
      </c>
      <c r="E320" s="99">
        <f t="shared" si="9"/>
        <v>3.68</v>
      </c>
    </row>
    <row r="321" ht="18.75" customHeight="1" spans="1:5">
      <c r="A321" s="96">
        <v>315</v>
      </c>
      <c r="B321" s="97" t="s">
        <v>4754</v>
      </c>
      <c r="C321" s="98">
        <v>0.2</v>
      </c>
      <c r="D321" s="99">
        <f t="shared" si="8"/>
        <v>8</v>
      </c>
      <c r="E321" s="99">
        <f t="shared" si="9"/>
        <v>1.6</v>
      </c>
    </row>
    <row r="322" ht="18.75" customHeight="1" spans="1:5">
      <c r="A322" s="96">
        <v>316</v>
      </c>
      <c r="B322" s="106" t="s">
        <v>4755</v>
      </c>
      <c r="C322" s="98">
        <v>0.26</v>
      </c>
      <c r="D322" s="99">
        <f t="shared" si="8"/>
        <v>10.4</v>
      </c>
      <c r="E322" s="99">
        <f t="shared" si="9"/>
        <v>2.08</v>
      </c>
    </row>
    <row r="323" ht="18.75" customHeight="1" spans="1:5">
      <c r="A323" s="96">
        <v>317</v>
      </c>
      <c r="B323" s="97" t="s">
        <v>4756</v>
      </c>
      <c r="C323" s="98">
        <v>0.26</v>
      </c>
      <c r="D323" s="99">
        <f t="shared" si="8"/>
        <v>10.4</v>
      </c>
      <c r="E323" s="99">
        <f t="shared" si="9"/>
        <v>2.08</v>
      </c>
    </row>
    <row r="324" ht="18.75" customHeight="1" spans="1:5">
      <c r="A324" s="96">
        <v>318</v>
      </c>
      <c r="B324" s="97" t="s">
        <v>4757</v>
      </c>
      <c r="C324" s="98">
        <v>0.26</v>
      </c>
      <c r="D324" s="99">
        <f t="shared" si="8"/>
        <v>10.4</v>
      </c>
      <c r="E324" s="99">
        <f t="shared" si="9"/>
        <v>2.08</v>
      </c>
    </row>
    <row r="325" ht="18.75" customHeight="1" spans="1:5">
      <c r="A325" s="96">
        <v>319</v>
      </c>
      <c r="B325" s="97" t="s">
        <v>4758</v>
      </c>
      <c r="C325" s="98">
        <v>0.33</v>
      </c>
      <c r="D325" s="99">
        <f t="shared" si="8"/>
        <v>13.2</v>
      </c>
      <c r="E325" s="99">
        <f t="shared" si="9"/>
        <v>2.64</v>
      </c>
    </row>
    <row r="326" ht="18.75" customHeight="1" spans="1:5">
      <c r="A326" s="96">
        <v>320</v>
      </c>
      <c r="B326" s="97" t="s">
        <v>4541</v>
      </c>
      <c r="C326" s="98">
        <v>0.26</v>
      </c>
      <c r="D326" s="99">
        <f t="shared" si="8"/>
        <v>10.4</v>
      </c>
      <c r="E326" s="99">
        <f t="shared" si="9"/>
        <v>2.08</v>
      </c>
    </row>
    <row r="327" ht="18.75" customHeight="1" spans="1:5">
      <c r="A327" s="96">
        <v>321</v>
      </c>
      <c r="B327" s="97" t="s">
        <v>4759</v>
      </c>
      <c r="C327" s="98">
        <v>0.2</v>
      </c>
      <c r="D327" s="99">
        <f t="shared" si="8"/>
        <v>8</v>
      </c>
      <c r="E327" s="99">
        <f t="shared" si="9"/>
        <v>1.6</v>
      </c>
    </row>
    <row r="328" ht="18.75" customHeight="1" spans="1:5">
      <c r="A328" s="96">
        <v>322</v>
      </c>
      <c r="B328" s="97" t="s">
        <v>4760</v>
      </c>
      <c r="C328" s="98">
        <v>0.2</v>
      </c>
      <c r="D328" s="99">
        <f t="shared" ref="D328:D391" si="10">C328*40</f>
        <v>8</v>
      </c>
      <c r="E328" s="99">
        <f t="shared" ref="E328:E391" si="11">D328*0.2</f>
        <v>1.6</v>
      </c>
    </row>
    <row r="329" ht="18.75" customHeight="1" spans="1:5">
      <c r="A329" s="96">
        <v>323</v>
      </c>
      <c r="B329" s="97" t="s">
        <v>4761</v>
      </c>
      <c r="C329" s="98">
        <v>0.26</v>
      </c>
      <c r="D329" s="99">
        <f t="shared" si="10"/>
        <v>10.4</v>
      </c>
      <c r="E329" s="99">
        <f t="shared" si="11"/>
        <v>2.08</v>
      </c>
    </row>
    <row r="330" ht="18.75" customHeight="1" spans="1:5">
      <c r="A330" s="96">
        <v>324</v>
      </c>
      <c r="B330" s="97" t="s">
        <v>4762</v>
      </c>
      <c r="C330" s="98">
        <v>0.2</v>
      </c>
      <c r="D330" s="99">
        <f t="shared" si="10"/>
        <v>8</v>
      </c>
      <c r="E330" s="99">
        <f t="shared" si="11"/>
        <v>1.6</v>
      </c>
    </row>
    <row r="331" ht="18.75" customHeight="1" spans="1:5">
      <c r="A331" s="96">
        <v>325</v>
      </c>
      <c r="B331" s="97" t="s">
        <v>4763</v>
      </c>
      <c r="C331" s="98">
        <v>0.26</v>
      </c>
      <c r="D331" s="99">
        <f t="shared" si="10"/>
        <v>10.4</v>
      </c>
      <c r="E331" s="99">
        <f t="shared" si="11"/>
        <v>2.08</v>
      </c>
    </row>
    <row r="332" ht="18.75" customHeight="1" spans="1:5">
      <c r="A332" s="96">
        <v>326</v>
      </c>
      <c r="B332" s="97" t="s">
        <v>4764</v>
      </c>
      <c r="C332" s="98">
        <v>0.4</v>
      </c>
      <c r="D332" s="99">
        <f t="shared" si="10"/>
        <v>16</v>
      </c>
      <c r="E332" s="99">
        <f t="shared" si="11"/>
        <v>3.2</v>
      </c>
    </row>
    <row r="333" ht="18.75" customHeight="1" spans="1:5">
      <c r="A333" s="96">
        <v>327</v>
      </c>
      <c r="B333" s="97" t="s">
        <v>4557</v>
      </c>
      <c r="C333" s="98">
        <v>0.26</v>
      </c>
      <c r="D333" s="99">
        <f t="shared" si="10"/>
        <v>10.4</v>
      </c>
      <c r="E333" s="99">
        <f t="shared" si="11"/>
        <v>2.08</v>
      </c>
    </row>
    <row r="334" ht="18.75" customHeight="1" spans="1:5">
      <c r="A334" s="96">
        <v>328</v>
      </c>
      <c r="B334" s="97" t="s">
        <v>4765</v>
      </c>
      <c r="C334" s="98">
        <v>0.2</v>
      </c>
      <c r="D334" s="99">
        <f t="shared" si="10"/>
        <v>8</v>
      </c>
      <c r="E334" s="99">
        <f t="shared" si="11"/>
        <v>1.6</v>
      </c>
    </row>
    <row r="335" ht="18.75" customHeight="1" spans="1:5">
      <c r="A335" s="96">
        <v>329</v>
      </c>
      <c r="B335" s="97" t="s">
        <v>4766</v>
      </c>
      <c r="C335" s="98">
        <v>0.13</v>
      </c>
      <c r="D335" s="99">
        <f t="shared" si="10"/>
        <v>5.2</v>
      </c>
      <c r="E335" s="99">
        <f t="shared" si="11"/>
        <v>1.04</v>
      </c>
    </row>
    <row r="336" ht="18.75" customHeight="1" spans="1:5">
      <c r="A336" s="96">
        <v>330</v>
      </c>
      <c r="B336" s="97" t="s">
        <v>4767</v>
      </c>
      <c r="C336" s="98">
        <v>0.53</v>
      </c>
      <c r="D336" s="99">
        <f t="shared" si="10"/>
        <v>21.2</v>
      </c>
      <c r="E336" s="99">
        <f t="shared" si="11"/>
        <v>4.24</v>
      </c>
    </row>
    <row r="337" ht="18.75" customHeight="1" spans="1:5">
      <c r="A337" s="96">
        <v>331</v>
      </c>
      <c r="B337" s="97" t="s">
        <v>4768</v>
      </c>
      <c r="C337" s="98">
        <v>0.4</v>
      </c>
      <c r="D337" s="99">
        <f t="shared" si="10"/>
        <v>16</v>
      </c>
      <c r="E337" s="99">
        <f t="shared" si="11"/>
        <v>3.2</v>
      </c>
    </row>
    <row r="338" ht="18.75" customHeight="1" spans="1:5">
      <c r="A338" s="96">
        <v>332</v>
      </c>
      <c r="B338" s="97" t="s">
        <v>4769</v>
      </c>
      <c r="C338" s="98">
        <v>0.66</v>
      </c>
      <c r="D338" s="99">
        <f t="shared" si="10"/>
        <v>26.4</v>
      </c>
      <c r="E338" s="99">
        <f t="shared" si="11"/>
        <v>5.28</v>
      </c>
    </row>
    <row r="339" ht="18.75" customHeight="1" spans="1:5">
      <c r="A339" s="96">
        <v>333</v>
      </c>
      <c r="B339" s="100" t="s">
        <v>4770</v>
      </c>
      <c r="C339" s="98">
        <v>0.66</v>
      </c>
      <c r="D339" s="99">
        <f t="shared" si="10"/>
        <v>26.4</v>
      </c>
      <c r="E339" s="99">
        <f t="shared" si="11"/>
        <v>5.28</v>
      </c>
    </row>
    <row r="340" ht="18.75" customHeight="1" spans="1:5">
      <c r="A340" s="96">
        <v>334</v>
      </c>
      <c r="B340" s="97" t="s">
        <v>4771</v>
      </c>
      <c r="C340" s="98">
        <v>0.4</v>
      </c>
      <c r="D340" s="99">
        <f t="shared" si="10"/>
        <v>16</v>
      </c>
      <c r="E340" s="99">
        <f t="shared" si="11"/>
        <v>3.2</v>
      </c>
    </row>
    <row r="341" ht="18.75" customHeight="1" spans="1:5">
      <c r="A341" s="96">
        <v>335</v>
      </c>
      <c r="B341" s="97" t="s">
        <v>1180</v>
      </c>
      <c r="C341" s="98">
        <v>0.53</v>
      </c>
      <c r="D341" s="99">
        <f t="shared" si="10"/>
        <v>21.2</v>
      </c>
      <c r="E341" s="99">
        <f t="shared" si="11"/>
        <v>4.24</v>
      </c>
    </row>
    <row r="342" ht="18.75" customHeight="1" spans="1:5">
      <c r="A342" s="96">
        <v>336</v>
      </c>
      <c r="B342" s="97" t="s">
        <v>4772</v>
      </c>
      <c r="C342" s="98">
        <v>0.4</v>
      </c>
      <c r="D342" s="99">
        <f t="shared" si="10"/>
        <v>16</v>
      </c>
      <c r="E342" s="99">
        <f t="shared" si="11"/>
        <v>3.2</v>
      </c>
    </row>
    <row r="343" ht="18.75" customHeight="1" spans="1:5">
      <c r="A343" s="96">
        <v>337</v>
      </c>
      <c r="B343" s="97" t="s">
        <v>4773</v>
      </c>
      <c r="C343" s="98">
        <v>0.53</v>
      </c>
      <c r="D343" s="99">
        <f t="shared" si="10"/>
        <v>21.2</v>
      </c>
      <c r="E343" s="99">
        <f t="shared" si="11"/>
        <v>4.24</v>
      </c>
    </row>
    <row r="344" ht="18.75" customHeight="1" spans="1:5">
      <c r="A344" s="96">
        <v>338</v>
      </c>
      <c r="B344" s="97" t="s">
        <v>4774</v>
      </c>
      <c r="C344" s="98">
        <v>0.26</v>
      </c>
      <c r="D344" s="99">
        <f t="shared" si="10"/>
        <v>10.4</v>
      </c>
      <c r="E344" s="99">
        <f t="shared" si="11"/>
        <v>2.08</v>
      </c>
    </row>
    <row r="345" ht="18.75" customHeight="1" spans="1:5">
      <c r="A345" s="96">
        <v>339</v>
      </c>
      <c r="B345" s="97" t="s">
        <v>4775</v>
      </c>
      <c r="C345" s="98">
        <v>0.46</v>
      </c>
      <c r="D345" s="99">
        <f t="shared" si="10"/>
        <v>18.4</v>
      </c>
      <c r="E345" s="99">
        <f t="shared" si="11"/>
        <v>3.68</v>
      </c>
    </row>
    <row r="346" ht="18.75" customHeight="1" spans="1:5">
      <c r="A346" s="96">
        <v>340</v>
      </c>
      <c r="B346" s="97" t="s">
        <v>4776</v>
      </c>
      <c r="C346" s="98">
        <v>0.26</v>
      </c>
      <c r="D346" s="99">
        <f t="shared" si="10"/>
        <v>10.4</v>
      </c>
      <c r="E346" s="99">
        <f t="shared" si="11"/>
        <v>2.08</v>
      </c>
    </row>
    <row r="347" ht="18.75" customHeight="1" spans="1:5">
      <c r="A347" s="96">
        <v>341</v>
      </c>
      <c r="B347" s="97" t="s">
        <v>4777</v>
      </c>
      <c r="C347" s="98">
        <v>0.53</v>
      </c>
      <c r="D347" s="99">
        <f t="shared" si="10"/>
        <v>21.2</v>
      </c>
      <c r="E347" s="99">
        <f t="shared" si="11"/>
        <v>4.24</v>
      </c>
    </row>
    <row r="348" ht="18.75" customHeight="1" spans="1:5">
      <c r="A348" s="96">
        <v>342</v>
      </c>
      <c r="B348" s="97" t="s">
        <v>4778</v>
      </c>
      <c r="C348" s="98">
        <v>0.2</v>
      </c>
      <c r="D348" s="99">
        <f t="shared" si="10"/>
        <v>8</v>
      </c>
      <c r="E348" s="99">
        <f t="shared" si="11"/>
        <v>1.6</v>
      </c>
    </row>
    <row r="349" ht="18.75" customHeight="1" spans="1:5">
      <c r="A349" s="96">
        <v>343</v>
      </c>
      <c r="B349" s="97" t="s">
        <v>4779</v>
      </c>
      <c r="C349" s="98">
        <v>0.26</v>
      </c>
      <c r="D349" s="99">
        <f t="shared" si="10"/>
        <v>10.4</v>
      </c>
      <c r="E349" s="99">
        <f t="shared" si="11"/>
        <v>2.08</v>
      </c>
    </row>
    <row r="350" ht="18.75" customHeight="1" spans="1:5">
      <c r="A350" s="96">
        <v>344</v>
      </c>
      <c r="B350" s="97" t="s">
        <v>4780</v>
      </c>
      <c r="C350" s="98">
        <v>0.4</v>
      </c>
      <c r="D350" s="99">
        <f t="shared" si="10"/>
        <v>16</v>
      </c>
      <c r="E350" s="99">
        <f t="shared" si="11"/>
        <v>3.2</v>
      </c>
    </row>
    <row r="351" ht="18.75" customHeight="1" spans="1:5">
      <c r="A351" s="96">
        <v>345</v>
      </c>
      <c r="B351" s="97" t="s">
        <v>4781</v>
      </c>
      <c r="C351" s="98">
        <v>0.4</v>
      </c>
      <c r="D351" s="99">
        <f t="shared" si="10"/>
        <v>16</v>
      </c>
      <c r="E351" s="99">
        <f t="shared" si="11"/>
        <v>3.2</v>
      </c>
    </row>
    <row r="352" ht="18.75" customHeight="1" spans="1:5">
      <c r="A352" s="96">
        <v>346</v>
      </c>
      <c r="B352" s="97" t="s">
        <v>4782</v>
      </c>
      <c r="C352" s="98">
        <v>0.53</v>
      </c>
      <c r="D352" s="99">
        <f t="shared" si="10"/>
        <v>21.2</v>
      </c>
      <c r="E352" s="99">
        <f t="shared" si="11"/>
        <v>4.24</v>
      </c>
    </row>
    <row r="353" ht="18.75" customHeight="1" spans="1:5">
      <c r="A353" s="96">
        <v>347</v>
      </c>
      <c r="B353" s="97" t="s">
        <v>4783</v>
      </c>
      <c r="C353" s="98">
        <v>0.4</v>
      </c>
      <c r="D353" s="99">
        <f t="shared" si="10"/>
        <v>16</v>
      </c>
      <c r="E353" s="99">
        <f t="shared" si="11"/>
        <v>3.2</v>
      </c>
    </row>
    <row r="354" ht="18.75" customHeight="1" spans="1:5">
      <c r="A354" s="96">
        <v>348</v>
      </c>
      <c r="B354" s="100" t="s">
        <v>4784</v>
      </c>
      <c r="C354" s="98">
        <v>0.26</v>
      </c>
      <c r="D354" s="99">
        <f t="shared" si="10"/>
        <v>10.4</v>
      </c>
      <c r="E354" s="99">
        <f t="shared" si="11"/>
        <v>2.08</v>
      </c>
    </row>
    <row r="355" ht="18.75" customHeight="1" spans="1:5">
      <c r="A355" s="96">
        <v>349</v>
      </c>
      <c r="B355" s="97" t="s">
        <v>4785</v>
      </c>
      <c r="C355" s="98">
        <v>0.13</v>
      </c>
      <c r="D355" s="99">
        <f t="shared" si="10"/>
        <v>5.2</v>
      </c>
      <c r="E355" s="99">
        <f t="shared" si="11"/>
        <v>1.04</v>
      </c>
    </row>
    <row r="356" ht="18.75" customHeight="1" spans="1:5">
      <c r="A356" s="96">
        <v>350</v>
      </c>
      <c r="B356" s="97" t="s">
        <v>4786</v>
      </c>
      <c r="C356" s="98">
        <v>0.26</v>
      </c>
      <c r="D356" s="99">
        <f t="shared" si="10"/>
        <v>10.4</v>
      </c>
      <c r="E356" s="99">
        <f t="shared" si="11"/>
        <v>2.08</v>
      </c>
    </row>
    <row r="357" ht="18.75" customHeight="1" spans="1:5">
      <c r="A357" s="96">
        <v>351</v>
      </c>
      <c r="B357" s="97" t="s">
        <v>4787</v>
      </c>
      <c r="C357" s="98">
        <v>0.07</v>
      </c>
      <c r="D357" s="99">
        <f t="shared" si="10"/>
        <v>2.8</v>
      </c>
      <c r="E357" s="99">
        <f t="shared" si="11"/>
        <v>0.56</v>
      </c>
    </row>
    <row r="358" ht="18.75" customHeight="1" spans="1:5">
      <c r="A358" s="96">
        <v>352</v>
      </c>
      <c r="B358" s="97" t="s">
        <v>4788</v>
      </c>
      <c r="C358" s="98">
        <v>0.46</v>
      </c>
      <c r="D358" s="99">
        <f t="shared" si="10"/>
        <v>18.4</v>
      </c>
      <c r="E358" s="99">
        <f t="shared" si="11"/>
        <v>3.68</v>
      </c>
    </row>
    <row r="359" ht="18.75" customHeight="1" spans="1:5">
      <c r="A359" s="96">
        <v>353</v>
      </c>
      <c r="B359" s="97" t="s">
        <v>4789</v>
      </c>
      <c r="C359" s="98">
        <v>0.2</v>
      </c>
      <c r="D359" s="99">
        <f t="shared" si="10"/>
        <v>8</v>
      </c>
      <c r="E359" s="99">
        <f t="shared" si="11"/>
        <v>1.6</v>
      </c>
    </row>
    <row r="360" ht="18.75" customHeight="1" spans="1:5">
      <c r="A360" s="96">
        <v>354</v>
      </c>
      <c r="B360" s="97" t="s">
        <v>4790</v>
      </c>
      <c r="C360" s="98">
        <v>0.26</v>
      </c>
      <c r="D360" s="99">
        <f t="shared" si="10"/>
        <v>10.4</v>
      </c>
      <c r="E360" s="99">
        <f t="shared" si="11"/>
        <v>2.08</v>
      </c>
    </row>
    <row r="361" ht="18.75" customHeight="1" spans="1:5">
      <c r="A361" s="96">
        <v>355</v>
      </c>
      <c r="B361" s="97" t="s">
        <v>4791</v>
      </c>
      <c r="C361" s="98">
        <v>0.33</v>
      </c>
      <c r="D361" s="99">
        <f t="shared" si="10"/>
        <v>13.2</v>
      </c>
      <c r="E361" s="99">
        <f t="shared" si="11"/>
        <v>2.64</v>
      </c>
    </row>
    <row r="362" ht="18.75" customHeight="1" spans="1:5">
      <c r="A362" s="96">
        <v>356</v>
      </c>
      <c r="B362" s="100" t="s">
        <v>4792</v>
      </c>
      <c r="C362" s="98">
        <v>0.46</v>
      </c>
      <c r="D362" s="99">
        <f t="shared" si="10"/>
        <v>18.4</v>
      </c>
      <c r="E362" s="99">
        <f t="shared" si="11"/>
        <v>3.68</v>
      </c>
    </row>
    <row r="363" ht="18.75" customHeight="1" spans="1:5">
      <c r="A363" s="96">
        <v>357</v>
      </c>
      <c r="B363" s="97" t="s">
        <v>4793</v>
      </c>
      <c r="C363" s="98">
        <v>0.2</v>
      </c>
      <c r="D363" s="99">
        <f t="shared" si="10"/>
        <v>8</v>
      </c>
      <c r="E363" s="99">
        <f t="shared" si="11"/>
        <v>1.6</v>
      </c>
    </row>
    <row r="364" ht="18.75" customHeight="1" spans="1:5">
      <c r="A364" s="96">
        <v>358</v>
      </c>
      <c r="B364" s="97" t="s">
        <v>4794</v>
      </c>
      <c r="C364" s="98">
        <v>0.26</v>
      </c>
      <c r="D364" s="99">
        <f t="shared" si="10"/>
        <v>10.4</v>
      </c>
      <c r="E364" s="99">
        <f t="shared" si="11"/>
        <v>2.08</v>
      </c>
    </row>
    <row r="365" ht="18.75" customHeight="1" spans="1:5">
      <c r="A365" s="96">
        <v>359</v>
      </c>
      <c r="B365" s="97" t="s">
        <v>4795</v>
      </c>
      <c r="C365" s="98">
        <v>0.4</v>
      </c>
      <c r="D365" s="99">
        <f t="shared" si="10"/>
        <v>16</v>
      </c>
      <c r="E365" s="99">
        <f t="shared" si="11"/>
        <v>3.2</v>
      </c>
    </row>
    <row r="366" ht="18.75" customHeight="1" spans="1:5">
      <c r="A366" s="96">
        <v>360</v>
      </c>
      <c r="B366" s="97" t="s">
        <v>4796</v>
      </c>
      <c r="C366" s="98">
        <v>0.46</v>
      </c>
      <c r="D366" s="99">
        <f t="shared" si="10"/>
        <v>18.4</v>
      </c>
      <c r="E366" s="99">
        <f t="shared" si="11"/>
        <v>3.68</v>
      </c>
    </row>
    <row r="367" ht="18.75" customHeight="1" spans="1:5">
      <c r="A367" s="96">
        <v>361</v>
      </c>
      <c r="B367" s="97" t="s">
        <v>4797</v>
      </c>
      <c r="C367" s="98">
        <v>0.33</v>
      </c>
      <c r="D367" s="99">
        <f t="shared" si="10"/>
        <v>13.2</v>
      </c>
      <c r="E367" s="99">
        <f t="shared" si="11"/>
        <v>2.64</v>
      </c>
    </row>
    <row r="368" ht="18.75" customHeight="1" spans="1:5">
      <c r="A368" s="96">
        <v>362</v>
      </c>
      <c r="B368" s="97" t="s">
        <v>4798</v>
      </c>
      <c r="C368" s="98">
        <v>0.07</v>
      </c>
      <c r="D368" s="99">
        <f t="shared" si="10"/>
        <v>2.8</v>
      </c>
      <c r="E368" s="99">
        <f t="shared" si="11"/>
        <v>0.56</v>
      </c>
    </row>
    <row r="369" ht="18.75" customHeight="1" spans="1:5">
      <c r="A369" s="96">
        <v>363</v>
      </c>
      <c r="B369" s="97" t="s">
        <v>4799</v>
      </c>
      <c r="C369" s="98">
        <v>0.07</v>
      </c>
      <c r="D369" s="99">
        <f t="shared" si="10"/>
        <v>2.8</v>
      </c>
      <c r="E369" s="99">
        <f t="shared" si="11"/>
        <v>0.56</v>
      </c>
    </row>
    <row r="370" ht="18.75" customHeight="1" spans="1:5">
      <c r="A370" s="96">
        <v>364</v>
      </c>
      <c r="B370" s="97" t="s">
        <v>4800</v>
      </c>
      <c r="C370" s="98">
        <v>0.13</v>
      </c>
      <c r="D370" s="99">
        <f t="shared" si="10"/>
        <v>5.2</v>
      </c>
      <c r="E370" s="99">
        <f t="shared" si="11"/>
        <v>1.04</v>
      </c>
    </row>
    <row r="371" ht="18.75" customHeight="1" spans="1:5">
      <c r="A371" s="96">
        <v>365</v>
      </c>
      <c r="B371" s="97" t="s">
        <v>4801</v>
      </c>
      <c r="C371" s="98">
        <v>0.07</v>
      </c>
      <c r="D371" s="99">
        <f t="shared" si="10"/>
        <v>2.8</v>
      </c>
      <c r="E371" s="99">
        <f t="shared" si="11"/>
        <v>0.56</v>
      </c>
    </row>
    <row r="372" ht="18.75" customHeight="1" spans="1:5">
      <c r="A372" s="96">
        <v>366</v>
      </c>
      <c r="B372" s="101" t="s">
        <v>4802</v>
      </c>
      <c r="C372" s="98">
        <v>0.73</v>
      </c>
      <c r="D372" s="99">
        <f t="shared" si="10"/>
        <v>29.2</v>
      </c>
      <c r="E372" s="99">
        <f t="shared" si="11"/>
        <v>5.84</v>
      </c>
    </row>
    <row r="373" ht="18.75" customHeight="1" spans="1:5">
      <c r="A373" s="96">
        <v>367</v>
      </c>
      <c r="B373" s="97" t="s">
        <v>4803</v>
      </c>
      <c r="C373" s="98">
        <v>0.26</v>
      </c>
      <c r="D373" s="99">
        <f t="shared" si="10"/>
        <v>10.4</v>
      </c>
      <c r="E373" s="99">
        <f t="shared" si="11"/>
        <v>2.08</v>
      </c>
    </row>
    <row r="374" ht="18.75" customHeight="1" spans="1:5">
      <c r="A374" s="96">
        <v>368</v>
      </c>
      <c r="B374" s="100" t="s">
        <v>4804</v>
      </c>
      <c r="C374" s="98">
        <v>0.4</v>
      </c>
      <c r="D374" s="99">
        <f t="shared" si="10"/>
        <v>16</v>
      </c>
      <c r="E374" s="99">
        <f t="shared" si="11"/>
        <v>3.2</v>
      </c>
    </row>
    <row r="375" ht="18.75" customHeight="1" spans="1:5">
      <c r="A375" s="96">
        <v>369</v>
      </c>
      <c r="B375" s="97" t="s">
        <v>4805</v>
      </c>
      <c r="C375" s="98">
        <v>0.26</v>
      </c>
      <c r="D375" s="99">
        <f t="shared" si="10"/>
        <v>10.4</v>
      </c>
      <c r="E375" s="99">
        <f t="shared" si="11"/>
        <v>2.08</v>
      </c>
    </row>
    <row r="376" ht="18.75" customHeight="1" spans="1:5">
      <c r="A376" s="96">
        <v>370</v>
      </c>
      <c r="B376" s="97" t="s">
        <v>4806</v>
      </c>
      <c r="C376" s="98">
        <v>0.33</v>
      </c>
      <c r="D376" s="99">
        <f t="shared" si="10"/>
        <v>13.2</v>
      </c>
      <c r="E376" s="99">
        <f t="shared" si="11"/>
        <v>2.64</v>
      </c>
    </row>
    <row r="377" ht="18.75" customHeight="1" spans="1:5">
      <c r="A377" s="96">
        <v>371</v>
      </c>
      <c r="B377" s="97" t="s">
        <v>4807</v>
      </c>
      <c r="C377" s="98">
        <v>0.46</v>
      </c>
      <c r="D377" s="99">
        <f t="shared" si="10"/>
        <v>18.4</v>
      </c>
      <c r="E377" s="99">
        <f t="shared" si="11"/>
        <v>3.68</v>
      </c>
    </row>
    <row r="378" ht="18.75" customHeight="1" spans="1:5">
      <c r="A378" s="96">
        <v>372</v>
      </c>
      <c r="B378" s="97" t="s">
        <v>1531</v>
      </c>
      <c r="C378" s="98">
        <v>0.2</v>
      </c>
      <c r="D378" s="99">
        <f t="shared" si="10"/>
        <v>8</v>
      </c>
      <c r="E378" s="99">
        <f t="shared" si="11"/>
        <v>1.6</v>
      </c>
    </row>
    <row r="379" ht="18.75" customHeight="1" spans="1:5">
      <c r="A379" s="96">
        <v>373</v>
      </c>
      <c r="B379" s="97" t="s">
        <v>4451</v>
      </c>
      <c r="C379" s="98">
        <v>0.4</v>
      </c>
      <c r="D379" s="99">
        <f t="shared" si="10"/>
        <v>16</v>
      </c>
      <c r="E379" s="99">
        <f t="shared" si="11"/>
        <v>3.2</v>
      </c>
    </row>
    <row r="380" ht="18.75" customHeight="1" spans="1:5">
      <c r="A380" s="96">
        <v>374</v>
      </c>
      <c r="B380" s="97" t="s">
        <v>4808</v>
      </c>
      <c r="C380" s="98">
        <v>0.33</v>
      </c>
      <c r="D380" s="99">
        <f t="shared" si="10"/>
        <v>13.2</v>
      </c>
      <c r="E380" s="99">
        <f t="shared" si="11"/>
        <v>2.64</v>
      </c>
    </row>
    <row r="381" ht="18.75" customHeight="1" spans="1:5">
      <c r="A381" s="96">
        <v>375</v>
      </c>
      <c r="B381" s="97" t="s">
        <v>4809</v>
      </c>
      <c r="C381" s="98">
        <v>0.26</v>
      </c>
      <c r="D381" s="99">
        <f t="shared" si="10"/>
        <v>10.4</v>
      </c>
      <c r="E381" s="99">
        <f t="shared" si="11"/>
        <v>2.08</v>
      </c>
    </row>
    <row r="382" ht="18.75" customHeight="1" spans="1:5">
      <c r="A382" s="96">
        <v>376</v>
      </c>
      <c r="B382" s="97" t="s">
        <v>4810</v>
      </c>
      <c r="C382" s="98">
        <v>0.66</v>
      </c>
      <c r="D382" s="99">
        <f t="shared" si="10"/>
        <v>26.4</v>
      </c>
      <c r="E382" s="99">
        <f t="shared" si="11"/>
        <v>5.28</v>
      </c>
    </row>
    <row r="383" ht="18.75" customHeight="1" spans="1:5">
      <c r="A383" s="96">
        <v>377</v>
      </c>
      <c r="B383" s="97" t="s">
        <v>4811</v>
      </c>
      <c r="C383" s="98">
        <v>0.33</v>
      </c>
      <c r="D383" s="99">
        <f t="shared" si="10"/>
        <v>13.2</v>
      </c>
      <c r="E383" s="99">
        <f t="shared" si="11"/>
        <v>2.64</v>
      </c>
    </row>
    <row r="384" ht="18.75" customHeight="1" spans="1:5">
      <c r="A384" s="96">
        <v>378</v>
      </c>
      <c r="B384" s="97" t="s">
        <v>4812</v>
      </c>
      <c r="C384" s="98">
        <v>0.33</v>
      </c>
      <c r="D384" s="99">
        <f t="shared" si="10"/>
        <v>13.2</v>
      </c>
      <c r="E384" s="99">
        <f t="shared" si="11"/>
        <v>2.64</v>
      </c>
    </row>
    <row r="385" ht="18.75" customHeight="1" spans="1:5">
      <c r="A385" s="96">
        <v>379</v>
      </c>
      <c r="B385" s="97" t="s">
        <v>4813</v>
      </c>
      <c r="C385" s="98">
        <v>0.33</v>
      </c>
      <c r="D385" s="99">
        <f t="shared" si="10"/>
        <v>13.2</v>
      </c>
      <c r="E385" s="99">
        <f t="shared" si="11"/>
        <v>2.64</v>
      </c>
    </row>
    <row r="386" ht="18.75" customHeight="1" spans="1:5">
      <c r="A386" s="96">
        <v>380</v>
      </c>
      <c r="B386" s="101" t="s">
        <v>4814</v>
      </c>
      <c r="C386" s="98">
        <v>0.4</v>
      </c>
      <c r="D386" s="99">
        <f t="shared" si="10"/>
        <v>16</v>
      </c>
      <c r="E386" s="99">
        <f t="shared" si="11"/>
        <v>3.2</v>
      </c>
    </row>
    <row r="387" ht="18.75" customHeight="1" spans="1:5">
      <c r="A387" s="96">
        <v>381</v>
      </c>
      <c r="B387" s="97" t="s">
        <v>4815</v>
      </c>
      <c r="C387" s="98">
        <v>0.13</v>
      </c>
      <c r="D387" s="99">
        <f t="shared" si="10"/>
        <v>5.2</v>
      </c>
      <c r="E387" s="99">
        <f t="shared" si="11"/>
        <v>1.04</v>
      </c>
    </row>
    <row r="388" ht="18.75" customHeight="1" spans="1:5">
      <c r="A388" s="96">
        <v>382</v>
      </c>
      <c r="B388" s="97" t="s">
        <v>4816</v>
      </c>
      <c r="C388" s="98">
        <v>0.33</v>
      </c>
      <c r="D388" s="99">
        <f t="shared" si="10"/>
        <v>13.2</v>
      </c>
      <c r="E388" s="99">
        <f t="shared" si="11"/>
        <v>2.64</v>
      </c>
    </row>
    <row r="389" ht="18.75" customHeight="1" spans="1:5">
      <c r="A389" s="96">
        <v>383</v>
      </c>
      <c r="B389" s="108" t="s">
        <v>4817</v>
      </c>
      <c r="C389" s="98">
        <v>0.13</v>
      </c>
      <c r="D389" s="99">
        <f t="shared" si="10"/>
        <v>5.2</v>
      </c>
      <c r="E389" s="99">
        <f t="shared" si="11"/>
        <v>1.04</v>
      </c>
    </row>
    <row r="390" ht="18.75" customHeight="1" spans="1:5">
      <c r="A390" s="96">
        <v>384</v>
      </c>
      <c r="B390" s="97" t="s">
        <v>4808</v>
      </c>
      <c r="C390" s="98">
        <v>0.4</v>
      </c>
      <c r="D390" s="99">
        <f t="shared" si="10"/>
        <v>16</v>
      </c>
      <c r="E390" s="99">
        <f t="shared" si="11"/>
        <v>3.2</v>
      </c>
    </row>
    <row r="391" ht="18.75" customHeight="1" spans="1:5">
      <c r="A391" s="96">
        <v>385</v>
      </c>
      <c r="B391" s="97" t="s">
        <v>4818</v>
      </c>
      <c r="C391" s="98">
        <v>0.07</v>
      </c>
      <c r="D391" s="99">
        <f t="shared" si="10"/>
        <v>2.8</v>
      </c>
      <c r="E391" s="99">
        <f t="shared" si="11"/>
        <v>0.56</v>
      </c>
    </row>
    <row r="392" ht="18.75" customHeight="1" spans="1:5">
      <c r="A392" s="96">
        <v>386</v>
      </c>
      <c r="B392" s="97" t="s">
        <v>4819</v>
      </c>
      <c r="C392" s="98">
        <v>0.4</v>
      </c>
      <c r="D392" s="99">
        <f t="shared" ref="D392:D455" si="12">C392*40</f>
        <v>16</v>
      </c>
      <c r="E392" s="99">
        <f t="shared" ref="E392:E455" si="13">D392*0.2</f>
        <v>3.2</v>
      </c>
    </row>
    <row r="393" ht="18.75" customHeight="1" spans="1:5">
      <c r="A393" s="96">
        <v>387</v>
      </c>
      <c r="B393" s="97" t="s">
        <v>4820</v>
      </c>
      <c r="C393" s="98">
        <v>0.07</v>
      </c>
      <c r="D393" s="99">
        <f t="shared" si="12"/>
        <v>2.8</v>
      </c>
      <c r="E393" s="99">
        <f t="shared" si="13"/>
        <v>0.56</v>
      </c>
    </row>
    <row r="394" ht="18.75" customHeight="1" spans="1:5">
      <c r="A394" s="96">
        <v>388</v>
      </c>
      <c r="B394" s="100" t="s">
        <v>4821</v>
      </c>
      <c r="C394" s="98">
        <v>0.33</v>
      </c>
      <c r="D394" s="99">
        <f t="shared" si="12"/>
        <v>13.2</v>
      </c>
      <c r="E394" s="99">
        <f t="shared" si="13"/>
        <v>2.64</v>
      </c>
    </row>
    <row r="395" ht="18.75" customHeight="1" spans="1:5">
      <c r="A395" s="96">
        <v>389</v>
      </c>
      <c r="B395" s="97" t="s">
        <v>4822</v>
      </c>
      <c r="C395" s="98">
        <v>0.33</v>
      </c>
      <c r="D395" s="99">
        <f t="shared" si="12"/>
        <v>13.2</v>
      </c>
      <c r="E395" s="99">
        <f t="shared" si="13"/>
        <v>2.64</v>
      </c>
    </row>
    <row r="396" ht="18.75" customHeight="1" spans="1:5">
      <c r="A396" s="96">
        <v>390</v>
      </c>
      <c r="B396" s="97" t="s">
        <v>4823</v>
      </c>
      <c r="C396" s="98">
        <v>0.33</v>
      </c>
      <c r="D396" s="99">
        <f t="shared" si="12"/>
        <v>13.2</v>
      </c>
      <c r="E396" s="99">
        <f t="shared" si="13"/>
        <v>2.64</v>
      </c>
    </row>
    <row r="397" ht="18.75" customHeight="1" spans="1:5">
      <c r="A397" s="96">
        <v>391</v>
      </c>
      <c r="B397" s="97" t="s">
        <v>4824</v>
      </c>
      <c r="C397" s="98">
        <v>0.33</v>
      </c>
      <c r="D397" s="99">
        <f t="shared" si="12"/>
        <v>13.2</v>
      </c>
      <c r="E397" s="99">
        <f t="shared" si="13"/>
        <v>2.64</v>
      </c>
    </row>
    <row r="398" ht="18.75" customHeight="1" spans="1:5">
      <c r="A398" s="96">
        <v>392</v>
      </c>
      <c r="B398" s="97" t="s">
        <v>4825</v>
      </c>
      <c r="C398" s="98">
        <v>0.2</v>
      </c>
      <c r="D398" s="99">
        <f t="shared" si="12"/>
        <v>8</v>
      </c>
      <c r="E398" s="99">
        <f t="shared" si="13"/>
        <v>1.6</v>
      </c>
    </row>
    <row r="399" ht="18.75" customHeight="1" spans="1:5">
      <c r="A399" s="96">
        <v>393</v>
      </c>
      <c r="B399" s="97" t="s">
        <v>4826</v>
      </c>
      <c r="C399" s="98">
        <v>0.4</v>
      </c>
      <c r="D399" s="99">
        <f t="shared" si="12"/>
        <v>16</v>
      </c>
      <c r="E399" s="99">
        <f t="shared" si="13"/>
        <v>3.2</v>
      </c>
    </row>
    <row r="400" ht="18.75" customHeight="1" spans="1:5">
      <c r="A400" s="96">
        <v>394</v>
      </c>
      <c r="B400" s="97" t="s">
        <v>4827</v>
      </c>
      <c r="C400" s="98">
        <v>0.13</v>
      </c>
      <c r="D400" s="99">
        <f t="shared" si="12"/>
        <v>5.2</v>
      </c>
      <c r="E400" s="99">
        <f t="shared" si="13"/>
        <v>1.04</v>
      </c>
    </row>
    <row r="401" ht="18.75" customHeight="1" spans="1:5">
      <c r="A401" s="96">
        <v>395</v>
      </c>
      <c r="B401" s="97" t="s">
        <v>4828</v>
      </c>
      <c r="C401" s="98">
        <v>0.46</v>
      </c>
      <c r="D401" s="99">
        <f t="shared" si="12"/>
        <v>18.4</v>
      </c>
      <c r="E401" s="99">
        <f t="shared" si="13"/>
        <v>3.68</v>
      </c>
    </row>
    <row r="402" ht="18.75" customHeight="1" spans="1:5">
      <c r="A402" s="96">
        <v>396</v>
      </c>
      <c r="B402" s="97" t="s">
        <v>4829</v>
      </c>
      <c r="C402" s="98">
        <v>0.66</v>
      </c>
      <c r="D402" s="99">
        <f t="shared" si="12"/>
        <v>26.4</v>
      </c>
      <c r="E402" s="99">
        <f t="shared" si="13"/>
        <v>5.28</v>
      </c>
    </row>
    <row r="403" ht="18.75" customHeight="1" spans="1:5">
      <c r="A403" s="96">
        <v>397</v>
      </c>
      <c r="B403" s="97" t="s">
        <v>4830</v>
      </c>
      <c r="C403" s="98">
        <v>0.4</v>
      </c>
      <c r="D403" s="99">
        <f t="shared" si="12"/>
        <v>16</v>
      </c>
      <c r="E403" s="99">
        <f t="shared" si="13"/>
        <v>3.2</v>
      </c>
    </row>
    <row r="404" ht="18.75" customHeight="1" spans="1:5">
      <c r="A404" s="96">
        <v>398</v>
      </c>
      <c r="B404" s="97" t="s">
        <v>4831</v>
      </c>
      <c r="C404" s="98">
        <v>0.46</v>
      </c>
      <c r="D404" s="99">
        <f t="shared" si="12"/>
        <v>18.4</v>
      </c>
      <c r="E404" s="99">
        <f t="shared" si="13"/>
        <v>3.68</v>
      </c>
    </row>
    <row r="405" ht="18.75" customHeight="1" spans="1:5">
      <c r="A405" s="96">
        <v>399</v>
      </c>
      <c r="B405" s="97" t="s">
        <v>4832</v>
      </c>
      <c r="C405" s="98">
        <v>0.13</v>
      </c>
      <c r="D405" s="99">
        <f t="shared" si="12"/>
        <v>5.2</v>
      </c>
      <c r="E405" s="99">
        <f t="shared" si="13"/>
        <v>1.04</v>
      </c>
    </row>
    <row r="406" ht="18.75" customHeight="1" spans="1:5">
      <c r="A406" s="96">
        <v>400</v>
      </c>
      <c r="B406" s="97" t="s">
        <v>4833</v>
      </c>
      <c r="C406" s="98">
        <v>0.07</v>
      </c>
      <c r="D406" s="99">
        <f t="shared" si="12"/>
        <v>2.8</v>
      </c>
      <c r="E406" s="99">
        <f t="shared" si="13"/>
        <v>0.56</v>
      </c>
    </row>
    <row r="407" ht="18.75" customHeight="1" spans="1:5">
      <c r="A407" s="96">
        <v>401</v>
      </c>
      <c r="B407" s="97" t="s">
        <v>4834</v>
      </c>
      <c r="C407" s="98">
        <v>0.2</v>
      </c>
      <c r="D407" s="99">
        <f t="shared" si="12"/>
        <v>8</v>
      </c>
      <c r="E407" s="99">
        <f t="shared" si="13"/>
        <v>1.6</v>
      </c>
    </row>
    <row r="408" ht="18.75" customHeight="1" spans="1:5">
      <c r="A408" s="96">
        <v>402</v>
      </c>
      <c r="B408" s="97" t="s">
        <v>4835</v>
      </c>
      <c r="C408" s="98">
        <v>0.07</v>
      </c>
      <c r="D408" s="99">
        <f t="shared" si="12"/>
        <v>2.8</v>
      </c>
      <c r="E408" s="99">
        <f t="shared" si="13"/>
        <v>0.56</v>
      </c>
    </row>
    <row r="409" ht="18.75" customHeight="1" spans="1:5">
      <c r="A409" s="96">
        <v>403</v>
      </c>
      <c r="B409" s="97" t="s">
        <v>4836</v>
      </c>
      <c r="C409" s="98">
        <v>0.26</v>
      </c>
      <c r="D409" s="99">
        <f t="shared" si="12"/>
        <v>10.4</v>
      </c>
      <c r="E409" s="99">
        <f t="shared" si="13"/>
        <v>2.08</v>
      </c>
    </row>
    <row r="410" ht="18.75" customHeight="1" spans="1:5">
      <c r="A410" s="96">
        <v>404</v>
      </c>
      <c r="B410" s="97" t="s">
        <v>4837</v>
      </c>
      <c r="C410" s="98">
        <v>0.26</v>
      </c>
      <c r="D410" s="99">
        <f t="shared" si="12"/>
        <v>10.4</v>
      </c>
      <c r="E410" s="99">
        <f t="shared" si="13"/>
        <v>2.08</v>
      </c>
    </row>
    <row r="411" ht="18.75" customHeight="1" spans="1:5">
      <c r="A411" s="96">
        <v>405</v>
      </c>
      <c r="B411" s="97" t="s">
        <v>4838</v>
      </c>
      <c r="C411" s="98">
        <v>0.4</v>
      </c>
      <c r="D411" s="99">
        <f t="shared" si="12"/>
        <v>16</v>
      </c>
      <c r="E411" s="99">
        <f t="shared" si="13"/>
        <v>3.2</v>
      </c>
    </row>
    <row r="412" ht="18.75" customHeight="1" spans="1:5">
      <c r="A412" s="96">
        <v>406</v>
      </c>
      <c r="B412" s="97" t="s">
        <v>4839</v>
      </c>
      <c r="C412" s="98">
        <v>0.59</v>
      </c>
      <c r="D412" s="99">
        <f t="shared" si="12"/>
        <v>23.6</v>
      </c>
      <c r="E412" s="99">
        <f t="shared" si="13"/>
        <v>4.72</v>
      </c>
    </row>
    <row r="413" ht="18.75" customHeight="1" spans="1:5">
      <c r="A413" s="96">
        <v>407</v>
      </c>
      <c r="B413" s="97" t="s">
        <v>4840</v>
      </c>
      <c r="C413" s="98">
        <v>0.53</v>
      </c>
      <c r="D413" s="99">
        <f t="shared" si="12"/>
        <v>21.2</v>
      </c>
      <c r="E413" s="99">
        <f t="shared" si="13"/>
        <v>4.24</v>
      </c>
    </row>
    <row r="414" ht="18.75" customHeight="1" spans="1:5">
      <c r="A414" s="96">
        <v>408</v>
      </c>
      <c r="B414" s="97" t="s">
        <v>4841</v>
      </c>
      <c r="C414" s="98">
        <v>0.33</v>
      </c>
      <c r="D414" s="99">
        <f t="shared" si="12"/>
        <v>13.2</v>
      </c>
      <c r="E414" s="99">
        <f t="shared" si="13"/>
        <v>2.64</v>
      </c>
    </row>
    <row r="415" ht="18.75" customHeight="1" spans="1:5">
      <c r="A415" s="96">
        <v>409</v>
      </c>
      <c r="B415" s="97" t="s">
        <v>4842</v>
      </c>
      <c r="C415" s="98">
        <v>0.53</v>
      </c>
      <c r="D415" s="99">
        <f t="shared" si="12"/>
        <v>21.2</v>
      </c>
      <c r="E415" s="99">
        <f t="shared" si="13"/>
        <v>4.24</v>
      </c>
    </row>
    <row r="416" ht="18.75" customHeight="1" spans="1:5">
      <c r="A416" s="96">
        <v>410</v>
      </c>
      <c r="B416" s="97" t="s">
        <v>4843</v>
      </c>
      <c r="C416" s="98">
        <v>0.59</v>
      </c>
      <c r="D416" s="99">
        <f t="shared" si="12"/>
        <v>23.6</v>
      </c>
      <c r="E416" s="99">
        <f t="shared" si="13"/>
        <v>4.72</v>
      </c>
    </row>
    <row r="417" ht="18.75" customHeight="1" spans="1:5">
      <c r="A417" s="96">
        <v>411</v>
      </c>
      <c r="B417" s="97" t="s">
        <v>4844</v>
      </c>
      <c r="C417" s="98">
        <v>0.26</v>
      </c>
      <c r="D417" s="99">
        <f t="shared" si="12"/>
        <v>10.4</v>
      </c>
      <c r="E417" s="99">
        <f t="shared" si="13"/>
        <v>2.08</v>
      </c>
    </row>
    <row r="418" ht="18.75" customHeight="1" spans="1:5">
      <c r="A418" s="96">
        <v>412</v>
      </c>
      <c r="B418" s="97" t="s">
        <v>4845</v>
      </c>
      <c r="C418" s="98">
        <v>0.2</v>
      </c>
      <c r="D418" s="99">
        <f t="shared" si="12"/>
        <v>8</v>
      </c>
      <c r="E418" s="99">
        <f t="shared" si="13"/>
        <v>1.6</v>
      </c>
    </row>
    <row r="419" ht="18.75" customHeight="1" spans="1:5">
      <c r="A419" s="96">
        <v>413</v>
      </c>
      <c r="B419" s="97" t="s">
        <v>1136</v>
      </c>
      <c r="C419" s="98">
        <v>0.53</v>
      </c>
      <c r="D419" s="99">
        <f t="shared" si="12"/>
        <v>21.2</v>
      </c>
      <c r="E419" s="99">
        <f t="shared" si="13"/>
        <v>4.24</v>
      </c>
    </row>
    <row r="420" ht="18.75" customHeight="1" spans="1:5">
      <c r="A420" s="96">
        <v>414</v>
      </c>
      <c r="B420" s="97" t="s">
        <v>4846</v>
      </c>
      <c r="C420" s="98">
        <v>0.46</v>
      </c>
      <c r="D420" s="99">
        <f t="shared" si="12"/>
        <v>18.4</v>
      </c>
      <c r="E420" s="99">
        <f t="shared" si="13"/>
        <v>3.68</v>
      </c>
    </row>
    <row r="421" ht="18.75" customHeight="1" spans="1:5">
      <c r="A421" s="96">
        <v>415</v>
      </c>
      <c r="B421" s="97" t="s">
        <v>4847</v>
      </c>
      <c r="C421" s="98">
        <v>0.26</v>
      </c>
      <c r="D421" s="99">
        <f t="shared" si="12"/>
        <v>10.4</v>
      </c>
      <c r="E421" s="99">
        <f t="shared" si="13"/>
        <v>2.08</v>
      </c>
    </row>
    <row r="422" ht="18.75" customHeight="1" spans="1:5">
      <c r="A422" s="96">
        <v>416</v>
      </c>
      <c r="B422" s="97" t="s">
        <v>4848</v>
      </c>
      <c r="C422" s="98">
        <v>0.33</v>
      </c>
      <c r="D422" s="99">
        <f t="shared" si="12"/>
        <v>13.2</v>
      </c>
      <c r="E422" s="99">
        <f t="shared" si="13"/>
        <v>2.64</v>
      </c>
    </row>
    <row r="423" ht="18.75" customHeight="1" spans="1:5">
      <c r="A423" s="96">
        <v>417</v>
      </c>
      <c r="B423" s="97" t="s">
        <v>4849</v>
      </c>
      <c r="C423" s="98">
        <v>0.53</v>
      </c>
      <c r="D423" s="99">
        <f t="shared" si="12"/>
        <v>21.2</v>
      </c>
      <c r="E423" s="99">
        <f t="shared" si="13"/>
        <v>4.24</v>
      </c>
    </row>
    <row r="424" ht="18.75" customHeight="1" spans="1:5">
      <c r="A424" s="96">
        <v>418</v>
      </c>
      <c r="B424" s="97" t="s">
        <v>4850</v>
      </c>
      <c r="C424" s="98">
        <v>0.4</v>
      </c>
      <c r="D424" s="99">
        <f t="shared" si="12"/>
        <v>16</v>
      </c>
      <c r="E424" s="99">
        <f t="shared" si="13"/>
        <v>3.2</v>
      </c>
    </row>
    <row r="425" ht="18.75" customHeight="1" spans="1:5">
      <c r="A425" s="96">
        <v>419</v>
      </c>
      <c r="B425" s="97" t="s">
        <v>4851</v>
      </c>
      <c r="C425" s="98">
        <v>0.4</v>
      </c>
      <c r="D425" s="99">
        <f t="shared" si="12"/>
        <v>16</v>
      </c>
      <c r="E425" s="99">
        <f t="shared" si="13"/>
        <v>3.2</v>
      </c>
    </row>
    <row r="426" ht="18.75" customHeight="1" spans="1:5">
      <c r="A426" s="96">
        <v>420</v>
      </c>
      <c r="B426" s="97" t="s">
        <v>4852</v>
      </c>
      <c r="C426" s="98">
        <v>0.46</v>
      </c>
      <c r="D426" s="99">
        <f t="shared" si="12"/>
        <v>18.4</v>
      </c>
      <c r="E426" s="99">
        <f t="shared" si="13"/>
        <v>3.68</v>
      </c>
    </row>
    <row r="427" ht="18.75" customHeight="1" spans="1:5">
      <c r="A427" s="96">
        <v>421</v>
      </c>
      <c r="B427" s="97" t="s">
        <v>3523</v>
      </c>
      <c r="C427" s="98">
        <v>0.46</v>
      </c>
      <c r="D427" s="99">
        <f t="shared" si="12"/>
        <v>18.4</v>
      </c>
      <c r="E427" s="99">
        <f t="shared" si="13"/>
        <v>3.68</v>
      </c>
    </row>
    <row r="428" ht="18.75" customHeight="1" spans="1:5">
      <c r="A428" s="96">
        <v>422</v>
      </c>
      <c r="B428" s="97" t="s">
        <v>4853</v>
      </c>
      <c r="C428" s="98">
        <v>0.33</v>
      </c>
      <c r="D428" s="99">
        <f t="shared" si="12"/>
        <v>13.2</v>
      </c>
      <c r="E428" s="99">
        <f t="shared" si="13"/>
        <v>2.64</v>
      </c>
    </row>
    <row r="429" ht="18.75" customHeight="1" spans="1:5">
      <c r="A429" s="96">
        <v>423</v>
      </c>
      <c r="B429" s="97" t="s">
        <v>4854</v>
      </c>
      <c r="C429" s="98">
        <v>0.53</v>
      </c>
      <c r="D429" s="99">
        <f t="shared" si="12"/>
        <v>21.2</v>
      </c>
      <c r="E429" s="99">
        <f t="shared" si="13"/>
        <v>4.24</v>
      </c>
    </row>
    <row r="430" ht="18.75" customHeight="1" spans="1:5">
      <c r="A430" s="96">
        <v>424</v>
      </c>
      <c r="B430" s="97" t="s">
        <v>4855</v>
      </c>
      <c r="C430" s="98">
        <v>0.79</v>
      </c>
      <c r="D430" s="99">
        <f t="shared" si="12"/>
        <v>31.6</v>
      </c>
      <c r="E430" s="99">
        <f t="shared" si="13"/>
        <v>6.32</v>
      </c>
    </row>
    <row r="431" ht="18.75" customHeight="1" spans="1:5">
      <c r="A431" s="96">
        <v>425</v>
      </c>
      <c r="B431" s="100" t="s">
        <v>4856</v>
      </c>
      <c r="C431" s="98">
        <v>0.4</v>
      </c>
      <c r="D431" s="99">
        <f t="shared" si="12"/>
        <v>16</v>
      </c>
      <c r="E431" s="99">
        <f t="shared" si="13"/>
        <v>3.2</v>
      </c>
    </row>
    <row r="432" ht="18.75" customHeight="1" spans="1:5">
      <c r="A432" s="96">
        <v>426</v>
      </c>
      <c r="B432" s="97" t="s">
        <v>4857</v>
      </c>
      <c r="C432" s="98">
        <v>0.46</v>
      </c>
      <c r="D432" s="99">
        <f t="shared" si="12"/>
        <v>18.4</v>
      </c>
      <c r="E432" s="99">
        <f t="shared" si="13"/>
        <v>3.68</v>
      </c>
    </row>
    <row r="433" ht="18.75" customHeight="1" spans="1:5">
      <c r="A433" s="96">
        <v>427</v>
      </c>
      <c r="B433" s="97" t="s">
        <v>4858</v>
      </c>
      <c r="C433" s="98">
        <v>0.4</v>
      </c>
      <c r="D433" s="99">
        <f t="shared" si="12"/>
        <v>16</v>
      </c>
      <c r="E433" s="99">
        <f t="shared" si="13"/>
        <v>3.2</v>
      </c>
    </row>
    <row r="434" ht="18.75" customHeight="1" spans="1:5">
      <c r="A434" s="96">
        <v>428</v>
      </c>
      <c r="B434" s="97" t="s">
        <v>4859</v>
      </c>
      <c r="C434" s="98">
        <v>0.46</v>
      </c>
      <c r="D434" s="99">
        <f t="shared" si="12"/>
        <v>18.4</v>
      </c>
      <c r="E434" s="99">
        <f t="shared" si="13"/>
        <v>3.68</v>
      </c>
    </row>
    <row r="435" ht="18.75" customHeight="1" spans="1:5">
      <c r="A435" s="96">
        <v>429</v>
      </c>
      <c r="B435" s="97" t="s">
        <v>4860</v>
      </c>
      <c r="C435" s="98">
        <v>0.53</v>
      </c>
      <c r="D435" s="99">
        <f t="shared" si="12"/>
        <v>21.2</v>
      </c>
      <c r="E435" s="99">
        <f t="shared" si="13"/>
        <v>4.24</v>
      </c>
    </row>
    <row r="436" ht="18.75" customHeight="1" spans="1:5">
      <c r="A436" s="96">
        <v>430</v>
      </c>
      <c r="B436" s="97" t="s">
        <v>4861</v>
      </c>
      <c r="C436" s="98">
        <v>1.25</v>
      </c>
      <c r="D436" s="99">
        <f t="shared" si="12"/>
        <v>50</v>
      </c>
      <c r="E436" s="99">
        <f t="shared" si="13"/>
        <v>10</v>
      </c>
    </row>
    <row r="437" ht="18.75" customHeight="1" spans="1:5">
      <c r="A437" s="96">
        <v>431</v>
      </c>
      <c r="B437" s="97" t="s">
        <v>4862</v>
      </c>
      <c r="C437" s="98">
        <v>0.53</v>
      </c>
      <c r="D437" s="99">
        <f t="shared" si="12"/>
        <v>21.2</v>
      </c>
      <c r="E437" s="99">
        <f t="shared" si="13"/>
        <v>4.24</v>
      </c>
    </row>
    <row r="438" ht="18.75" customHeight="1" spans="1:5">
      <c r="A438" s="96">
        <v>432</v>
      </c>
      <c r="B438" s="97" t="s">
        <v>4863</v>
      </c>
      <c r="C438" s="98">
        <v>0.33</v>
      </c>
      <c r="D438" s="99">
        <f t="shared" si="12"/>
        <v>13.2</v>
      </c>
      <c r="E438" s="99">
        <f t="shared" si="13"/>
        <v>2.64</v>
      </c>
    </row>
    <row r="439" ht="18.75" customHeight="1" spans="1:5">
      <c r="A439" s="96">
        <v>433</v>
      </c>
      <c r="B439" s="97" t="s">
        <v>4864</v>
      </c>
      <c r="C439" s="98">
        <v>0.33</v>
      </c>
      <c r="D439" s="99">
        <f t="shared" si="12"/>
        <v>13.2</v>
      </c>
      <c r="E439" s="99">
        <f t="shared" si="13"/>
        <v>2.64</v>
      </c>
    </row>
    <row r="440" ht="18.75" customHeight="1" spans="1:5">
      <c r="A440" s="96">
        <v>434</v>
      </c>
      <c r="B440" s="97" t="s">
        <v>4865</v>
      </c>
      <c r="C440" s="98">
        <v>0.46</v>
      </c>
      <c r="D440" s="99">
        <f t="shared" si="12"/>
        <v>18.4</v>
      </c>
      <c r="E440" s="99">
        <f t="shared" si="13"/>
        <v>3.68</v>
      </c>
    </row>
    <row r="441" ht="18.75" customHeight="1" spans="1:5">
      <c r="A441" s="96">
        <v>435</v>
      </c>
      <c r="B441" s="97" t="s">
        <v>4866</v>
      </c>
      <c r="C441" s="98">
        <v>0.33</v>
      </c>
      <c r="D441" s="99">
        <f t="shared" si="12"/>
        <v>13.2</v>
      </c>
      <c r="E441" s="99">
        <f t="shared" si="13"/>
        <v>2.64</v>
      </c>
    </row>
    <row r="442" ht="18.75" customHeight="1" spans="1:5">
      <c r="A442" s="96">
        <v>436</v>
      </c>
      <c r="B442" s="97" t="s">
        <v>4867</v>
      </c>
      <c r="C442" s="98">
        <v>0.46</v>
      </c>
      <c r="D442" s="99">
        <f t="shared" si="12"/>
        <v>18.4</v>
      </c>
      <c r="E442" s="99">
        <f t="shared" si="13"/>
        <v>3.68</v>
      </c>
    </row>
    <row r="443" ht="18.75" customHeight="1" spans="1:5">
      <c r="A443" s="96">
        <v>437</v>
      </c>
      <c r="B443" s="97" t="s">
        <v>4868</v>
      </c>
      <c r="C443" s="98">
        <v>0.33</v>
      </c>
      <c r="D443" s="99">
        <f t="shared" si="12"/>
        <v>13.2</v>
      </c>
      <c r="E443" s="99">
        <f t="shared" si="13"/>
        <v>2.64</v>
      </c>
    </row>
    <row r="444" ht="18.75" customHeight="1" spans="1:5">
      <c r="A444" s="96">
        <v>438</v>
      </c>
      <c r="B444" s="97" t="s">
        <v>4842</v>
      </c>
      <c r="C444" s="98">
        <v>0.4</v>
      </c>
      <c r="D444" s="99">
        <f t="shared" si="12"/>
        <v>16</v>
      </c>
      <c r="E444" s="99">
        <f t="shared" si="13"/>
        <v>3.2</v>
      </c>
    </row>
    <row r="445" ht="18.75" customHeight="1" spans="1:5">
      <c r="A445" s="96">
        <v>439</v>
      </c>
      <c r="B445" s="97" t="s">
        <v>4869</v>
      </c>
      <c r="C445" s="98">
        <v>0.33</v>
      </c>
      <c r="D445" s="99">
        <f t="shared" si="12"/>
        <v>13.2</v>
      </c>
      <c r="E445" s="99">
        <f t="shared" si="13"/>
        <v>2.64</v>
      </c>
    </row>
    <row r="446" ht="18.75" customHeight="1" spans="1:5">
      <c r="A446" s="96">
        <v>440</v>
      </c>
      <c r="B446" s="97" t="s">
        <v>4870</v>
      </c>
      <c r="C446" s="98">
        <v>0.33</v>
      </c>
      <c r="D446" s="99">
        <f t="shared" si="12"/>
        <v>13.2</v>
      </c>
      <c r="E446" s="99">
        <f t="shared" si="13"/>
        <v>2.64</v>
      </c>
    </row>
    <row r="447" ht="18.75" customHeight="1" spans="1:5">
      <c r="A447" s="96">
        <v>441</v>
      </c>
      <c r="B447" s="97" t="s">
        <v>4871</v>
      </c>
      <c r="C447" s="98">
        <v>0.33</v>
      </c>
      <c r="D447" s="99">
        <f t="shared" si="12"/>
        <v>13.2</v>
      </c>
      <c r="E447" s="99">
        <f t="shared" si="13"/>
        <v>2.64</v>
      </c>
    </row>
    <row r="448" ht="18.75" customHeight="1" spans="1:5">
      <c r="A448" s="96">
        <v>442</v>
      </c>
      <c r="B448" s="97" t="s">
        <v>4872</v>
      </c>
      <c r="C448" s="98">
        <v>0.4</v>
      </c>
      <c r="D448" s="99">
        <f t="shared" si="12"/>
        <v>16</v>
      </c>
      <c r="E448" s="99">
        <f t="shared" si="13"/>
        <v>3.2</v>
      </c>
    </row>
    <row r="449" ht="18.75" customHeight="1" spans="1:5">
      <c r="A449" s="96">
        <v>443</v>
      </c>
      <c r="B449" s="97" t="s">
        <v>4873</v>
      </c>
      <c r="C449" s="98">
        <v>0.46</v>
      </c>
      <c r="D449" s="99">
        <f t="shared" si="12"/>
        <v>18.4</v>
      </c>
      <c r="E449" s="99">
        <f t="shared" si="13"/>
        <v>3.68</v>
      </c>
    </row>
    <row r="450" ht="18.75" customHeight="1" spans="1:5">
      <c r="A450" s="96">
        <v>444</v>
      </c>
      <c r="B450" s="100" t="s">
        <v>4874</v>
      </c>
      <c r="C450" s="98">
        <v>0.53</v>
      </c>
      <c r="D450" s="99">
        <f t="shared" si="12"/>
        <v>21.2</v>
      </c>
      <c r="E450" s="99">
        <f t="shared" si="13"/>
        <v>4.24</v>
      </c>
    </row>
    <row r="451" ht="18.75" customHeight="1" spans="1:5">
      <c r="A451" s="96">
        <v>445</v>
      </c>
      <c r="B451" s="97" t="s">
        <v>4875</v>
      </c>
      <c r="C451" s="98">
        <v>0.4</v>
      </c>
      <c r="D451" s="99">
        <f t="shared" si="12"/>
        <v>16</v>
      </c>
      <c r="E451" s="99">
        <f t="shared" si="13"/>
        <v>3.2</v>
      </c>
    </row>
    <row r="452" ht="18.75" customHeight="1" spans="1:5">
      <c r="A452" s="96">
        <v>446</v>
      </c>
      <c r="B452" s="97" t="s">
        <v>4876</v>
      </c>
      <c r="C452" s="98">
        <v>0.2</v>
      </c>
      <c r="D452" s="99">
        <f t="shared" si="12"/>
        <v>8</v>
      </c>
      <c r="E452" s="99">
        <f t="shared" si="13"/>
        <v>1.6</v>
      </c>
    </row>
    <row r="453" ht="18.75" customHeight="1" spans="1:5">
      <c r="A453" s="96">
        <v>447</v>
      </c>
      <c r="B453" s="97" t="s">
        <v>4877</v>
      </c>
      <c r="C453" s="98">
        <v>0.46</v>
      </c>
      <c r="D453" s="99">
        <f t="shared" si="12"/>
        <v>18.4</v>
      </c>
      <c r="E453" s="99">
        <f t="shared" si="13"/>
        <v>3.68</v>
      </c>
    </row>
    <row r="454" ht="18.75" customHeight="1" spans="1:5">
      <c r="A454" s="96">
        <v>448</v>
      </c>
      <c r="B454" s="97" t="s">
        <v>4878</v>
      </c>
      <c r="C454" s="98">
        <v>0.4</v>
      </c>
      <c r="D454" s="99">
        <f t="shared" si="12"/>
        <v>16</v>
      </c>
      <c r="E454" s="99">
        <f t="shared" si="13"/>
        <v>3.2</v>
      </c>
    </row>
    <row r="455" ht="18.75" customHeight="1" spans="1:5">
      <c r="A455" s="96">
        <v>449</v>
      </c>
      <c r="B455" s="97" t="s">
        <v>4879</v>
      </c>
      <c r="C455" s="98">
        <v>0.4</v>
      </c>
      <c r="D455" s="99">
        <f t="shared" si="12"/>
        <v>16</v>
      </c>
      <c r="E455" s="99">
        <f t="shared" si="13"/>
        <v>3.2</v>
      </c>
    </row>
    <row r="456" ht="18.75" customHeight="1" spans="1:5">
      <c r="A456" s="96">
        <v>450</v>
      </c>
      <c r="B456" s="97" t="s">
        <v>4880</v>
      </c>
      <c r="C456" s="98">
        <v>0.4</v>
      </c>
      <c r="D456" s="99">
        <f t="shared" ref="D456:D519" si="14">C456*40</f>
        <v>16</v>
      </c>
      <c r="E456" s="99">
        <f t="shared" ref="E456:E519" si="15">D456*0.2</f>
        <v>3.2</v>
      </c>
    </row>
    <row r="457" ht="18.75" customHeight="1" spans="1:5">
      <c r="A457" s="96">
        <v>451</v>
      </c>
      <c r="B457" s="97" t="s">
        <v>4881</v>
      </c>
      <c r="C457" s="98">
        <v>0.33</v>
      </c>
      <c r="D457" s="99">
        <f t="shared" si="14"/>
        <v>13.2</v>
      </c>
      <c r="E457" s="99">
        <f t="shared" si="15"/>
        <v>2.64</v>
      </c>
    </row>
    <row r="458" ht="18.75" customHeight="1" spans="1:5">
      <c r="A458" s="96">
        <v>452</v>
      </c>
      <c r="B458" s="97" t="s">
        <v>4882</v>
      </c>
      <c r="C458" s="98">
        <v>0.46</v>
      </c>
      <c r="D458" s="99">
        <f t="shared" si="14"/>
        <v>18.4</v>
      </c>
      <c r="E458" s="99">
        <f t="shared" si="15"/>
        <v>3.68</v>
      </c>
    </row>
    <row r="459" ht="18.75" customHeight="1" spans="1:5">
      <c r="A459" s="96">
        <v>453</v>
      </c>
      <c r="B459" s="97" t="s">
        <v>4883</v>
      </c>
      <c r="C459" s="98">
        <v>0.26</v>
      </c>
      <c r="D459" s="99">
        <f t="shared" si="14"/>
        <v>10.4</v>
      </c>
      <c r="E459" s="99">
        <f t="shared" si="15"/>
        <v>2.08</v>
      </c>
    </row>
    <row r="460" ht="18.75" customHeight="1" spans="1:5">
      <c r="A460" s="96">
        <v>454</v>
      </c>
      <c r="B460" s="97" t="s">
        <v>4884</v>
      </c>
      <c r="C460" s="98">
        <v>0.26</v>
      </c>
      <c r="D460" s="99">
        <f t="shared" si="14"/>
        <v>10.4</v>
      </c>
      <c r="E460" s="99">
        <f t="shared" si="15"/>
        <v>2.08</v>
      </c>
    </row>
    <row r="461" ht="18.75" customHeight="1" spans="1:5">
      <c r="A461" s="96">
        <v>455</v>
      </c>
      <c r="B461" s="97" t="s">
        <v>4885</v>
      </c>
      <c r="C461" s="98">
        <v>0.46</v>
      </c>
      <c r="D461" s="99">
        <f t="shared" si="14"/>
        <v>18.4</v>
      </c>
      <c r="E461" s="99">
        <f t="shared" si="15"/>
        <v>3.68</v>
      </c>
    </row>
    <row r="462" ht="18.75" customHeight="1" spans="1:5">
      <c r="A462" s="96">
        <v>456</v>
      </c>
      <c r="B462" s="97" t="s">
        <v>4886</v>
      </c>
      <c r="C462" s="98">
        <v>0.46</v>
      </c>
      <c r="D462" s="99">
        <f t="shared" si="14"/>
        <v>18.4</v>
      </c>
      <c r="E462" s="99">
        <f t="shared" si="15"/>
        <v>3.68</v>
      </c>
    </row>
    <row r="463" ht="18.75" customHeight="1" spans="1:5">
      <c r="A463" s="96">
        <v>457</v>
      </c>
      <c r="B463" s="101" t="s">
        <v>4887</v>
      </c>
      <c r="C463" s="98">
        <v>0.4</v>
      </c>
      <c r="D463" s="99">
        <f t="shared" si="14"/>
        <v>16</v>
      </c>
      <c r="E463" s="99">
        <f t="shared" si="15"/>
        <v>3.2</v>
      </c>
    </row>
    <row r="464" ht="18.75" customHeight="1" spans="1:5">
      <c r="A464" s="96">
        <v>458</v>
      </c>
      <c r="B464" s="97" t="s">
        <v>4888</v>
      </c>
      <c r="C464" s="98">
        <v>0.4</v>
      </c>
      <c r="D464" s="99">
        <f t="shared" si="14"/>
        <v>16</v>
      </c>
      <c r="E464" s="99">
        <f t="shared" si="15"/>
        <v>3.2</v>
      </c>
    </row>
    <row r="465" ht="18.75" customHeight="1" spans="1:5">
      <c r="A465" s="96">
        <v>459</v>
      </c>
      <c r="B465" s="104" t="s">
        <v>4889</v>
      </c>
      <c r="C465" s="98">
        <v>0.59</v>
      </c>
      <c r="D465" s="99">
        <f t="shared" si="14"/>
        <v>23.6</v>
      </c>
      <c r="E465" s="99">
        <f t="shared" si="15"/>
        <v>4.72</v>
      </c>
    </row>
    <row r="466" ht="18.75" customHeight="1" spans="1:5">
      <c r="A466" s="96">
        <v>460</v>
      </c>
      <c r="B466" s="97" t="s">
        <v>4890</v>
      </c>
      <c r="C466" s="98">
        <v>0.53</v>
      </c>
      <c r="D466" s="99">
        <f t="shared" si="14"/>
        <v>21.2</v>
      </c>
      <c r="E466" s="99">
        <f t="shared" si="15"/>
        <v>4.24</v>
      </c>
    </row>
    <row r="467" ht="18.75" customHeight="1" spans="1:5">
      <c r="A467" s="96">
        <v>461</v>
      </c>
      <c r="B467" s="97" t="s">
        <v>4891</v>
      </c>
      <c r="C467" s="98">
        <v>0.4</v>
      </c>
      <c r="D467" s="99">
        <f t="shared" si="14"/>
        <v>16</v>
      </c>
      <c r="E467" s="99">
        <f t="shared" si="15"/>
        <v>3.2</v>
      </c>
    </row>
    <row r="468" ht="18.75" customHeight="1" spans="1:5">
      <c r="A468" s="96">
        <v>462</v>
      </c>
      <c r="B468" s="97" t="s">
        <v>4892</v>
      </c>
      <c r="C468" s="98">
        <v>0.4</v>
      </c>
      <c r="D468" s="99">
        <f t="shared" si="14"/>
        <v>16</v>
      </c>
      <c r="E468" s="99">
        <f t="shared" si="15"/>
        <v>3.2</v>
      </c>
    </row>
    <row r="469" ht="18.75" customHeight="1" spans="1:5">
      <c r="A469" s="96">
        <v>463</v>
      </c>
      <c r="B469" s="97" t="s">
        <v>4893</v>
      </c>
      <c r="C469" s="98">
        <v>0.4</v>
      </c>
      <c r="D469" s="99">
        <f t="shared" si="14"/>
        <v>16</v>
      </c>
      <c r="E469" s="99">
        <f t="shared" si="15"/>
        <v>3.2</v>
      </c>
    </row>
    <row r="470" ht="18.75" customHeight="1" spans="1:5">
      <c r="A470" s="96">
        <v>464</v>
      </c>
      <c r="B470" s="101" t="s">
        <v>4894</v>
      </c>
      <c r="C470" s="98">
        <v>0.46</v>
      </c>
      <c r="D470" s="99">
        <f t="shared" si="14"/>
        <v>18.4</v>
      </c>
      <c r="E470" s="99">
        <f t="shared" si="15"/>
        <v>3.68</v>
      </c>
    </row>
    <row r="471" ht="18.75" customHeight="1" spans="1:5">
      <c r="A471" s="96">
        <v>465</v>
      </c>
      <c r="B471" s="97" t="s">
        <v>4895</v>
      </c>
      <c r="C471" s="98">
        <v>0.26</v>
      </c>
      <c r="D471" s="99">
        <f t="shared" si="14"/>
        <v>10.4</v>
      </c>
      <c r="E471" s="99">
        <f t="shared" si="15"/>
        <v>2.08</v>
      </c>
    </row>
    <row r="472" ht="18.75" customHeight="1" spans="1:5">
      <c r="A472" s="96">
        <v>466</v>
      </c>
      <c r="B472" s="97" t="s">
        <v>4896</v>
      </c>
      <c r="C472" s="98">
        <v>0.33</v>
      </c>
      <c r="D472" s="99">
        <f t="shared" si="14"/>
        <v>13.2</v>
      </c>
      <c r="E472" s="99">
        <f t="shared" si="15"/>
        <v>2.64</v>
      </c>
    </row>
    <row r="473" ht="18.75" customHeight="1" spans="1:5">
      <c r="A473" s="96">
        <v>467</v>
      </c>
      <c r="B473" s="97" t="s">
        <v>4897</v>
      </c>
      <c r="C473" s="98">
        <v>0.53</v>
      </c>
      <c r="D473" s="99">
        <f t="shared" si="14"/>
        <v>21.2</v>
      </c>
      <c r="E473" s="99">
        <f t="shared" si="15"/>
        <v>4.24</v>
      </c>
    </row>
    <row r="474" ht="18.75" customHeight="1" spans="1:5">
      <c r="A474" s="96">
        <v>468</v>
      </c>
      <c r="B474" s="97" t="s">
        <v>4898</v>
      </c>
      <c r="C474" s="98">
        <v>0.46</v>
      </c>
      <c r="D474" s="99">
        <f t="shared" si="14"/>
        <v>18.4</v>
      </c>
      <c r="E474" s="99">
        <f t="shared" si="15"/>
        <v>3.68</v>
      </c>
    </row>
    <row r="475" ht="18.75" customHeight="1" spans="1:5">
      <c r="A475" s="96">
        <v>469</v>
      </c>
      <c r="B475" s="100" t="s">
        <v>4899</v>
      </c>
      <c r="C475" s="98">
        <v>0.73</v>
      </c>
      <c r="D475" s="99">
        <f t="shared" si="14"/>
        <v>29.2</v>
      </c>
      <c r="E475" s="99">
        <f t="shared" si="15"/>
        <v>5.84</v>
      </c>
    </row>
    <row r="476" ht="18.75" customHeight="1" spans="1:5">
      <c r="A476" s="96">
        <v>470</v>
      </c>
      <c r="B476" s="97" t="s">
        <v>4900</v>
      </c>
      <c r="C476" s="98">
        <v>0.59</v>
      </c>
      <c r="D476" s="99">
        <f t="shared" si="14"/>
        <v>23.6</v>
      </c>
      <c r="E476" s="99">
        <f t="shared" si="15"/>
        <v>4.72</v>
      </c>
    </row>
    <row r="477" ht="18.75" customHeight="1" spans="1:5">
      <c r="A477" s="96">
        <v>471</v>
      </c>
      <c r="B477" s="104" t="s">
        <v>4901</v>
      </c>
      <c r="C477" s="98">
        <v>0.26</v>
      </c>
      <c r="D477" s="99">
        <f t="shared" si="14"/>
        <v>10.4</v>
      </c>
      <c r="E477" s="99">
        <f t="shared" si="15"/>
        <v>2.08</v>
      </c>
    </row>
    <row r="478" ht="18.75" customHeight="1" spans="1:5">
      <c r="A478" s="96">
        <v>472</v>
      </c>
      <c r="B478" s="97" t="s">
        <v>4902</v>
      </c>
      <c r="C478" s="98">
        <v>0.46</v>
      </c>
      <c r="D478" s="99">
        <f t="shared" si="14"/>
        <v>18.4</v>
      </c>
      <c r="E478" s="99">
        <f t="shared" si="15"/>
        <v>3.68</v>
      </c>
    </row>
    <row r="479" ht="18.75" customHeight="1" spans="1:5">
      <c r="A479" s="96">
        <v>473</v>
      </c>
      <c r="B479" s="97" t="s">
        <v>4903</v>
      </c>
      <c r="C479" s="98">
        <v>0.26</v>
      </c>
      <c r="D479" s="99">
        <f t="shared" si="14"/>
        <v>10.4</v>
      </c>
      <c r="E479" s="99">
        <f t="shared" si="15"/>
        <v>2.08</v>
      </c>
    </row>
    <row r="480" ht="18.75" customHeight="1" spans="1:5">
      <c r="A480" s="96">
        <v>474</v>
      </c>
      <c r="B480" s="97" t="s">
        <v>4904</v>
      </c>
      <c r="C480" s="98">
        <v>0.46</v>
      </c>
      <c r="D480" s="99">
        <f t="shared" si="14"/>
        <v>18.4</v>
      </c>
      <c r="E480" s="99">
        <f t="shared" si="15"/>
        <v>3.68</v>
      </c>
    </row>
    <row r="481" ht="18.75" customHeight="1" spans="1:5">
      <c r="A481" s="96">
        <v>475</v>
      </c>
      <c r="B481" s="97" t="s">
        <v>4905</v>
      </c>
      <c r="C481" s="98">
        <v>0.26</v>
      </c>
      <c r="D481" s="99">
        <f t="shared" si="14"/>
        <v>10.4</v>
      </c>
      <c r="E481" s="99">
        <f t="shared" si="15"/>
        <v>2.08</v>
      </c>
    </row>
    <row r="482" ht="18.75" customHeight="1" spans="1:5">
      <c r="A482" s="96">
        <v>476</v>
      </c>
      <c r="B482" s="97" t="s">
        <v>4906</v>
      </c>
      <c r="C482" s="98">
        <v>0.33</v>
      </c>
      <c r="D482" s="99">
        <f t="shared" si="14"/>
        <v>13.2</v>
      </c>
      <c r="E482" s="99">
        <f t="shared" si="15"/>
        <v>2.64</v>
      </c>
    </row>
    <row r="483" ht="18.75" customHeight="1" spans="1:5">
      <c r="A483" s="96">
        <v>477</v>
      </c>
      <c r="B483" s="97" t="s">
        <v>4907</v>
      </c>
      <c r="C483" s="98">
        <v>0.59</v>
      </c>
      <c r="D483" s="99">
        <f t="shared" si="14"/>
        <v>23.6</v>
      </c>
      <c r="E483" s="99">
        <f t="shared" si="15"/>
        <v>4.72</v>
      </c>
    </row>
    <row r="484" ht="18.75" customHeight="1" spans="1:5">
      <c r="A484" s="96">
        <v>478</v>
      </c>
      <c r="B484" s="100" t="s">
        <v>4908</v>
      </c>
      <c r="C484" s="98">
        <v>0.4</v>
      </c>
      <c r="D484" s="99">
        <f t="shared" si="14"/>
        <v>16</v>
      </c>
      <c r="E484" s="99">
        <f t="shared" si="15"/>
        <v>3.2</v>
      </c>
    </row>
    <row r="485" ht="18.75" customHeight="1" spans="1:5">
      <c r="A485" s="96">
        <v>479</v>
      </c>
      <c r="B485" s="97" t="s">
        <v>4909</v>
      </c>
      <c r="C485" s="98">
        <v>0.46</v>
      </c>
      <c r="D485" s="99">
        <f t="shared" si="14"/>
        <v>18.4</v>
      </c>
      <c r="E485" s="99">
        <f t="shared" si="15"/>
        <v>3.68</v>
      </c>
    </row>
    <row r="486" ht="18.75" customHeight="1" spans="1:5">
      <c r="A486" s="96">
        <v>480</v>
      </c>
      <c r="B486" s="97" t="s">
        <v>4910</v>
      </c>
      <c r="C486" s="98">
        <v>0.79</v>
      </c>
      <c r="D486" s="99">
        <f t="shared" si="14"/>
        <v>31.6</v>
      </c>
      <c r="E486" s="99">
        <f t="shared" si="15"/>
        <v>6.32</v>
      </c>
    </row>
    <row r="487" ht="18.75" customHeight="1" spans="1:5">
      <c r="A487" s="96">
        <v>481</v>
      </c>
      <c r="B487" s="97" t="s">
        <v>4911</v>
      </c>
      <c r="C487" s="98">
        <v>0.33</v>
      </c>
      <c r="D487" s="99">
        <f t="shared" si="14"/>
        <v>13.2</v>
      </c>
      <c r="E487" s="99">
        <f t="shared" si="15"/>
        <v>2.64</v>
      </c>
    </row>
    <row r="488" ht="18.75" customHeight="1" spans="1:5">
      <c r="A488" s="96">
        <v>482</v>
      </c>
      <c r="B488" s="97" t="s">
        <v>3595</v>
      </c>
      <c r="C488" s="98">
        <v>0.46</v>
      </c>
      <c r="D488" s="99">
        <f t="shared" si="14"/>
        <v>18.4</v>
      </c>
      <c r="E488" s="99">
        <f t="shared" si="15"/>
        <v>3.68</v>
      </c>
    </row>
    <row r="489" ht="18.75" customHeight="1" spans="1:5">
      <c r="A489" s="96">
        <v>483</v>
      </c>
      <c r="B489" s="97" t="s">
        <v>4912</v>
      </c>
      <c r="C489" s="98">
        <v>0.26</v>
      </c>
      <c r="D489" s="99">
        <f t="shared" si="14"/>
        <v>10.4</v>
      </c>
      <c r="E489" s="99">
        <f t="shared" si="15"/>
        <v>2.08</v>
      </c>
    </row>
    <row r="490" ht="18.75" customHeight="1" spans="1:5">
      <c r="A490" s="96">
        <v>484</v>
      </c>
      <c r="B490" s="100" t="s">
        <v>4913</v>
      </c>
      <c r="C490" s="98">
        <v>0.46</v>
      </c>
      <c r="D490" s="99">
        <f t="shared" si="14"/>
        <v>18.4</v>
      </c>
      <c r="E490" s="99">
        <f t="shared" si="15"/>
        <v>3.68</v>
      </c>
    </row>
    <row r="491" ht="18.75" customHeight="1" spans="1:5">
      <c r="A491" s="96">
        <v>485</v>
      </c>
      <c r="B491" s="97" t="s">
        <v>4914</v>
      </c>
      <c r="C491" s="98">
        <v>0.33</v>
      </c>
      <c r="D491" s="99">
        <f t="shared" si="14"/>
        <v>13.2</v>
      </c>
      <c r="E491" s="99">
        <f t="shared" si="15"/>
        <v>2.64</v>
      </c>
    </row>
    <row r="492" ht="18.75" customHeight="1" spans="1:5">
      <c r="A492" s="96">
        <v>486</v>
      </c>
      <c r="B492" s="97" t="s">
        <v>4915</v>
      </c>
      <c r="C492" s="98">
        <v>0.26</v>
      </c>
      <c r="D492" s="99">
        <f t="shared" si="14"/>
        <v>10.4</v>
      </c>
      <c r="E492" s="99">
        <f t="shared" si="15"/>
        <v>2.08</v>
      </c>
    </row>
    <row r="493" ht="18.75" customHeight="1" spans="1:5">
      <c r="A493" s="96">
        <v>487</v>
      </c>
      <c r="B493" s="97" t="s">
        <v>4916</v>
      </c>
      <c r="C493" s="98">
        <v>0.46</v>
      </c>
      <c r="D493" s="99">
        <f t="shared" si="14"/>
        <v>18.4</v>
      </c>
      <c r="E493" s="99">
        <f t="shared" si="15"/>
        <v>3.68</v>
      </c>
    </row>
    <row r="494" ht="18.75" customHeight="1" spans="1:5">
      <c r="A494" s="96">
        <v>488</v>
      </c>
      <c r="B494" s="97" t="s">
        <v>4917</v>
      </c>
      <c r="C494" s="98">
        <v>0.4</v>
      </c>
      <c r="D494" s="99">
        <f t="shared" si="14"/>
        <v>16</v>
      </c>
      <c r="E494" s="99">
        <f t="shared" si="15"/>
        <v>3.2</v>
      </c>
    </row>
    <row r="495" ht="18.75" customHeight="1" spans="1:5">
      <c r="A495" s="96">
        <v>489</v>
      </c>
      <c r="B495" s="97" t="s">
        <v>4918</v>
      </c>
      <c r="C495" s="98">
        <v>0.33</v>
      </c>
      <c r="D495" s="99">
        <f t="shared" si="14"/>
        <v>13.2</v>
      </c>
      <c r="E495" s="99">
        <f t="shared" si="15"/>
        <v>2.64</v>
      </c>
    </row>
    <row r="496" ht="18.75" customHeight="1" spans="1:5">
      <c r="A496" s="96">
        <v>490</v>
      </c>
      <c r="B496" s="97" t="s">
        <v>4919</v>
      </c>
      <c r="C496" s="98">
        <v>0.53</v>
      </c>
      <c r="D496" s="99">
        <f t="shared" si="14"/>
        <v>21.2</v>
      </c>
      <c r="E496" s="99">
        <f t="shared" si="15"/>
        <v>4.24</v>
      </c>
    </row>
    <row r="497" ht="18.75" customHeight="1" spans="1:5">
      <c r="A497" s="96">
        <v>491</v>
      </c>
      <c r="B497" s="97" t="s">
        <v>4920</v>
      </c>
      <c r="C497" s="98">
        <v>0.53</v>
      </c>
      <c r="D497" s="99">
        <f t="shared" si="14"/>
        <v>21.2</v>
      </c>
      <c r="E497" s="99">
        <f t="shared" si="15"/>
        <v>4.24</v>
      </c>
    </row>
    <row r="498" ht="18.75" customHeight="1" spans="1:5">
      <c r="A498" s="96">
        <v>492</v>
      </c>
      <c r="B498" s="100" t="s">
        <v>4921</v>
      </c>
      <c r="C498" s="98">
        <v>0.46</v>
      </c>
      <c r="D498" s="99">
        <f t="shared" si="14"/>
        <v>18.4</v>
      </c>
      <c r="E498" s="99">
        <f t="shared" si="15"/>
        <v>3.68</v>
      </c>
    </row>
    <row r="499" ht="18.75" customHeight="1" spans="1:5">
      <c r="A499" s="96">
        <v>493</v>
      </c>
      <c r="B499" s="97" t="s">
        <v>4922</v>
      </c>
      <c r="C499" s="98">
        <v>0.33</v>
      </c>
      <c r="D499" s="99">
        <f t="shared" si="14"/>
        <v>13.2</v>
      </c>
      <c r="E499" s="99">
        <f t="shared" si="15"/>
        <v>2.64</v>
      </c>
    </row>
    <row r="500" ht="18.75" customHeight="1" spans="1:5">
      <c r="A500" s="96">
        <v>494</v>
      </c>
      <c r="B500" s="97" t="s">
        <v>4923</v>
      </c>
      <c r="C500" s="98">
        <v>0.46</v>
      </c>
      <c r="D500" s="99">
        <f t="shared" si="14"/>
        <v>18.4</v>
      </c>
      <c r="E500" s="99">
        <f t="shared" si="15"/>
        <v>3.68</v>
      </c>
    </row>
    <row r="501" ht="18.75" customHeight="1" spans="1:5">
      <c r="A501" s="96">
        <v>495</v>
      </c>
      <c r="B501" s="97" t="s">
        <v>4924</v>
      </c>
      <c r="C501" s="98">
        <v>0.33</v>
      </c>
      <c r="D501" s="99">
        <f t="shared" si="14"/>
        <v>13.2</v>
      </c>
      <c r="E501" s="99">
        <f t="shared" si="15"/>
        <v>2.64</v>
      </c>
    </row>
    <row r="502" ht="18.75" customHeight="1" spans="1:5">
      <c r="A502" s="96">
        <v>496</v>
      </c>
      <c r="B502" s="97" t="s">
        <v>4925</v>
      </c>
      <c r="C502" s="98">
        <v>0.53</v>
      </c>
      <c r="D502" s="99">
        <f t="shared" si="14"/>
        <v>21.2</v>
      </c>
      <c r="E502" s="99">
        <f t="shared" si="15"/>
        <v>4.24</v>
      </c>
    </row>
    <row r="503" ht="18.75" customHeight="1" spans="1:5">
      <c r="A503" s="96">
        <v>497</v>
      </c>
      <c r="B503" s="97" t="s">
        <v>4926</v>
      </c>
      <c r="C503" s="98">
        <v>0.33</v>
      </c>
      <c r="D503" s="99">
        <f t="shared" si="14"/>
        <v>13.2</v>
      </c>
      <c r="E503" s="99">
        <f t="shared" si="15"/>
        <v>2.64</v>
      </c>
    </row>
    <row r="504" ht="18.75" customHeight="1" spans="1:5">
      <c r="A504" s="96">
        <v>498</v>
      </c>
      <c r="B504" s="97" t="s">
        <v>4927</v>
      </c>
      <c r="C504" s="98">
        <v>0.59</v>
      </c>
      <c r="D504" s="99">
        <f t="shared" si="14"/>
        <v>23.6</v>
      </c>
      <c r="E504" s="99">
        <f t="shared" si="15"/>
        <v>4.72</v>
      </c>
    </row>
    <row r="505" ht="18.75" customHeight="1" spans="1:5">
      <c r="A505" s="96">
        <v>499</v>
      </c>
      <c r="B505" s="97" t="s">
        <v>2690</v>
      </c>
      <c r="C505" s="98">
        <v>0.46</v>
      </c>
      <c r="D505" s="99">
        <f t="shared" si="14"/>
        <v>18.4</v>
      </c>
      <c r="E505" s="99">
        <f t="shared" si="15"/>
        <v>3.68</v>
      </c>
    </row>
    <row r="506" ht="18.75" customHeight="1" spans="1:5">
      <c r="A506" s="96">
        <v>500</v>
      </c>
      <c r="B506" s="97" t="s">
        <v>4928</v>
      </c>
      <c r="C506" s="98">
        <v>0.4</v>
      </c>
      <c r="D506" s="99">
        <f t="shared" si="14"/>
        <v>16</v>
      </c>
      <c r="E506" s="99">
        <f t="shared" si="15"/>
        <v>3.2</v>
      </c>
    </row>
    <row r="507" ht="18.75" customHeight="1" spans="1:5">
      <c r="A507" s="96">
        <v>501</v>
      </c>
      <c r="B507" s="97" t="s">
        <v>4929</v>
      </c>
      <c r="C507" s="98">
        <v>0.46</v>
      </c>
      <c r="D507" s="99">
        <f t="shared" si="14"/>
        <v>18.4</v>
      </c>
      <c r="E507" s="99">
        <f t="shared" si="15"/>
        <v>3.68</v>
      </c>
    </row>
    <row r="508" ht="18.75" customHeight="1" spans="1:5">
      <c r="A508" s="96">
        <v>502</v>
      </c>
      <c r="B508" s="97" t="s">
        <v>4930</v>
      </c>
      <c r="C508" s="98">
        <v>0.4</v>
      </c>
      <c r="D508" s="99">
        <f t="shared" si="14"/>
        <v>16</v>
      </c>
      <c r="E508" s="99">
        <f t="shared" si="15"/>
        <v>3.2</v>
      </c>
    </row>
    <row r="509" ht="18.75" customHeight="1" spans="1:5">
      <c r="A509" s="96">
        <v>503</v>
      </c>
      <c r="B509" s="97" t="s">
        <v>4931</v>
      </c>
      <c r="C509" s="98">
        <v>0.4</v>
      </c>
      <c r="D509" s="99">
        <f t="shared" si="14"/>
        <v>16</v>
      </c>
      <c r="E509" s="99">
        <f t="shared" si="15"/>
        <v>3.2</v>
      </c>
    </row>
    <row r="510" ht="18.75" customHeight="1" spans="1:5">
      <c r="A510" s="96">
        <v>504</v>
      </c>
      <c r="B510" s="97" t="s">
        <v>4932</v>
      </c>
      <c r="C510" s="98">
        <v>0.4</v>
      </c>
      <c r="D510" s="99">
        <f t="shared" si="14"/>
        <v>16</v>
      </c>
      <c r="E510" s="99">
        <f t="shared" si="15"/>
        <v>3.2</v>
      </c>
    </row>
    <row r="511" ht="18.75" customHeight="1" spans="1:5">
      <c r="A511" s="96">
        <v>505</v>
      </c>
      <c r="B511" s="97" t="s">
        <v>1060</v>
      </c>
      <c r="C511" s="98">
        <v>0.33</v>
      </c>
      <c r="D511" s="99">
        <f t="shared" si="14"/>
        <v>13.2</v>
      </c>
      <c r="E511" s="99">
        <f t="shared" si="15"/>
        <v>2.64</v>
      </c>
    </row>
    <row r="512" ht="18.75" customHeight="1" spans="1:5">
      <c r="A512" s="96">
        <v>506</v>
      </c>
      <c r="B512" s="97" t="s">
        <v>4933</v>
      </c>
      <c r="C512" s="98">
        <v>0.26</v>
      </c>
      <c r="D512" s="99">
        <f t="shared" si="14"/>
        <v>10.4</v>
      </c>
      <c r="E512" s="99">
        <f t="shared" si="15"/>
        <v>2.08</v>
      </c>
    </row>
    <row r="513" ht="18.75" customHeight="1" spans="1:5">
      <c r="A513" s="96">
        <v>507</v>
      </c>
      <c r="B513" s="97" t="s">
        <v>4934</v>
      </c>
      <c r="C513" s="98">
        <v>0.46</v>
      </c>
      <c r="D513" s="99">
        <f t="shared" si="14"/>
        <v>18.4</v>
      </c>
      <c r="E513" s="99">
        <f t="shared" si="15"/>
        <v>3.68</v>
      </c>
    </row>
    <row r="514" ht="18.75" customHeight="1" spans="1:5">
      <c r="A514" s="96">
        <v>508</v>
      </c>
      <c r="B514" s="97" t="s">
        <v>4935</v>
      </c>
      <c r="C514" s="98">
        <v>0.2</v>
      </c>
      <c r="D514" s="99">
        <f t="shared" si="14"/>
        <v>8</v>
      </c>
      <c r="E514" s="99">
        <f t="shared" si="15"/>
        <v>1.6</v>
      </c>
    </row>
    <row r="515" ht="18.75" customHeight="1" spans="1:5">
      <c r="A515" s="96">
        <v>509</v>
      </c>
      <c r="B515" s="97" t="s">
        <v>4936</v>
      </c>
      <c r="C515" s="98">
        <v>0.26</v>
      </c>
      <c r="D515" s="99">
        <f t="shared" si="14"/>
        <v>10.4</v>
      </c>
      <c r="E515" s="99">
        <f t="shared" si="15"/>
        <v>2.08</v>
      </c>
    </row>
    <row r="516" ht="18.75" customHeight="1" spans="1:5">
      <c r="A516" s="96">
        <v>510</v>
      </c>
      <c r="B516" s="97" t="s">
        <v>4937</v>
      </c>
      <c r="C516" s="98">
        <v>0.33</v>
      </c>
      <c r="D516" s="99">
        <f t="shared" si="14"/>
        <v>13.2</v>
      </c>
      <c r="E516" s="99">
        <f t="shared" si="15"/>
        <v>2.64</v>
      </c>
    </row>
    <row r="517" ht="18.75" customHeight="1" spans="1:5">
      <c r="A517" s="96">
        <v>511</v>
      </c>
      <c r="B517" s="97" t="s">
        <v>4938</v>
      </c>
      <c r="C517" s="98">
        <v>0.46</v>
      </c>
      <c r="D517" s="99">
        <f t="shared" si="14"/>
        <v>18.4</v>
      </c>
      <c r="E517" s="99">
        <f t="shared" si="15"/>
        <v>3.68</v>
      </c>
    </row>
    <row r="518" ht="18.75" customHeight="1" spans="1:5">
      <c r="A518" s="96">
        <v>512</v>
      </c>
      <c r="B518" s="97" t="s">
        <v>4939</v>
      </c>
      <c r="C518" s="98">
        <v>0.33</v>
      </c>
      <c r="D518" s="99">
        <f t="shared" si="14"/>
        <v>13.2</v>
      </c>
      <c r="E518" s="99">
        <f t="shared" si="15"/>
        <v>2.64</v>
      </c>
    </row>
    <row r="519" ht="18.75" customHeight="1" spans="1:5">
      <c r="A519" s="96">
        <v>513</v>
      </c>
      <c r="B519" s="97" t="s">
        <v>4666</v>
      </c>
      <c r="C519" s="98">
        <v>0.53</v>
      </c>
      <c r="D519" s="99">
        <f t="shared" si="14"/>
        <v>21.2</v>
      </c>
      <c r="E519" s="99">
        <f t="shared" si="15"/>
        <v>4.24</v>
      </c>
    </row>
    <row r="520" ht="18.75" customHeight="1" spans="1:5">
      <c r="A520" s="96">
        <v>514</v>
      </c>
      <c r="B520" s="97" t="s">
        <v>4940</v>
      </c>
      <c r="C520" s="98">
        <v>0.46</v>
      </c>
      <c r="D520" s="99">
        <f t="shared" ref="D520:D583" si="16">C520*40</f>
        <v>18.4</v>
      </c>
      <c r="E520" s="99">
        <f t="shared" ref="E520:E583" si="17">D520*0.2</f>
        <v>3.68</v>
      </c>
    </row>
    <row r="521" ht="18.75" customHeight="1" spans="1:5">
      <c r="A521" s="96">
        <v>515</v>
      </c>
      <c r="B521" s="97" t="s">
        <v>4941</v>
      </c>
      <c r="C521" s="98">
        <v>0.26</v>
      </c>
      <c r="D521" s="99">
        <f t="shared" si="16"/>
        <v>10.4</v>
      </c>
      <c r="E521" s="99">
        <f t="shared" si="17"/>
        <v>2.08</v>
      </c>
    </row>
    <row r="522" ht="18.75" customHeight="1" spans="1:5">
      <c r="A522" s="96">
        <v>516</v>
      </c>
      <c r="B522" s="97" t="s">
        <v>4942</v>
      </c>
      <c r="C522" s="98">
        <v>0.4</v>
      </c>
      <c r="D522" s="99">
        <f t="shared" si="16"/>
        <v>16</v>
      </c>
      <c r="E522" s="99">
        <f t="shared" si="17"/>
        <v>3.2</v>
      </c>
    </row>
    <row r="523" ht="18.75" customHeight="1" spans="1:5">
      <c r="A523" s="96">
        <v>517</v>
      </c>
      <c r="B523" s="97" t="s">
        <v>4943</v>
      </c>
      <c r="C523" s="98">
        <v>0.33</v>
      </c>
      <c r="D523" s="99">
        <f t="shared" si="16"/>
        <v>13.2</v>
      </c>
      <c r="E523" s="99">
        <f t="shared" si="17"/>
        <v>2.64</v>
      </c>
    </row>
    <row r="524" ht="18.75" customHeight="1" spans="1:5">
      <c r="A524" s="96">
        <v>518</v>
      </c>
      <c r="B524" s="97" t="s">
        <v>4944</v>
      </c>
      <c r="C524" s="98">
        <v>0.86</v>
      </c>
      <c r="D524" s="99">
        <f t="shared" si="16"/>
        <v>34.4</v>
      </c>
      <c r="E524" s="99">
        <f t="shared" si="17"/>
        <v>6.88</v>
      </c>
    </row>
    <row r="525" ht="18.75" customHeight="1" spans="1:5">
      <c r="A525" s="96">
        <v>519</v>
      </c>
      <c r="B525" s="102" t="s">
        <v>4945</v>
      </c>
      <c r="C525" s="98">
        <v>0.79</v>
      </c>
      <c r="D525" s="99">
        <f t="shared" si="16"/>
        <v>31.6</v>
      </c>
      <c r="E525" s="99">
        <f t="shared" si="17"/>
        <v>6.32</v>
      </c>
    </row>
    <row r="526" ht="18.75" customHeight="1" spans="1:5">
      <c r="A526" s="96">
        <v>520</v>
      </c>
      <c r="B526" s="97" t="s">
        <v>4946</v>
      </c>
      <c r="C526" s="98">
        <v>0.13</v>
      </c>
      <c r="D526" s="99">
        <f t="shared" si="16"/>
        <v>5.2</v>
      </c>
      <c r="E526" s="99">
        <f t="shared" si="17"/>
        <v>1.04</v>
      </c>
    </row>
    <row r="527" ht="18.75" customHeight="1" spans="1:5">
      <c r="A527" s="96">
        <v>521</v>
      </c>
      <c r="B527" s="97" t="s">
        <v>4947</v>
      </c>
      <c r="C527" s="98">
        <v>0.4</v>
      </c>
      <c r="D527" s="99">
        <f t="shared" si="16"/>
        <v>16</v>
      </c>
      <c r="E527" s="99">
        <f t="shared" si="17"/>
        <v>3.2</v>
      </c>
    </row>
    <row r="528" ht="18.75" customHeight="1" spans="1:5">
      <c r="A528" s="96">
        <v>522</v>
      </c>
      <c r="B528" s="102" t="s">
        <v>4948</v>
      </c>
      <c r="C528" s="98">
        <v>0.33</v>
      </c>
      <c r="D528" s="99">
        <f t="shared" si="16"/>
        <v>13.2</v>
      </c>
      <c r="E528" s="99">
        <f t="shared" si="17"/>
        <v>2.64</v>
      </c>
    </row>
    <row r="529" ht="18.75" customHeight="1" spans="1:5">
      <c r="A529" s="96">
        <v>523</v>
      </c>
      <c r="B529" s="97" t="s">
        <v>4949</v>
      </c>
      <c r="C529" s="98">
        <v>0.4</v>
      </c>
      <c r="D529" s="99">
        <f t="shared" si="16"/>
        <v>16</v>
      </c>
      <c r="E529" s="99">
        <f t="shared" si="17"/>
        <v>3.2</v>
      </c>
    </row>
    <row r="530" ht="18.75" customHeight="1" spans="1:5">
      <c r="A530" s="96">
        <v>524</v>
      </c>
      <c r="B530" s="97" t="s">
        <v>4950</v>
      </c>
      <c r="C530" s="98">
        <v>0.46</v>
      </c>
      <c r="D530" s="99">
        <f t="shared" si="16"/>
        <v>18.4</v>
      </c>
      <c r="E530" s="99">
        <f t="shared" si="17"/>
        <v>3.68</v>
      </c>
    </row>
    <row r="531" ht="18.75" customHeight="1" spans="1:5">
      <c r="A531" s="96">
        <v>525</v>
      </c>
      <c r="B531" s="97" t="s">
        <v>4951</v>
      </c>
      <c r="C531" s="98">
        <v>0.26</v>
      </c>
      <c r="D531" s="99">
        <f t="shared" si="16"/>
        <v>10.4</v>
      </c>
      <c r="E531" s="99">
        <f t="shared" si="17"/>
        <v>2.08</v>
      </c>
    </row>
    <row r="532" ht="18.75" customHeight="1" spans="1:5">
      <c r="A532" s="96">
        <v>526</v>
      </c>
      <c r="B532" s="97" t="s">
        <v>4952</v>
      </c>
      <c r="C532" s="98">
        <v>0.4</v>
      </c>
      <c r="D532" s="99">
        <f t="shared" si="16"/>
        <v>16</v>
      </c>
      <c r="E532" s="99">
        <f t="shared" si="17"/>
        <v>3.2</v>
      </c>
    </row>
    <row r="533" ht="18.75" customHeight="1" spans="1:5">
      <c r="A533" s="96">
        <v>527</v>
      </c>
      <c r="B533" s="97" t="s">
        <v>4953</v>
      </c>
      <c r="C533" s="98">
        <v>0.46</v>
      </c>
      <c r="D533" s="99">
        <f t="shared" si="16"/>
        <v>18.4</v>
      </c>
      <c r="E533" s="99">
        <f t="shared" si="17"/>
        <v>3.68</v>
      </c>
    </row>
    <row r="534" ht="18.75" customHeight="1" spans="1:5">
      <c r="A534" s="96">
        <v>528</v>
      </c>
      <c r="B534" s="97" t="s">
        <v>4954</v>
      </c>
      <c r="C534" s="98">
        <v>0.33</v>
      </c>
      <c r="D534" s="99">
        <f t="shared" si="16"/>
        <v>13.2</v>
      </c>
      <c r="E534" s="99">
        <f t="shared" si="17"/>
        <v>2.64</v>
      </c>
    </row>
    <row r="535" ht="18.75" customHeight="1" spans="1:5">
      <c r="A535" s="96">
        <v>529</v>
      </c>
      <c r="B535" s="97" t="s">
        <v>4955</v>
      </c>
      <c r="C535" s="98">
        <v>0.46</v>
      </c>
      <c r="D535" s="99">
        <f t="shared" si="16"/>
        <v>18.4</v>
      </c>
      <c r="E535" s="99">
        <f t="shared" si="17"/>
        <v>3.68</v>
      </c>
    </row>
    <row r="536" ht="18.75" customHeight="1" spans="1:5">
      <c r="A536" s="96">
        <v>530</v>
      </c>
      <c r="B536" s="97" t="s">
        <v>4956</v>
      </c>
      <c r="C536" s="98">
        <v>0.53</v>
      </c>
      <c r="D536" s="99">
        <f t="shared" si="16"/>
        <v>21.2</v>
      </c>
      <c r="E536" s="99">
        <f t="shared" si="17"/>
        <v>4.24</v>
      </c>
    </row>
    <row r="537" ht="18.75" customHeight="1" spans="1:5">
      <c r="A537" s="96">
        <v>531</v>
      </c>
      <c r="B537" s="97" t="s">
        <v>4957</v>
      </c>
      <c r="C537" s="98">
        <v>0.4</v>
      </c>
      <c r="D537" s="99">
        <f t="shared" si="16"/>
        <v>16</v>
      </c>
      <c r="E537" s="99">
        <f t="shared" si="17"/>
        <v>3.2</v>
      </c>
    </row>
    <row r="538" ht="18.75" customHeight="1" spans="1:5">
      <c r="A538" s="96">
        <v>532</v>
      </c>
      <c r="B538" s="97" t="s">
        <v>4958</v>
      </c>
      <c r="C538" s="98">
        <v>0.33</v>
      </c>
      <c r="D538" s="99">
        <f t="shared" si="16"/>
        <v>13.2</v>
      </c>
      <c r="E538" s="99">
        <f t="shared" si="17"/>
        <v>2.64</v>
      </c>
    </row>
    <row r="539" ht="18.75" customHeight="1" spans="1:5">
      <c r="A539" s="96">
        <v>533</v>
      </c>
      <c r="B539" s="102" t="s">
        <v>4959</v>
      </c>
      <c r="C539" s="98">
        <v>0.33</v>
      </c>
      <c r="D539" s="99">
        <f t="shared" si="16"/>
        <v>13.2</v>
      </c>
      <c r="E539" s="99">
        <f t="shared" si="17"/>
        <v>2.64</v>
      </c>
    </row>
    <row r="540" ht="18.75" customHeight="1" spans="1:5">
      <c r="A540" s="96">
        <v>534</v>
      </c>
      <c r="B540" s="97" t="s">
        <v>4960</v>
      </c>
      <c r="C540" s="98">
        <v>0.33</v>
      </c>
      <c r="D540" s="99">
        <f t="shared" si="16"/>
        <v>13.2</v>
      </c>
      <c r="E540" s="99">
        <f t="shared" si="17"/>
        <v>2.64</v>
      </c>
    </row>
    <row r="541" ht="18.75" customHeight="1" spans="1:5">
      <c r="A541" s="96">
        <v>535</v>
      </c>
      <c r="B541" s="97" t="s">
        <v>4961</v>
      </c>
      <c r="C541" s="98">
        <v>0.33</v>
      </c>
      <c r="D541" s="99">
        <f t="shared" si="16"/>
        <v>13.2</v>
      </c>
      <c r="E541" s="99">
        <f t="shared" si="17"/>
        <v>2.64</v>
      </c>
    </row>
    <row r="542" ht="18.75" customHeight="1" spans="1:5">
      <c r="A542" s="96">
        <v>536</v>
      </c>
      <c r="B542" s="97" t="s">
        <v>4962</v>
      </c>
      <c r="C542" s="98">
        <v>0.2</v>
      </c>
      <c r="D542" s="99">
        <f t="shared" si="16"/>
        <v>8</v>
      </c>
      <c r="E542" s="99">
        <f t="shared" si="17"/>
        <v>1.6</v>
      </c>
    </row>
    <row r="543" ht="18.75" customHeight="1" spans="1:5">
      <c r="A543" s="96">
        <v>537</v>
      </c>
      <c r="B543" s="97" t="s">
        <v>4963</v>
      </c>
      <c r="C543" s="98">
        <v>0.4</v>
      </c>
      <c r="D543" s="99">
        <f t="shared" si="16"/>
        <v>16</v>
      </c>
      <c r="E543" s="99">
        <f t="shared" si="17"/>
        <v>3.2</v>
      </c>
    </row>
    <row r="544" ht="18.75" customHeight="1" spans="1:5">
      <c r="A544" s="96">
        <v>538</v>
      </c>
      <c r="B544" s="97" t="s">
        <v>4964</v>
      </c>
      <c r="C544" s="98">
        <v>0.4</v>
      </c>
      <c r="D544" s="99">
        <f t="shared" si="16"/>
        <v>16</v>
      </c>
      <c r="E544" s="99">
        <f t="shared" si="17"/>
        <v>3.2</v>
      </c>
    </row>
    <row r="545" ht="18.75" customHeight="1" spans="1:5">
      <c r="A545" s="96">
        <v>539</v>
      </c>
      <c r="B545" s="97" t="s">
        <v>4965</v>
      </c>
      <c r="C545" s="98">
        <v>0.4</v>
      </c>
      <c r="D545" s="99">
        <f t="shared" si="16"/>
        <v>16</v>
      </c>
      <c r="E545" s="99">
        <f t="shared" si="17"/>
        <v>3.2</v>
      </c>
    </row>
    <row r="546" ht="18.75" customHeight="1" spans="1:5">
      <c r="A546" s="96">
        <v>540</v>
      </c>
      <c r="B546" s="97" t="s">
        <v>4966</v>
      </c>
      <c r="C546" s="98">
        <v>0.46</v>
      </c>
      <c r="D546" s="99">
        <f t="shared" si="16"/>
        <v>18.4</v>
      </c>
      <c r="E546" s="99">
        <f t="shared" si="17"/>
        <v>3.68</v>
      </c>
    </row>
    <row r="547" ht="18.75" customHeight="1" spans="1:5">
      <c r="A547" s="96">
        <v>541</v>
      </c>
      <c r="B547" s="102" t="s">
        <v>4967</v>
      </c>
      <c r="C547" s="98">
        <v>0.4</v>
      </c>
      <c r="D547" s="99">
        <f t="shared" si="16"/>
        <v>16</v>
      </c>
      <c r="E547" s="99">
        <f t="shared" si="17"/>
        <v>3.2</v>
      </c>
    </row>
    <row r="548" ht="18.75" customHeight="1" spans="1:5">
      <c r="A548" s="96">
        <v>542</v>
      </c>
      <c r="B548" s="97" t="s">
        <v>4968</v>
      </c>
      <c r="C548" s="98">
        <v>0.4</v>
      </c>
      <c r="D548" s="99">
        <f t="shared" si="16"/>
        <v>16</v>
      </c>
      <c r="E548" s="99">
        <f t="shared" si="17"/>
        <v>3.2</v>
      </c>
    </row>
    <row r="549" ht="18.75" customHeight="1" spans="1:5">
      <c r="A549" s="96">
        <v>543</v>
      </c>
      <c r="B549" s="97" t="s">
        <v>4969</v>
      </c>
      <c r="C549" s="98">
        <v>0.4</v>
      </c>
      <c r="D549" s="99">
        <f t="shared" si="16"/>
        <v>16</v>
      </c>
      <c r="E549" s="99">
        <f t="shared" si="17"/>
        <v>3.2</v>
      </c>
    </row>
    <row r="550" ht="18.75" customHeight="1" spans="1:5">
      <c r="A550" s="96">
        <v>544</v>
      </c>
      <c r="B550" s="97" t="s">
        <v>4970</v>
      </c>
      <c r="C550" s="98">
        <v>0.4</v>
      </c>
      <c r="D550" s="99">
        <f t="shared" si="16"/>
        <v>16</v>
      </c>
      <c r="E550" s="99">
        <f t="shared" si="17"/>
        <v>3.2</v>
      </c>
    </row>
    <row r="551" ht="18.75" customHeight="1" spans="1:5">
      <c r="A551" s="96">
        <v>545</v>
      </c>
      <c r="B551" s="97" t="s">
        <v>4971</v>
      </c>
      <c r="C551" s="98">
        <v>0.33</v>
      </c>
      <c r="D551" s="99">
        <f t="shared" si="16"/>
        <v>13.2</v>
      </c>
      <c r="E551" s="99">
        <f t="shared" si="17"/>
        <v>2.64</v>
      </c>
    </row>
    <row r="552" ht="18.75" customHeight="1" spans="1:5">
      <c r="A552" s="96">
        <v>546</v>
      </c>
      <c r="B552" s="97" t="s">
        <v>4972</v>
      </c>
      <c r="C552" s="98">
        <v>0.4</v>
      </c>
      <c r="D552" s="99">
        <f t="shared" si="16"/>
        <v>16</v>
      </c>
      <c r="E552" s="99">
        <f t="shared" si="17"/>
        <v>3.2</v>
      </c>
    </row>
    <row r="553" ht="18.75" customHeight="1" spans="1:5">
      <c r="A553" s="96">
        <v>547</v>
      </c>
      <c r="B553" s="97" t="s">
        <v>4973</v>
      </c>
      <c r="C553" s="98">
        <v>0.33</v>
      </c>
      <c r="D553" s="99">
        <f t="shared" si="16"/>
        <v>13.2</v>
      </c>
      <c r="E553" s="99">
        <f t="shared" si="17"/>
        <v>2.64</v>
      </c>
    </row>
    <row r="554" ht="18.75" customHeight="1" spans="1:5">
      <c r="A554" s="96">
        <v>548</v>
      </c>
      <c r="B554" s="97" t="s">
        <v>4974</v>
      </c>
      <c r="C554" s="98">
        <v>0.4</v>
      </c>
      <c r="D554" s="99">
        <f t="shared" si="16"/>
        <v>16</v>
      </c>
      <c r="E554" s="99">
        <f t="shared" si="17"/>
        <v>3.2</v>
      </c>
    </row>
    <row r="555" ht="18.75" customHeight="1" spans="1:5">
      <c r="A555" s="96">
        <v>549</v>
      </c>
      <c r="B555" s="97" t="s">
        <v>4975</v>
      </c>
      <c r="C555" s="98">
        <v>0.46</v>
      </c>
      <c r="D555" s="99">
        <f t="shared" si="16"/>
        <v>18.4</v>
      </c>
      <c r="E555" s="99">
        <f t="shared" si="17"/>
        <v>3.68</v>
      </c>
    </row>
    <row r="556" ht="18.75" customHeight="1" spans="1:5">
      <c r="A556" s="96">
        <v>550</v>
      </c>
      <c r="B556" s="97" t="s">
        <v>4976</v>
      </c>
      <c r="C556" s="98">
        <v>0.53</v>
      </c>
      <c r="D556" s="99">
        <f t="shared" si="16"/>
        <v>21.2</v>
      </c>
      <c r="E556" s="99">
        <f t="shared" si="17"/>
        <v>4.24</v>
      </c>
    </row>
    <row r="557" ht="18.75" customHeight="1" spans="1:5">
      <c r="A557" s="96">
        <v>551</v>
      </c>
      <c r="B557" s="97" t="s">
        <v>4977</v>
      </c>
      <c r="C557" s="98">
        <v>0.53</v>
      </c>
      <c r="D557" s="99">
        <f t="shared" si="16"/>
        <v>21.2</v>
      </c>
      <c r="E557" s="99">
        <f t="shared" si="17"/>
        <v>4.24</v>
      </c>
    </row>
    <row r="558" ht="18.75" customHeight="1" spans="1:5">
      <c r="A558" s="96">
        <v>552</v>
      </c>
      <c r="B558" s="97" t="s">
        <v>4978</v>
      </c>
      <c r="C558" s="98">
        <v>0.46</v>
      </c>
      <c r="D558" s="99">
        <f t="shared" si="16"/>
        <v>18.4</v>
      </c>
      <c r="E558" s="99">
        <f t="shared" si="17"/>
        <v>3.68</v>
      </c>
    </row>
    <row r="559" ht="18.75" customHeight="1" spans="1:5">
      <c r="A559" s="96">
        <v>553</v>
      </c>
      <c r="B559" s="97" t="s">
        <v>4948</v>
      </c>
      <c r="C559" s="98">
        <v>0.33</v>
      </c>
      <c r="D559" s="99">
        <f t="shared" si="16"/>
        <v>13.2</v>
      </c>
      <c r="E559" s="99">
        <f t="shared" si="17"/>
        <v>2.64</v>
      </c>
    </row>
    <row r="560" ht="18.75" customHeight="1" spans="1:5">
      <c r="A560" s="96">
        <v>554</v>
      </c>
      <c r="B560" s="97" t="s">
        <v>4979</v>
      </c>
      <c r="C560" s="98">
        <v>0.4</v>
      </c>
      <c r="D560" s="99">
        <f t="shared" si="16"/>
        <v>16</v>
      </c>
      <c r="E560" s="99">
        <f t="shared" si="17"/>
        <v>3.2</v>
      </c>
    </row>
    <row r="561" ht="18.75" customHeight="1" spans="1:5">
      <c r="A561" s="96">
        <v>555</v>
      </c>
      <c r="B561" s="97" t="s">
        <v>4980</v>
      </c>
      <c r="C561" s="98">
        <v>0.59</v>
      </c>
      <c r="D561" s="99">
        <f t="shared" si="16"/>
        <v>23.6</v>
      </c>
      <c r="E561" s="99">
        <f t="shared" si="17"/>
        <v>4.72</v>
      </c>
    </row>
    <row r="562" ht="18.75" customHeight="1" spans="1:5">
      <c r="A562" s="96">
        <v>556</v>
      </c>
      <c r="B562" s="97" t="s">
        <v>4981</v>
      </c>
      <c r="C562" s="98">
        <v>0.4</v>
      </c>
      <c r="D562" s="99">
        <f t="shared" si="16"/>
        <v>16</v>
      </c>
      <c r="E562" s="99">
        <f t="shared" si="17"/>
        <v>3.2</v>
      </c>
    </row>
    <row r="563" ht="18.75" customHeight="1" spans="1:5">
      <c r="A563" s="96">
        <v>557</v>
      </c>
      <c r="B563" s="97" t="s">
        <v>4982</v>
      </c>
      <c r="C563" s="98">
        <v>0.33</v>
      </c>
      <c r="D563" s="99">
        <f t="shared" si="16"/>
        <v>13.2</v>
      </c>
      <c r="E563" s="99">
        <f t="shared" si="17"/>
        <v>2.64</v>
      </c>
    </row>
    <row r="564" ht="18.75" customHeight="1" spans="1:5">
      <c r="A564" s="96">
        <v>558</v>
      </c>
      <c r="B564" s="97" t="s">
        <v>4983</v>
      </c>
      <c r="C564" s="98">
        <v>0.4</v>
      </c>
      <c r="D564" s="99">
        <f t="shared" si="16"/>
        <v>16</v>
      </c>
      <c r="E564" s="99">
        <f t="shared" si="17"/>
        <v>3.2</v>
      </c>
    </row>
    <row r="565" ht="18.75" customHeight="1" spans="1:5">
      <c r="A565" s="96">
        <v>559</v>
      </c>
      <c r="B565" s="97" t="s">
        <v>4984</v>
      </c>
      <c r="C565" s="98">
        <v>0.4</v>
      </c>
      <c r="D565" s="99">
        <f t="shared" si="16"/>
        <v>16</v>
      </c>
      <c r="E565" s="99">
        <f t="shared" si="17"/>
        <v>3.2</v>
      </c>
    </row>
    <row r="566" ht="18.75" customHeight="1" spans="1:5">
      <c r="A566" s="96">
        <v>560</v>
      </c>
      <c r="B566" s="97" t="s">
        <v>1038</v>
      </c>
      <c r="C566" s="98">
        <v>0.46</v>
      </c>
      <c r="D566" s="99">
        <f t="shared" si="16"/>
        <v>18.4</v>
      </c>
      <c r="E566" s="99">
        <f t="shared" si="17"/>
        <v>3.68</v>
      </c>
    </row>
    <row r="567" ht="18.75" customHeight="1" spans="1:5">
      <c r="A567" s="96">
        <v>561</v>
      </c>
      <c r="B567" s="97" t="s">
        <v>4985</v>
      </c>
      <c r="C567" s="98">
        <v>0.53</v>
      </c>
      <c r="D567" s="99">
        <f t="shared" si="16"/>
        <v>21.2</v>
      </c>
      <c r="E567" s="99">
        <f t="shared" si="17"/>
        <v>4.24</v>
      </c>
    </row>
    <row r="568" ht="18.75" customHeight="1" spans="1:5">
      <c r="A568" s="96">
        <v>562</v>
      </c>
      <c r="B568" s="97" t="s">
        <v>4986</v>
      </c>
      <c r="C568" s="98">
        <v>0.4</v>
      </c>
      <c r="D568" s="99">
        <f t="shared" si="16"/>
        <v>16</v>
      </c>
      <c r="E568" s="99">
        <f t="shared" si="17"/>
        <v>3.2</v>
      </c>
    </row>
    <row r="569" ht="18.75" customHeight="1" spans="1:5">
      <c r="A569" s="96">
        <v>563</v>
      </c>
      <c r="B569" s="97" t="s">
        <v>4987</v>
      </c>
      <c r="C569" s="98">
        <v>0.4</v>
      </c>
      <c r="D569" s="99">
        <f t="shared" si="16"/>
        <v>16</v>
      </c>
      <c r="E569" s="99">
        <f t="shared" si="17"/>
        <v>3.2</v>
      </c>
    </row>
    <row r="570" ht="18.75" customHeight="1" spans="1:5">
      <c r="A570" s="96">
        <v>564</v>
      </c>
      <c r="B570" s="97" t="s">
        <v>4988</v>
      </c>
      <c r="C570" s="98">
        <v>0.26</v>
      </c>
      <c r="D570" s="99">
        <f t="shared" si="16"/>
        <v>10.4</v>
      </c>
      <c r="E570" s="99">
        <f t="shared" si="17"/>
        <v>2.08</v>
      </c>
    </row>
    <row r="571" ht="18.75" customHeight="1" spans="1:5">
      <c r="A571" s="96">
        <v>565</v>
      </c>
      <c r="B571" s="97" t="s">
        <v>4989</v>
      </c>
      <c r="C571" s="98">
        <v>0.53</v>
      </c>
      <c r="D571" s="99">
        <f t="shared" si="16"/>
        <v>21.2</v>
      </c>
      <c r="E571" s="99">
        <f t="shared" si="17"/>
        <v>4.24</v>
      </c>
    </row>
    <row r="572" ht="18.75" customHeight="1" spans="1:5">
      <c r="A572" s="96">
        <v>566</v>
      </c>
      <c r="B572" s="97" t="s">
        <v>3538</v>
      </c>
      <c r="C572" s="98">
        <v>0.33</v>
      </c>
      <c r="D572" s="99">
        <f t="shared" si="16"/>
        <v>13.2</v>
      </c>
      <c r="E572" s="99">
        <f t="shared" si="17"/>
        <v>2.64</v>
      </c>
    </row>
    <row r="573" ht="18.75" customHeight="1" spans="1:5">
      <c r="A573" s="96">
        <v>567</v>
      </c>
      <c r="B573" s="97" t="s">
        <v>4990</v>
      </c>
      <c r="C573" s="98">
        <v>0.33</v>
      </c>
      <c r="D573" s="99">
        <f t="shared" si="16"/>
        <v>13.2</v>
      </c>
      <c r="E573" s="99">
        <f t="shared" si="17"/>
        <v>2.64</v>
      </c>
    </row>
    <row r="574" ht="18.75" customHeight="1" spans="1:5">
      <c r="A574" s="96">
        <v>568</v>
      </c>
      <c r="B574" s="97" t="s">
        <v>4991</v>
      </c>
      <c r="C574" s="98">
        <v>0.46</v>
      </c>
      <c r="D574" s="99">
        <f t="shared" si="16"/>
        <v>18.4</v>
      </c>
      <c r="E574" s="99">
        <f t="shared" si="17"/>
        <v>3.68</v>
      </c>
    </row>
    <row r="575" ht="18.75" customHeight="1" spans="1:5">
      <c r="A575" s="96">
        <v>569</v>
      </c>
      <c r="B575" s="97" t="s">
        <v>4992</v>
      </c>
      <c r="C575" s="98">
        <v>0.4</v>
      </c>
      <c r="D575" s="99">
        <f t="shared" si="16"/>
        <v>16</v>
      </c>
      <c r="E575" s="99">
        <f t="shared" si="17"/>
        <v>3.2</v>
      </c>
    </row>
    <row r="576" ht="18.75" customHeight="1" spans="1:5">
      <c r="A576" s="96">
        <v>570</v>
      </c>
      <c r="B576" s="97" t="s">
        <v>4993</v>
      </c>
      <c r="C576" s="98">
        <v>0.66</v>
      </c>
      <c r="D576" s="99">
        <f t="shared" si="16"/>
        <v>26.4</v>
      </c>
      <c r="E576" s="99">
        <f t="shared" si="17"/>
        <v>5.28</v>
      </c>
    </row>
    <row r="577" ht="18.75" customHeight="1" spans="1:5">
      <c r="A577" s="96">
        <v>571</v>
      </c>
      <c r="B577" s="97" t="s">
        <v>4994</v>
      </c>
      <c r="C577" s="98">
        <v>0.53</v>
      </c>
      <c r="D577" s="99">
        <f t="shared" si="16"/>
        <v>21.2</v>
      </c>
      <c r="E577" s="99">
        <f t="shared" si="17"/>
        <v>4.24</v>
      </c>
    </row>
    <row r="578" ht="18.75" customHeight="1" spans="1:5">
      <c r="A578" s="96">
        <v>572</v>
      </c>
      <c r="B578" s="97" t="s">
        <v>4995</v>
      </c>
      <c r="C578" s="98">
        <v>0.46</v>
      </c>
      <c r="D578" s="99">
        <f t="shared" si="16"/>
        <v>18.4</v>
      </c>
      <c r="E578" s="99">
        <f t="shared" si="17"/>
        <v>3.68</v>
      </c>
    </row>
    <row r="579" ht="18.75" customHeight="1" spans="1:5">
      <c r="A579" s="96">
        <v>573</v>
      </c>
      <c r="B579" s="97" t="s">
        <v>1136</v>
      </c>
      <c r="C579" s="98">
        <v>0.79</v>
      </c>
      <c r="D579" s="99">
        <f t="shared" si="16"/>
        <v>31.6</v>
      </c>
      <c r="E579" s="99">
        <f t="shared" si="17"/>
        <v>6.32</v>
      </c>
    </row>
    <row r="580" ht="18.75" customHeight="1" spans="1:5">
      <c r="A580" s="96">
        <v>574</v>
      </c>
      <c r="B580" s="97" t="s">
        <v>4996</v>
      </c>
      <c r="C580" s="98">
        <v>0.4</v>
      </c>
      <c r="D580" s="99">
        <f t="shared" si="16"/>
        <v>16</v>
      </c>
      <c r="E580" s="99">
        <f t="shared" si="17"/>
        <v>3.2</v>
      </c>
    </row>
    <row r="581" ht="18.75" customHeight="1" spans="1:5">
      <c r="A581" s="96">
        <v>575</v>
      </c>
      <c r="B581" s="97" t="s">
        <v>669</v>
      </c>
      <c r="C581" s="98">
        <v>0.33</v>
      </c>
      <c r="D581" s="99">
        <f t="shared" si="16"/>
        <v>13.2</v>
      </c>
      <c r="E581" s="99">
        <f t="shared" si="17"/>
        <v>2.64</v>
      </c>
    </row>
    <row r="582" ht="18.75" customHeight="1" spans="1:5">
      <c r="A582" s="96">
        <v>576</v>
      </c>
      <c r="B582" s="97" t="s">
        <v>4997</v>
      </c>
      <c r="C582" s="98">
        <v>0.46</v>
      </c>
      <c r="D582" s="99">
        <f t="shared" si="16"/>
        <v>18.4</v>
      </c>
      <c r="E582" s="99">
        <f t="shared" si="17"/>
        <v>3.68</v>
      </c>
    </row>
    <row r="583" ht="18.75" customHeight="1" spans="1:5">
      <c r="A583" s="96">
        <v>577</v>
      </c>
      <c r="B583" s="97" t="s">
        <v>4998</v>
      </c>
      <c r="C583" s="98">
        <v>0.46</v>
      </c>
      <c r="D583" s="99">
        <f t="shared" si="16"/>
        <v>18.4</v>
      </c>
      <c r="E583" s="99">
        <f t="shared" si="17"/>
        <v>3.68</v>
      </c>
    </row>
    <row r="584" ht="18.75" customHeight="1" spans="1:5">
      <c r="A584" s="96">
        <v>578</v>
      </c>
      <c r="B584" s="97" t="s">
        <v>4999</v>
      </c>
      <c r="C584" s="98">
        <v>0.26</v>
      </c>
      <c r="D584" s="99">
        <f t="shared" ref="D584:D647" si="18">C584*40</f>
        <v>10.4</v>
      </c>
      <c r="E584" s="99">
        <f t="shared" ref="E584:E647" si="19">D584*0.2</f>
        <v>2.08</v>
      </c>
    </row>
    <row r="585" ht="18.75" customHeight="1" spans="1:5">
      <c r="A585" s="96">
        <v>579</v>
      </c>
      <c r="B585" s="97" t="s">
        <v>5000</v>
      </c>
      <c r="C585" s="98">
        <v>0.4</v>
      </c>
      <c r="D585" s="99">
        <f t="shared" si="18"/>
        <v>16</v>
      </c>
      <c r="E585" s="99">
        <f t="shared" si="19"/>
        <v>3.2</v>
      </c>
    </row>
    <row r="586" ht="18.75" customHeight="1" spans="1:5">
      <c r="A586" s="96">
        <v>580</v>
      </c>
      <c r="B586" s="97" t="s">
        <v>5001</v>
      </c>
      <c r="C586" s="98">
        <v>0.46</v>
      </c>
      <c r="D586" s="99">
        <f t="shared" si="18"/>
        <v>18.4</v>
      </c>
      <c r="E586" s="99">
        <f t="shared" si="19"/>
        <v>3.68</v>
      </c>
    </row>
    <row r="587" ht="18.75" customHeight="1" spans="1:5">
      <c r="A587" s="96">
        <v>581</v>
      </c>
      <c r="B587" s="97" t="s">
        <v>5002</v>
      </c>
      <c r="C587" s="98">
        <v>0.26</v>
      </c>
      <c r="D587" s="99">
        <f t="shared" si="18"/>
        <v>10.4</v>
      </c>
      <c r="E587" s="99">
        <f t="shared" si="19"/>
        <v>2.08</v>
      </c>
    </row>
    <row r="588" ht="18.75" customHeight="1" spans="1:5">
      <c r="A588" s="96">
        <v>582</v>
      </c>
      <c r="B588" s="97" t="s">
        <v>5003</v>
      </c>
      <c r="C588" s="98">
        <v>0.4</v>
      </c>
      <c r="D588" s="99">
        <f t="shared" si="18"/>
        <v>16</v>
      </c>
      <c r="E588" s="99">
        <f t="shared" si="19"/>
        <v>3.2</v>
      </c>
    </row>
    <row r="589" ht="18.75" customHeight="1" spans="1:5">
      <c r="A589" s="96">
        <v>583</v>
      </c>
      <c r="B589" s="97" t="s">
        <v>5004</v>
      </c>
      <c r="C589" s="98">
        <v>0.46</v>
      </c>
      <c r="D589" s="99">
        <f t="shared" si="18"/>
        <v>18.4</v>
      </c>
      <c r="E589" s="99">
        <f t="shared" si="19"/>
        <v>3.68</v>
      </c>
    </row>
    <row r="590" ht="18.75" customHeight="1" spans="1:5">
      <c r="A590" s="96">
        <v>584</v>
      </c>
      <c r="B590" s="97" t="s">
        <v>5005</v>
      </c>
      <c r="C590" s="98">
        <v>0.4</v>
      </c>
      <c r="D590" s="99">
        <f t="shared" si="18"/>
        <v>16</v>
      </c>
      <c r="E590" s="99">
        <f t="shared" si="19"/>
        <v>3.2</v>
      </c>
    </row>
    <row r="591" ht="18.75" customHeight="1" spans="1:5">
      <c r="A591" s="96">
        <v>585</v>
      </c>
      <c r="B591" s="97" t="s">
        <v>5006</v>
      </c>
      <c r="C591" s="98">
        <v>0.33</v>
      </c>
      <c r="D591" s="99">
        <f t="shared" si="18"/>
        <v>13.2</v>
      </c>
      <c r="E591" s="99">
        <f t="shared" si="19"/>
        <v>2.64</v>
      </c>
    </row>
    <row r="592" ht="18.75" customHeight="1" spans="1:5">
      <c r="A592" s="96">
        <v>586</v>
      </c>
      <c r="B592" s="97" t="s">
        <v>5007</v>
      </c>
      <c r="C592" s="98">
        <v>0.33</v>
      </c>
      <c r="D592" s="99">
        <f t="shared" si="18"/>
        <v>13.2</v>
      </c>
      <c r="E592" s="99">
        <f t="shared" si="19"/>
        <v>2.64</v>
      </c>
    </row>
    <row r="593" ht="18.75" customHeight="1" spans="1:5">
      <c r="A593" s="96">
        <v>587</v>
      </c>
      <c r="B593" s="97" t="s">
        <v>5008</v>
      </c>
      <c r="C593" s="98">
        <v>0.82</v>
      </c>
      <c r="D593" s="99">
        <f t="shared" si="18"/>
        <v>32.8</v>
      </c>
      <c r="E593" s="99">
        <f t="shared" si="19"/>
        <v>6.56</v>
      </c>
    </row>
    <row r="594" ht="18.75" customHeight="1" spans="1:5">
      <c r="A594" s="96">
        <v>588</v>
      </c>
      <c r="B594" s="97" t="s">
        <v>5009</v>
      </c>
      <c r="C594" s="98">
        <v>0.33</v>
      </c>
      <c r="D594" s="99">
        <f t="shared" si="18"/>
        <v>13.2</v>
      </c>
      <c r="E594" s="99">
        <f t="shared" si="19"/>
        <v>2.64</v>
      </c>
    </row>
    <row r="595" ht="18.75" customHeight="1" spans="1:5">
      <c r="A595" s="96">
        <v>589</v>
      </c>
      <c r="B595" s="97" t="s">
        <v>5010</v>
      </c>
      <c r="C595" s="98">
        <v>0.4</v>
      </c>
      <c r="D595" s="99">
        <f t="shared" si="18"/>
        <v>16</v>
      </c>
      <c r="E595" s="99">
        <f t="shared" si="19"/>
        <v>3.2</v>
      </c>
    </row>
    <row r="596" ht="18.75" customHeight="1" spans="1:5">
      <c r="A596" s="96">
        <v>590</v>
      </c>
      <c r="B596" s="108" t="s">
        <v>4890</v>
      </c>
      <c r="C596" s="98">
        <v>0.53</v>
      </c>
      <c r="D596" s="99">
        <f t="shared" si="18"/>
        <v>21.2</v>
      </c>
      <c r="E596" s="99">
        <f t="shared" si="19"/>
        <v>4.24</v>
      </c>
    </row>
    <row r="597" ht="18.75" customHeight="1" spans="1:5">
      <c r="A597" s="96">
        <v>591</v>
      </c>
      <c r="B597" s="97" t="s">
        <v>5011</v>
      </c>
      <c r="C597" s="98">
        <v>0.53</v>
      </c>
      <c r="D597" s="99">
        <f t="shared" si="18"/>
        <v>21.2</v>
      </c>
      <c r="E597" s="99">
        <f t="shared" si="19"/>
        <v>4.24</v>
      </c>
    </row>
    <row r="598" ht="18.75" customHeight="1" spans="1:5">
      <c r="A598" s="96">
        <v>592</v>
      </c>
      <c r="B598" s="97" t="s">
        <v>5012</v>
      </c>
      <c r="C598" s="98">
        <v>0.13</v>
      </c>
      <c r="D598" s="99">
        <f t="shared" si="18"/>
        <v>5.2</v>
      </c>
      <c r="E598" s="99">
        <f t="shared" si="19"/>
        <v>1.04</v>
      </c>
    </row>
    <row r="599" ht="18.75" customHeight="1" spans="1:5">
      <c r="A599" s="96">
        <v>593</v>
      </c>
      <c r="B599" s="97" t="s">
        <v>5013</v>
      </c>
      <c r="C599" s="98">
        <v>0.33</v>
      </c>
      <c r="D599" s="99">
        <f t="shared" si="18"/>
        <v>13.2</v>
      </c>
      <c r="E599" s="99">
        <f t="shared" si="19"/>
        <v>2.64</v>
      </c>
    </row>
    <row r="600" ht="18.75" customHeight="1" spans="1:5">
      <c r="A600" s="96">
        <v>594</v>
      </c>
      <c r="B600" s="97" t="s">
        <v>5014</v>
      </c>
      <c r="C600" s="98">
        <v>0.46</v>
      </c>
      <c r="D600" s="99">
        <f t="shared" si="18"/>
        <v>18.4</v>
      </c>
      <c r="E600" s="99">
        <f t="shared" si="19"/>
        <v>3.68</v>
      </c>
    </row>
    <row r="601" ht="18.75" customHeight="1" spans="1:5">
      <c r="A601" s="96">
        <v>595</v>
      </c>
      <c r="B601" s="97" t="s">
        <v>5015</v>
      </c>
      <c r="C601" s="98">
        <v>0.4</v>
      </c>
      <c r="D601" s="99">
        <f t="shared" si="18"/>
        <v>16</v>
      </c>
      <c r="E601" s="99">
        <f t="shared" si="19"/>
        <v>3.2</v>
      </c>
    </row>
    <row r="602" ht="18.75" customHeight="1" spans="1:5">
      <c r="A602" s="96">
        <v>596</v>
      </c>
      <c r="B602" s="97" t="s">
        <v>5016</v>
      </c>
      <c r="C602" s="98">
        <v>0.26</v>
      </c>
      <c r="D602" s="99">
        <f t="shared" si="18"/>
        <v>10.4</v>
      </c>
      <c r="E602" s="99">
        <f t="shared" si="19"/>
        <v>2.08</v>
      </c>
    </row>
    <row r="603" ht="18.75" customHeight="1" spans="1:5">
      <c r="A603" s="96">
        <v>597</v>
      </c>
      <c r="B603" s="97" t="s">
        <v>4727</v>
      </c>
      <c r="C603" s="98">
        <v>0.33</v>
      </c>
      <c r="D603" s="99">
        <f t="shared" si="18"/>
        <v>13.2</v>
      </c>
      <c r="E603" s="99">
        <f t="shared" si="19"/>
        <v>2.64</v>
      </c>
    </row>
    <row r="604" ht="18.75" customHeight="1" spans="1:5">
      <c r="A604" s="96">
        <v>598</v>
      </c>
      <c r="B604" s="97" t="s">
        <v>5017</v>
      </c>
      <c r="C604" s="98">
        <v>0.33</v>
      </c>
      <c r="D604" s="99">
        <f t="shared" si="18"/>
        <v>13.2</v>
      </c>
      <c r="E604" s="99">
        <f t="shared" si="19"/>
        <v>2.64</v>
      </c>
    </row>
    <row r="605" ht="18.75" customHeight="1" spans="1:5">
      <c r="A605" s="96">
        <v>599</v>
      </c>
      <c r="B605" s="101" t="s">
        <v>1517</v>
      </c>
      <c r="C605" s="98">
        <v>0.33</v>
      </c>
      <c r="D605" s="99">
        <f t="shared" si="18"/>
        <v>13.2</v>
      </c>
      <c r="E605" s="99">
        <f t="shared" si="19"/>
        <v>2.64</v>
      </c>
    </row>
    <row r="606" ht="18.75" customHeight="1" spans="1:5">
      <c r="A606" s="96">
        <v>600</v>
      </c>
      <c r="B606" s="97" t="s">
        <v>5018</v>
      </c>
      <c r="C606" s="98">
        <v>0.53</v>
      </c>
      <c r="D606" s="99">
        <f t="shared" si="18"/>
        <v>21.2</v>
      </c>
      <c r="E606" s="99">
        <f t="shared" si="19"/>
        <v>4.24</v>
      </c>
    </row>
    <row r="607" ht="18.75" customHeight="1" spans="1:5">
      <c r="A607" s="96">
        <v>601</v>
      </c>
      <c r="B607" s="97" t="s">
        <v>5019</v>
      </c>
      <c r="C607" s="98">
        <v>0.59</v>
      </c>
      <c r="D607" s="99">
        <f t="shared" si="18"/>
        <v>23.6</v>
      </c>
      <c r="E607" s="99">
        <f t="shared" si="19"/>
        <v>4.72</v>
      </c>
    </row>
    <row r="608" ht="18.75" customHeight="1" spans="1:5">
      <c r="A608" s="96">
        <v>602</v>
      </c>
      <c r="B608" s="97" t="s">
        <v>5020</v>
      </c>
      <c r="C608" s="98">
        <v>0.33</v>
      </c>
      <c r="D608" s="99">
        <f t="shared" si="18"/>
        <v>13.2</v>
      </c>
      <c r="E608" s="99">
        <f t="shared" si="19"/>
        <v>2.64</v>
      </c>
    </row>
    <row r="609" ht="18.75" customHeight="1" spans="1:5">
      <c r="A609" s="96">
        <v>603</v>
      </c>
      <c r="B609" s="97" t="s">
        <v>5021</v>
      </c>
      <c r="C609" s="98">
        <v>0.33</v>
      </c>
      <c r="D609" s="99">
        <f t="shared" si="18"/>
        <v>13.2</v>
      </c>
      <c r="E609" s="99">
        <f t="shared" si="19"/>
        <v>2.64</v>
      </c>
    </row>
    <row r="610" ht="18.75" customHeight="1" spans="1:5">
      <c r="A610" s="96">
        <v>604</v>
      </c>
      <c r="B610" s="97" t="s">
        <v>5022</v>
      </c>
      <c r="C610" s="98">
        <v>0.79</v>
      </c>
      <c r="D610" s="99">
        <f t="shared" si="18"/>
        <v>31.6</v>
      </c>
      <c r="E610" s="99">
        <f t="shared" si="19"/>
        <v>6.32</v>
      </c>
    </row>
    <row r="611" ht="18.75" customHeight="1" spans="1:5">
      <c r="A611" s="96">
        <v>605</v>
      </c>
      <c r="B611" s="97" t="s">
        <v>5023</v>
      </c>
      <c r="C611" s="98">
        <v>0.46</v>
      </c>
      <c r="D611" s="99">
        <f t="shared" si="18"/>
        <v>18.4</v>
      </c>
      <c r="E611" s="99">
        <f t="shared" si="19"/>
        <v>3.68</v>
      </c>
    </row>
    <row r="612" ht="18.75" customHeight="1" spans="1:5">
      <c r="A612" s="96">
        <v>606</v>
      </c>
      <c r="B612" s="97" t="s">
        <v>5024</v>
      </c>
      <c r="C612" s="98">
        <v>0.46</v>
      </c>
      <c r="D612" s="99">
        <f t="shared" si="18"/>
        <v>18.4</v>
      </c>
      <c r="E612" s="99">
        <f t="shared" si="19"/>
        <v>3.68</v>
      </c>
    </row>
    <row r="613" ht="18.75" customHeight="1" spans="1:5">
      <c r="A613" s="96">
        <v>607</v>
      </c>
      <c r="B613" s="97" t="s">
        <v>5025</v>
      </c>
      <c r="C613" s="98">
        <v>0.4</v>
      </c>
      <c r="D613" s="99">
        <f t="shared" si="18"/>
        <v>16</v>
      </c>
      <c r="E613" s="99">
        <f t="shared" si="19"/>
        <v>3.2</v>
      </c>
    </row>
    <row r="614" ht="18.75" customHeight="1" spans="1:5">
      <c r="A614" s="96">
        <v>608</v>
      </c>
      <c r="B614" s="97" t="s">
        <v>5026</v>
      </c>
      <c r="C614" s="98">
        <v>0.26</v>
      </c>
      <c r="D614" s="99">
        <f t="shared" si="18"/>
        <v>10.4</v>
      </c>
      <c r="E614" s="99">
        <f t="shared" si="19"/>
        <v>2.08</v>
      </c>
    </row>
    <row r="615" ht="18.75" customHeight="1" spans="1:5">
      <c r="A615" s="96">
        <v>609</v>
      </c>
      <c r="B615" s="97" t="s">
        <v>917</v>
      </c>
      <c r="C615" s="98">
        <v>0.53</v>
      </c>
      <c r="D615" s="99">
        <f t="shared" si="18"/>
        <v>21.2</v>
      </c>
      <c r="E615" s="99">
        <f t="shared" si="19"/>
        <v>4.24</v>
      </c>
    </row>
    <row r="616" ht="18.75" customHeight="1" spans="1:5">
      <c r="A616" s="96">
        <v>610</v>
      </c>
      <c r="B616" s="97" t="s">
        <v>5027</v>
      </c>
      <c r="C616" s="98">
        <v>0.33</v>
      </c>
      <c r="D616" s="99">
        <f t="shared" si="18"/>
        <v>13.2</v>
      </c>
      <c r="E616" s="99">
        <f t="shared" si="19"/>
        <v>2.64</v>
      </c>
    </row>
    <row r="617" ht="18.75" customHeight="1" spans="1:5">
      <c r="A617" s="96">
        <v>611</v>
      </c>
      <c r="B617" s="97" t="s">
        <v>5028</v>
      </c>
      <c r="C617" s="98">
        <v>0.59</v>
      </c>
      <c r="D617" s="99">
        <f t="shared" si="18"/>
        <v>23.6</v>
      </c>
      <c r="E617" s="99">
        <f t="shared" si="19"/>
        <v>4.72</v>
      </c>
    </row>
    <row r="618" ht="18.75" customHeight="1" spans="1:5">
      <c r="A618" s="96">
        <v>612</v>
      </c>
      <c r="B618" s="97" t="s">
        <v>5029</v>
      </c>
      <c r="C618" s="98">
        <v>0.2</v>
      </c>
      <c r="D618" s="99">
        <f t="shared" si="18"/>
        <v>8</v>
      </c>
      <c r="E618" s="99">
        <f t="shared" si="19"/>
        <v>1.6</v>
      </c>
    </row>
    <row r="619" ht="18.75" customHeight="1" spans="1:5">
      <c r="A619" s="96">
        <v>613</v>
      </c>
      <c r="B619" s="97" t="s">
        <v>5030</v>
      </c>
      <c r="C619" s="98">
        <v>0.2</v>
      </c>
      <c r="D619" s="99">
        <f t="shared" si="18"/>
        <v>8</v>
      </c>
      <c r="E619" s="99">
        <f t="shared" si="19"/>
        <v>1.6</v>
      </c>
    </row>
    <row r="620" ht="18.75" customHeight="1" spans="1:5">
      <c r="A620" s="96">
        <v>614</v>
      </c>
      <c r="B620" s="97" t="s">
        <v>5031</v>
      </c>
      <c r="C620" s="98">
        <v>0.4</v>
      </c>
      <c r="D620" s="99">
        <f t="shared" si="18"/>
        <v>16</v>
      </c>
      <c r="E620" s="99">
        <f t="shared" si="19"/>
        <v>3.2</v>
      </c>
    </row>
    <row r="621" ht="18.75" customHeight="1" spans="1:5">
      <c r="A621" s="96">
        <v>615</v>
      </c>
      <c r="B621" s="97" t="s">
        <v>5032</v>
      </c>
      <c r="C621" s="98">
        <v>0.33</v>
      </c>
      <c r="D621" s="99">
        <f t="shared" si="18"/>
        <v>13.2</v>
      </c>
      <c r="E621" s="99">
        <f t="shared" si="19"/>
        <v>2.64</v>
      </c>
    </row>
    <row r="622" ht="18.75" customHeight="1" spans="1:5">
      <c r="A622" s="96">
        <v>616</v>
      </c>
      <c r="B622" s="97" t="s">
        <v>5033</v>
      </c>
      <c r="C622" s="98">
        <v>0.46</v>
      </c>
      <c r="D622" s="99">
        <f t="shared" si="18"/>
        <v>18.4</v>
      </c>
      <c r="E622" s="99">
        <f t="shared" si="19"/>
        <v>3.68</v>
      </c>
    </row>
    <row r="623" ht="18.75" customHeight="1" spans="1:5">
      <c r="A623" s="96">
        <v>617</v>
      </c>
      <c r="B623" s="97" t="s">
        <v>3193</v>
      </c>
      <c r="C623" s="98">
        <v>0.26</v>
      </c>
      <c r="D623" s="99">
        <f t="shared" si="18"/>
        <v>10.4</v>
      </c>
      <c r="E623" s="99">
        <f t="shared" si="19"/>
        <v>2.08</v>
      </c>
    </row>
    <row r="624" ht="18.75" customHeight="1" spans="1:5">
      <c r="A624" s="96">
        <v>618</v>
      </c>
      <c r="B624" s="97" t="s">
        <v>908</v>
      </c>
      <c r="C624" s="98">
        <v>0.4</v>
      </c>
      <c r="D624" s="99">
        <f t="shared" si="18"/>
        <v>16</v>
      </c>
      <c r="E624" s="99">
        <f t="shared" si="19"/>
        <v>3.2</v>
      </c>
    </row>
    <row r="625" ht="18.75" customHeight="1" spans="1:5">
      <c r="A625" s="96">
        <v>619</v>
      </c>
      <c r="B625" s="97" t="s">
        <v>5034</v>
      </c>
      <c r="C625" s="98">
        <v>0.26</v>
      </c>
      <c r="D625" s="99">
        <f t="shared" si="18"/>
        <v>10.4</v>
      </c>
      <c r="E625" s="99">
        <f t="shared" si="19"/>
        <v>2.08</v>
      </c>
    </row>
    <row r="626" ht="18.75" customHeight="1" spans="1:5">
      <c r="A626" s="96">
        <v>620</v>
      </c>
      <c r="B626" s="97" t="s">
        <v>5035</v>
      </c>
      <c r="C626" s="98">
        <v>0.4</v>
      </c>
      <c r="D626" s="99">
        <f t="shared" si="18"/>
        <v>16</v>
      </c>
      <c r="E626" s="99">
        <f t="shared" si="19"/>
        <v>3.2</v>
      </c>
    </row>
    <row r="627" ht="18.75" customHeight="1" spans="1:5">
      <c r="A627" s="96">
        <v>621</v>
      </c>
      <c r="B627" s="97" t="s">
        <v>5036</v>
      </c>
      <c r="C627" s="98">
        <v>0.53</v>
      </c>
      <c r="D627" s="99">
        <f t="shared" si="18"/>
        <v>21.2</v>
      </c>
      <c r="E627" s="99">
        <f t="shared" si="19"/>
        <v>4.24</v>
      </c>
    </row>
    <row r="628" ht="18.75" customHeight="1" spans="1:5">
      <c r="A628" s="96">
        <v>622</v>
      </c>
      <c r="B628" s="97" t="s">
        <v>4704</v>
      </c>
      <c r="C628" s="98">
        <v>0.33</v>
      </c>
      <c r="D628" s="99">
        <f t="shared" si="18"/>
        <v>13.2</v>
      </c>
      <c r="E628" s="99">
        <f t="shared" si="19"/>
        <v>2.64</v>
      </c>
    </row>
    <row r="629" ht="18.75" customHeight="1" spans="1:5">
      <c r="A629" s="96">
        <v>623</v>
      </c>
      <c r="B629" s="97" t="s">
        <v>5037</v>
      </c>
      <c r="C629" s="98">
        <v>0.4</v>
      </c>
      <c r="D629" s="99">
        <f t="shared" si="18"/>
        <v>16</v>
      </c>
      <c r="E629" s="99">
        <f t="shared" si="19"/>
        <v>3.2</v>
      </c>
    </row>
    <row r="630" ht="18.75" customHeight="1" spans="1:5">
      <c r="A630" s="96">
        <v>624</v>
      </c>
      <c r="B630" s="97" t="s">
        <v>5038</v>
      </c>
      <c r="C630" s="98">
        <v>0.66</v>
      </c>
      <c r="D630" s="99">
        <f t="shared" si="18"/>
        <v>26.4</v>
      </c>
      <c r="E630" s="99">
        <f t="shared" si="19"/>
        <v>5.28</v>
      </c>
    </row>
    <row r="631" ht="18.75" customHeight="1" spans="1:5">
      <c r="A631" s="96">
        <v>625</v>
      </c>
      <c r="B631" s="97" t="s">
        <v>5039</v>
      </c>
      <c r="C631" s="98">
        <v>0.26</v>
      </c>
      <c r="D631" s="99">
        <f t="shared" si="18"/>
        <v>10.4</v>
      </c>
      <c r="E631" s="99">
        <f t="shared" si="19"/>
        <v>2.08</v>
      </c>
    </row>
    <row r="632" ht="18.75" customHeight="1" spans="1:5">
      <c r="A632" s="96">
        <v>626</v>
      </c>
      <c r="B632" s="97" t="s">
        <v>5040</v>
      </c>
      <c r="C632" s="98">
        <v>0.4</v>
      </c>
      <c r="D632" s="99">
        <f t="shared" si="18"/>
        <v>16</v>
      </c>
      <c r="E632" s="99">
        <f t="shared" si="19"/>
        <v>3.2</v>
      </c>
    </row>
    <row r="633" ht="18.75" customHeight="1" spans="1:5">
      <c r="A633" s="96">
        <v>627</v>
      </c>
      <c r="B633" s="101" t="s">
        <v>5041</v>
      </c>
      <c r="C633" s="98">
        <v>0.53</v>
      </c>
      <c r="D633" s="99">
        <f t="shared" si="18"/>
        <v>21.2</v>
      </c>
      <c r="E633" s="99">
        <f t="shared" si="19"/>
        <v>4.24</v>
      </c>
    </row>
    <row r="634" ht="18.75" customHeight="1" spans="1:5">
      <c r="A634" s="96">
        <v>628</v>
      </c>
      <c r="B634" s="97" t="s">
        <v>5042</v>
      </c>
      <c r="C634" s="98">
        <v>0.46</v>
      </c>
      <c r="D634" s="99">
        <f t="shared" si="18"/>
        <v>18.4</v>
      </c>
      <c r="E634" s="99">
        <f t="shared" si="19"/>
        <v>3.68</v>
      </c>
    </row>
    <row r="635" ht="18.75" customHeight="1" spans="1:5">
      <c r="A635" s="96">
        <v>629</v>
      </c>
      <c r="B635" s="101" t="s">
        <v>5043</v>
      </c>
      <c r="C635" s="98">
        <v>0.26</v>
      </c>
      <c r="D635" s="99">
        <f t="shared" si="18"/>
        <v>10.4</v>
      </c>
      <c r="E635" s="99">
        <f t="shared" si="19"/>
        <v>2.08</v>
      </c>
    </row>
    <row r="636" ht="18.75" customHeight="1" spans="1:5">
      <c r="A636" s="96">
        <v>630</v>
      </c>
      <c r="B636" s="97" t="s">
        <v>5044</v>
      </c>
      <c r="C636" s="98">
        <v>0.4</v>
      </c>
      <c r="D636" s="99">
        <f t="shared" si="18"/>
        <v>16</v>
      </c>
      <c r="E636" s="99">
        <f t="shared" si="19"/>
        <v>3.2</v>
      </c>
    </row>
    <row r="637" ht="18.75" customHeight="1" spans="1:5">
      <c r="A637" s="96">
        <v>631</v>
      </c>
      <c r="B637" s="97" t="s">
        <v>5045</v>
      </c>
      <c r="C637" s="98">
        <v>0.46</v>
      </c>
      <c r="D637" s="99">
        <f t="shared" si="18"/>
        <v>18.4</v>
      </c>
      <c r="E637" s="99">
        <f t="shared" si="19"/>
        <v>3.68</v>
      </c>
    </row>
    <row r="638" ht="18.75" customHeight="1" spans="1:5">
      <c r="A638" s="96">
        <v>632</v>
      </c>
      <c r="B638" s="97" t="s">
        <v>5046</v>
      </c>
      <c r="C638" s="98">
        <v>0.53</v>
      </c>
      <c r="D638" s="99">
        <f t="shared" si="18"/>
        <v>21.2</v>
      </c>
      <c r="E638" s="99">
        <f t="shared" si="19"/>
        <v>4.24</v>
      </c>
    </row>
    <row r="639" ht="18.75" customHeight="1" spans="1:5">
      <c r="A639" s="96">
        <v>633</v>
      </c>
      <c r="B639" s="97" t="s">
        <v>1025</v>
      </c>
      <c r="C639" s="98">
        <v>0.53</v>
      </c>
      <c r="D639" s="99">
        <f t="shared" si="18"/>
        <v>21.2</v>
      </c>
      <c r="E639" s="99">
        <f t="shared" si="19"/>
        <v>4.24</v>
      </c>
    </row>
    <row r="640" ht="18.75" customHeight="1" spans="1:5">
      <c r="A640" s="96">
        <v>634</v>
      </c>
      <c r="B640" s="97" t="s">
        <v>5047</v>
      </c>
      <c r="C640" s="98">
        <v>0.4</v>
      </c>
      <c r="D640" s="99">
        <f t="shared" si="18"/>
        <v>16</v>
      </c>
      <c r="E640" s="99">
        <f t="shared" si="19"/>
        <v>3.2</v>
      </c>
    </row>
    <row r="641" ht="18.75" customHeight="1" spans="1:5">
      <c r="A641" s="96">
        <v>635</v>
      </c>
      <c r="B641" s="97" t="s">
        <v>5048</v>
      </c>
      <c r="C641" s="98">
        <v>0.53</v>
      </c>
      <c r="D641" s="99">
        <f t="shared" si="18"/>
        <v>21.2</v>
      </c>
      <c r="E641" s="99">
        <f t="shared" si="19"/>
        <v>4.24</v>
      </c>
    </row>
    <row r="642" ht="18.75" customHeight="1" spans="1:5">
      <c r="A642" s="96">
        <v>636</v>
      </c>
      <c r="B642" s="97" t="s">
        <v>5049</v>
      </c>
      <c r="C642" s="98">
        <v>0.33</v>
      </c>
      <c r="D642" s="99">
        <f t="shared" si="18"/>
        <v>13.2</v>
      </c>
      <c r="E642" s="99">
        <f t="shared" si="19"/>
        <v>2.64</v>
      </c>
    </row>
    <row r="643" ht="18.75" customHeight="1" spans="1:5">
      <c r="A643" s="96">
        <v>637</v>
      </c>
      <c r="B643" s="97" t="s">
        <v>5050</v>
      </c>
      <c r="C643" s="98">
        <v>0.33</v>
      </c>
      <c r="D643" s="99">
        <f t="shared" si="18"/>
        <v>13.2</v>
      </c>
      <c r="E643" s="99">
        <f t="shared" si="19"/>
        <v>2.64</v>
      </c>
    </row>
    <row r="644" ht="18.75" customHeight="1" spans="1:5">
      <c r="A644" s="96">
        <v>638</v>
      </c>
      <c r="B644" s="97" t="s">
        <v>5051</v>
      </c>
      <c r="C644" s="98">
        <v>0.4</v>
      </c>
      <c r="D644" s="99">
        <f t="shared" si="18"/>
        <v>16</v>
      </c>
      <c r="E644" s="99">
        <f t="shared" si="19"/>
        <v>3.2</v>
      </c>
    </row>
    <row r="645" ht="18.75" customHeight="1" spans="1:5">
      <c r="A645" s="96">
        <v>639</v>
      </c>
      <c r="B645" s="97" t="s">
        <v>5052</v>
      </c>
      <c r="C645" s="98">
        <v>0.2</v>
      </c>
      <c r="D645" s="99">
        <f t="shared" si="18"/>
        <v>8</v>
      </c>
      <c r="E645" s="99">
        <f t="shared" si="19"/>
        <v>1.6</v>
      </c>
    </row>
    <row r="646" ht="18.75" customHeight="1" spans="1:5">
      <c r="A646" s="96">
        <v>640</v>
      </c>
      <c r="B646" s="97" t="s">
        <v>5053</v>
      </c>
      <c r="C646" s="98">
        <v>0.46</v>
      </c>
      <c r="D646" s="99">
        <f t="shared" si="18"/>
        <v>18.4</v>
      </c>
      <c r="E646" s="99">
        <f t="shared" si="19"/>
        <v>3.68</v>
      </c>
    </row>
    <row r="647" ht="18.75" customHeight="1" spans="1:5">
      <c r="A647" s="96">
        <v>641</v>
      </c>
      <c r="B647" s="100" t="s">
        <v>5054</v>
      </c>
      <c r="C647" s="98">
        <v>0.4</v>
      </c>
      <c r="D647" s="99">
        <f t="shared" si="18"/>
        <v>16</v>
      </c>
      <c r="E647" s="99">
        <f t="shared" si="19"/>
        <v>3.2</v>
      </c>
    </row>
    <row r="648" ht="18.75" customHeight="1" spans="1:5">
      <c r="A648" s="96">
        <v>642</v>
      </c>
      <c r="B648" s="100" t="s">
        <v>4881</v>
      </c>
      <c r="C648" s="98">
        <v>0.46</v>
      </c>
      <c r="D648" s="99">
        <f t="shared" ref="D648:D711" si="20">C648*40</f>
        <v>18.4</v>
      </c>
      <c r="E648" s="99">
        <f t="shared" ref="E648:E711" si="21">D648*0.2</f>
        <v>3.68</v>
      </c>
    </row>
    <row r="649" ht="18.75" customHeight="1" spans="1:5">
      <c r="A649" s="96">
        <v>643</v>
      </c>
      <c r="B649" s="97" t="s">
        <v>5055</v>
      </c>
      <c r="C649" s="98">
        <v>0.13</v>
      </c>
      <c r="D649" s="99">
        <f t="shared" si="20"/>
        <v>5.2</v>
      </c>
      <c r="E649" s="99">
        <f t="shared" si="21"/>
        <v>1.04</v>
      </c>
    </row>
    <row r="650" ht="18.75" customHeight="1" spans="1:5">
      <c r="A650" s="96">
        <v>644</v>
      </c>
      <c r="B650" s="97" t="s">
        <v>5056</v>
      </c>
      <c r="C650" s="98">
        <v>0.33</v>
      </c>
      <c r="D650" s="99">
        <f t="shared" si="20"/>
        <v>13.2</v>
      </c>
      <c r="E650" s="99">
        <f t="shared" si="21"/>
        <v>2.64</v>
      </c>
    </row>
    <row r="651" ht="18.75" customHeight="1" spans="1:5">
      <c r="A651" s="96">
        <v>645</v>
      </c>
      <c r="B651" s="97" t="s">
        <v>5057</v>
      </c>
      <c r="C651" s="98">
        <v>0.4</v>
      </c>
      <c r="D651" s="99">
        <f t="shared" si="20"/>
        <v>16</v>
      </c>
      <c r="E651" s="99">
        <f t="shared" si="21"/>
        <v>3.2</v>
      </c>
    </row>
    <row r="652" ht="18.75" customHeight="1" spans="1:5">
      <c r="A652" s="96">
        <v>646</v>
      </c>
      <c r="B652" s="97" t="s">
        <v>931</v>
      </c>
      <c r="C652" s="98">
        <v>0.4</v>
      </c>
      <c r="D652" s="99">
        <f t="shared" si="20"/>
        <v>16</v>
      </c>
      <c r="E652" s="99">
        <f t="shared" si="21"/>
        <v>3.2</v>
      </c>
    </row>
    <row r="653" ht="18.75" customHeight="1" spans="1:5">
      <c r="A653" s="96">
        <v>647</v>
      </c>
      <c r="B653" s="97" t="s">
        <v>5058</v>
      </c>
      <c r="C653" s="98">
        <v>0.46</v>
      </c>
      <c r="D653" s="99">
        <f t="shared" si="20"/>
        <v>18.4</v>
      </c>
      <c r="E653" s="99">
        <f t="shared" si="21"/>
        <v>3.68</v>
      </c>
    </row>
    <row r="654" ht="18.75" customHeight="1" spans="1:5">
      <c r="A654" s="96">
        <v>648</v>
      </c>
      <c r="B654" s="97" t="s">
        <v>4588</v>
      </c>
      <c r="C654" s="98">
        <v>0.59</v>
      </c>
      <c r="D654" s="99">
        <f t="shared" si="20"/>
        <v>23.6</v>
      </c>
      <c r="E654" s="99">
        <f t="shared" si="21"/>
        <v>4.72</v>
      </c>
    </row>
    <row r="655" ht="18.75" customHeight="1" spans="1:5">
      <c r="A655" s="96">
        <v>649</v>
      </c>
      <c r="B655" s="97" t="s">
        <v>5059</v>
      </c>
      <c r="C655" s="98">
        <v>0.53</v>
      </c>
      <c r="D655" s="99">
        <f t="shared" si="20"/>
        <v>21.2</v>
      </c>
      <c r="E655" s="99">
        <f t="shared" si="21"/>
        <v>4.24</v>
      </c>
    </row>
    <row r="656" ht="18.75" customHeight="1" spans="1:5">
      <c r="A656" s="96">
        <v>650</v>
      </c>
      <c r="B656" s="97" t="s">
        <v>5060</v>
      </c>
      <c r="C656" s="98">
        <v>0.53</v>
      </c>
      <c r="D656" s="99">
        <f t="shared" si="20"/>
        <v>21.2</v>
      </c>
      <c r="E656" s="99">
        <f t="shared" si="21"/>
        <v>4.24</v>
      </c>
    </row>
    <row r="657" ht="18.75" customHeight="1" spans="1:5">
      <c r="A657" s="96">
        <v>651</v>
      </c>
      <c r="B657" s="97" t="s">
        <v>1241</v>
      </c>
      <c r="C657" s="98">
        <v>0.26</v>
      </c>
      <c r="D657" s="99">
        <f t="shared" si="20"/>
        <v>10.4</v>
      </c>
      <c r="E657" s="99">
        <f t="shared" si="21"/>
        <v>2.08</v>
      </c>
    </row>
    <row r="658" ht="18.75" customHeight="1" spans="1:5">
      <c r="A658" s="96">
        <v>652</v>
      </c>
      <c r="B658" s="97" t="s">
        <v>3404</v>
      </c>
      <c r="C658" s="98">
        <v>0.4</v>
      </c>
      <c r="D658" s="99">
        <f t="shared" si="20"/>
        <v>16</v>
      </c>
      <c r="E658" s="99">
        <f t="shared" si="21"/>
        <v>3.2</v>
      </c>
    </row>
    <row r="659" ht="18.75" customHeight="1" spans="1:5">
      <c r="A659" s="96">
        <v>653</v>
      </c>
      <c r="B659" s="97" t="s">
        <v>5061</v>
      </c>
      <c r="C659" s="98">
        <v>0.59</v>
      </c>
      <c r="D659" s="99">
        <f t="shared" si="20"/>
        <v>23.6</v>
      </c>
      <c r="E659" s="99">
        <f t="shared" si="21"/>
        <v>4.72</v>
      </c>
    </row>
    <row r="660" ht="18.75" customHeight="1" spans="1:5">
      <c r="A660" s="96">
        <v>654</v>
      </c>
      <c r="B660" s="97" t="s">
        <v>5004</v>
      </c>
      <c r="C660" s="98">
        <v>0.13</v>
      </c>
      <c r="D660" s="99">
        <f t="shared" si="20"/>
        <v>5.2</v>
      </c>
      <c r="E660" s="99">
        <f t="shared" si="21"/>
        <v>1.04</v>
      </c>
    </row>
    <row r="661" ht="18.75" customHeight="1" spans="1:5">
      <c r="A661" s="96">
        <v>655</v>
      </c>
      <c r="B661" s="97" t="s">
        <v>5062</v>
      </c>
      <c r="C661" s="98">
        <v>0.33</v>
      </c>
      <c r="D661" s="99">
        <f t="shared" si="20"/>
        <v>13.2</v>
      </c>
      <c r="E661" s="99">
        <f t="shared" si="21"/>
        <v>2.64</v>
      </c>
    </row>
    <row r="662" ht="18.75" customHeight="1" spans="1:5">
      <c r="A662" s="96">
        <v>656</v>
      </c>
      <c r="B662" s="97" t="s">
        <v>5063</v>
      </c>
      <c r="C662" s="98">
        <v>0.33</v>
      </c>
      <c r="D662" s="99">
        <f t="shared" si="20"/>
        <v>13.2</v>
      </c>
      <c r="E662" s="99">
        <f t="shared" si="21"/>
        <v>2.64</v>
      </c>
    </row>
    <row r="663" ht="18.75" customHeight="1" spans="1:5">
      <c r="A663" s="96">
        <v>657</v>
      </c>
      <c r="B663" s="97" t="s">
        <v>5064</v>
      </c>
      <c r="C663" s="98">
        <v>0.26</v>
      </c>
      <c r="D663" s="99">
        <f t="shared" si="20"/>
        <v>10.4</v>
      </c>
      <c r="E663" s="99">
        <f t="shared" si="21"/>
        <v>2.08</v>
      </c>
    </row>
    <row r="664" ht="18.75" customHeight="1" spans="1:5">
      <c r="A664" s="96">
        <v>658</v>
      </c>
      <c r="B664" s="97" t="s">
        <v>5065</v>
      </c>
      <c r="C664" s="98">
        <v>0.46</v>
      </c>
      <c r="D664" s="99">
        <f t="shared" si="20"/>
        <v>18.4</v>
      </c>
      <c r="E664" s="99">
        <f t="shared" si="21"/>
        <v>3.68</v>
      </c>
    </row>
    <row r="665" ht="18.75" customHeight="1" spans="1:5">
      <c r="A665" s="96">
        <v>659</v>
      </c>
      <c r="B665" s="97" t="s">
        <v>5066</v>
      </c>
      <c r="C665" s="98">
        <v>0.46</v>
      </c>
      <c r="D665" s="99">
        <f t="shared" si="20"/>
        <v>18.4</v>
      </c>
      <c r="E665" s="99">
        <f t="shared" si="21"/>
        <v>3.68</v>
      </c>
    </row>
    <row r="666" ht="18.75" customHeight="1" spans="1:5">
      <c r="A666" s="96">
        <v>660</v>
      </c>
      <c r="B666" s="97" t="s">
        <v>925</v>
      </c>
      <c r="C666" s="98">
        <v>0.46</v>
      </c>
      <c r="D666" s="99">
        <f t="shared" si="20"/>
        <v>18.4</v>
      </c>
      <c r="E666" s="99">
        <f t="shared" si="21"/>
        <v>3.68</v>
      </c>
    </row>
    <row r="667" ht="18.75" customHeight="1" spans="1:5">
      <c r="A667" s="96">
        <v>661</v>
      </c>
      <c r="B667" s="97" t="s">
        <v>1053</v>
      </c>
      <c r="C667" s="98">
        <v>0.33</v>
      </c>
      <c r="D667" s="99">
        <f t="shared" si="20"/>
        <v>13.2</v>
      </c>
      <c r="E667" s="99">
        <f t="shared" si="21"/>
        <v>2.64</v>
      </c>
    </row>
    <row r="668" ht="18.75" customHeight="1" spans="1:5">
      <c r="A668" s="96">
        <v>662</v>
      </c>
      <c r="B668" s="100" t="s">
        <v>5067</v>
      </c>
      <c r="C668" s="98">
        <v>0.46</v>
      </c>
      <c r="D668" s="99">
        <f t="shared" si="20"/>
        <v>18.4</v>
      </c>
      <c r="E668" s="99">
        <f t="shared" si="21"/>
        <v>3.68</v>
      </c>
    </row>
    <row r="669" ht="18.75" customHeight="1" spans="1:5">
      <c r="A669" s="96">
        <v>663</v>
      </c>
      <c r="B669" s="97" t="s">
        <v>5068</v>
      </c>
      <c r="C669" s="98">
        <v>0.46</v>
      </c>
      <c r="D669" s="99">
        <f t="shared" si="20"/>
        <v>18.4</v>
      </c>
      <c r="E669" s="99">
        <f t="shared" si="21"/>
        <v>3.68</v>
      </c>
    </row>
    <row r="670" ht="18.75" customHeight="1" spans="1:5">
      <c r="A670" s="96">
        <v>664</v>
      </c>
      <c r="B670" s="97" t="s">
        <v>5069</v>
      </c>
      <c r="C670" s="98">
        <v>0.53</v>
      </c>
      <c r="D670" s="99">
        <f t="shared" si="20"/>
        <v>21.2</v>
      </c>
      <c r="E670" s="99">
        <f t="shared" si="21"/>
        <v>4.24</v>
      </c>
    </row>
    <row r="671" ht="18.75" customHeight="1" spans="1:5">
      <c r="A671" s="96">
        <v>665</v>
      </c>
      <c r="B671" s="97" t="s">
        <v>5070</v>
      </c>
      <c r="C671" s="98">
        <v>0.26</v>
      </c>
      <c r="D671" s="99">
        <f t="shared" si="20"/>
        <v>10.4</v>
      </c>
      <c r="E671" s="99">
        <f t="shared" si="21"/>
        <v>2.08</v>
      </c>
    </row>
    <row r="672" ht="18.75" customHeight="1" spans="1:5">
      <c r="A672" s="96">
        <v>666</v>
      </c>
      <c r="B672" s="97" t="s">
        <v>5071</v>
      </c>
      <c r="C672" s="98">
        <v>0.53</v>
      </c>
      <c r="D672" s="99">
        <f t="shared" si="20"/>
        <v>21.2</v>
      </c>
      <c r="E672" s="99">
        <f t="shared" si="21"/>
        <v>4.24</v>
      </c>
    </row>
    <row r="673" ht="18.75" customHeight="1" spans="1:5">
      <c r="A673" s="96">
        <v>667</v>
      </c>
      <c r="B673" s="100" t="s">
        <v>5072</v>
      </c>
      <c r="C673" s="98">
        <v>0.13</v>
      </c>
      <c r="D673" s="99">
        <f t="shared" si="20"/>
        <v>5.2</v>
      </c>
      <c r="E673" s="99">
        <f t="shared" si="21"/>
        <v>1.04</v>
      </c>
    </row>
    <row r="674" ht="18.75" customHeight="1" spans="1:5">
      <c r="A674" s="96">
        <v>668</v>
      </c>
      <c r="B674" s="97" t="s">
        <v>5073</v>
      </c>
      <c r="C674" s="98">
        <v>0.4</v>
      </c>
      <c r="D674" s="99">
        <f t="shared" si="20"/>
        <v>16</v>
      </c>
      <c r="E674" s="99">
        <f t="shared" si="21"/>
        <v>3.2</v>
      </c>
    </row>
    <row r="675" ht="18.75" customHeight="1" spans="1:5">
      <c r="A675" s="96">
        <v>669</v>
      </c>
      <c r="B675" s="97" t="s">
        <v>5074</v>
      </c>
      <c r="C675" s="98">
        <v>0.46</v>
      </c>
      <c r="D675" s="99">
        <f t="shared" si="20"/>
        <v>18.4</v>
      </c>
      <c r="E675" s="99">
        <f t="shared" si="21"/>
        <v>3.68</v>
      </c>
    </row>
    <row r="676" ht="18.75" customHeight="1" spans="1:5">
      <c r="A676" s="96">
        <v>670</v>
      </c>
      <c r="B676" s="97" t="s">
        <v>5075</v>
      </c>
      <c r="C676" s="98">
        <v>0.46</v>
      </c>
      <c r="D676" s="99">
        <f t="shared" si="20"/>
        <v>18.4</v>
      </c>
      <c r="E676" s="99">
        <f t="shared" si="21"/>
        <v>3.68</v>
      </c>
    </row>
    <row r="677" ht="18.75" customHeight="1" spans="1:5">
      <c r="A677" s="96">
        <v>671</v>
      </c>
      <c r="B677" s="97" t="s">
        <v>5076</v>
      </c>
      <c r="C677" s="98">
        <v>0.4</v>
      </c>
      <c r="D677" s="99">
        <f t="shared" si="20"/>
        <v>16</v>
      </c>
      <c r="E677" s="99">
        <f t="shared" si="21"/>
        <v>3.2</v>
      </c>
    </row>
    <row r="678" ht="18.75" customHeight="1" spans="1:5">
      <c r="A678" s="96">
        <v>672</v>
      </c>
      <c r="B678" s="97" t="s">
        <v>5077</v>
      </c>
      <c r="C678" s="98">
        <v>0.53</v>
      </c>
      <c r="D678" s="99">
        <f t="shared" si="20"/>
        <v>21.2</v>
      </c>
      <c r="E678" s="99">
        <f t="shared" si="21"/>
        <v>4.24</v>
      </c>
    </row>
    <row r="679" ht="18.75" customHeight="1" spans="1:5">
      <c r="A679" s="96">
        <v>673</v>
      </c>
      <c r="B679" s="97" t="s">
        <v>5078</v>
      </c>
      <c r="C679" s="98">
        <v>0.4</v>
      </c>
      <c r="D679" s="99">
        <f t="shared" si="20"/>
        <v>16</v>
      </c>
      <c r="E679" s="99">
        <f t="shared" si="21"/>
        <v>3.2</v>
      </c>
    </row>
    <row r="680" ht="18.75" customHeight="1" spans="1:5">
      <c r="A680" s="96">
        <v>674</v>
      </c>
      <c r="B680" s="97" t="s">
        <v>5079</v>
      </c>
      <c r="C680" s="98">
        <v>0.33</v>
      </c>
      <c r="D680" s="99">
        <f t="shared" si="20"/>
        <v>13.2</v>
      </c>
      <c r="E680" s="99">
        <f t="shared" si="21"/>
        <v>2.64</v>
      </c>
    </row>
    <row r="681" ht="18.75" customHeight="1" spans="1:5">
      <c r="A681" s="96">
        <v>675</v>
      </c>
      <c r="B681" s="97" t="s">
        <v>5080</v>
      </c>
      <c r="C681" s="98">
        <v>0.46</v>
      </c>
      <c r="D681" s="99">
        <f t="shared" si="20"/>
        <v>18.4</v>
      </c>
      <c r="E681" s="99">
        <f t="shared" si="21"/>
        <v>3.68</v>
      </c>
    </row>
    <row r="682" ht="18.75" customHeight="1" spans="1:5">
      <c r="A682" s="96">
        <v>676</v>
      </c>
      <c r="B682" s="97" t="s">
        <v>5081</v>
      </c>
      <c r="C682" s="98">
        <v>0.66</v>
      </c>
      <c r="D682" s="99">
        <f t="shared" si="20"/>
        <v>26.4</v>
      </c>
      <c r="E682" s="99">
        <f t="shared" si="21"/>
        <v>5.28</v>
      </c>
    </row>
    <row r="683" ht="18.75" customHeight="1" spans="1:5">
      <c r="A683" s="96">
        <v>677</v>
      </c>
      <c r="B683" s="97" t="s">
        <v>5082</v>
      </c>
      <c r="C683" s="98">
        <v>0.4</v>
      </c>
      <c r="D683" s="99">
        <f t="shared" si="20"/>
        <v>16</v>
      </c>
      <c r="E683" s="99">
        <f t="shared" si="21"/>
        <v>3.2</v>
      </c>
    </row>
    <row r="684" ht="18.75" customHeight="1" spans="1:5">
      <c r="A684" s="96">
        <v>678</v>
      </c>
      <c r="B684" s="97" t="s">
        <v>5083</v>
      </c>
      <c r="C684" s="98">
        <v>0.92</v>
      </c>
      <c r="D684" s="99">
        <f t="shared" si="20"/>
        <v>36.8</v>
      </c>
      <c r="E684" s="99">
        <f t="shared" si="21"/>
        <v>7.36</v>
      </c>
    </row>
    <row r="685" ht="18.75" customHeight="1" spans="1:5">
      <c r="A685" s="96">
        <v>679</v>
      </c>
      <c r="B685" s="97" t="s">
        <v>5084</v>
      </c>
      <c r="C685" s="98">
        <v>0.33</v>
      </c>
      <c r="D685" s="99">
        <f t="shared" si="20"/>
        <v>13.2</v>
      </c>
      <c r="E685" s="99">
        <f t="shared" si="21"/>
        <v>2.64</v>
      </c>
    </row>
    <row r="686" ht="18.75" customHeight="1" spans="1:5">
      <c r="A686" s="96">
        <v>680</v>
      </c>
      <c r="B686" s="97" t="s">
        <v>5085</v>
      </c>
      <c r="C686" s="98">
        <v>0.4</v>
      </c>
      <c r="D686" s="99">
        <f t="shared" si="20"/>
        <v>16</v>
      </c>
      <c r="E686" s="99">
        <f t="shared" si="21"/>
        <v>3.2</v>
      </c>
    </row>
    <row r="687" ht="18.75" customHeight="1" spans="1:5">
      <c r="A687" s="96">
        <v>681</v>
      </c>
      <c r="B687" s="97" t="s">
        <v>5086</v>
      </c>
      <c r="C687" s="98">
        <v>0.46</v>
      </c>
      <c r="D687" s="99">
        <f t="shared" si="20"/>
        <v>18.4</v>
      </c>
      <c r="E687" s="99">
        <f t="shared" si="21"/>
        <v>3.68</v>
      </c>
    </row>
    <row r="688" ht="18.75" customHeight="1" spans="1:5">
      <c r="A688" s="96">
        <v>682</v>
      </c>
      <c r="B688" s="97" t="s">
        <v>5087</v>
      </c>
      <c r="C688" s="98">
        <v>0.66</v>
      </c>
      <c r="D688" s="99">
        <f t="shared" si="20"/>
        <v>26.4</v>
      </c>
      <c r="E688" s="99">
        <f t="shared" si="21"/>
        <v>5.28</v>
      </c>
    </row>
    <row r="689" ht="18.75" customHeight="1" spans="1:5">
      <c r="A689" s="96">
        <v>683</v>
      </c>
      <c r="B689" s="97" t="s">
        <v>5088</v>
      </c>
      <c r="C689" s="98">
        <v>0.46</v>
      </c>
      <c r="D689" s="99">
        <f t="shared" si="20"/>
        <v>18.4</v>
      </c>
      <c r="E689" s="99">
        <f t="shared" si="21"/>
        <v>3.68</v>
      </c>
    </row>
    <row r="690" ht="18.75" customHeight="1" spans="1:5">
      <c r="A690" s="96">
        <v>684</v>
      </c>
      <c r="B690" s="97" t="s">
        <v>5089</v>
      </c>
      <c r="C690" s="98">
        <v>0.4</v>
      </c>
      <c r="D690" s="99">
        <f t="shared" si="20"/>
        <v>16</v>
      </c>
      <c r="E690" s="99">
        <f t="shared" si="21"/>
        <v>3.2</v>
      </c>
    </row>
    <row r="691" ht="18.75" customHeight="1" spans="1:5">
      <c r="A691" s="96">
        <v>685</v>
      </c>
      <c r="B691" s="97" t="s">
        <v>5090</v>
      </c>
      <c r="C691" s="98">
        <v>0.46</v>
      </c>
      <c r="D691" s="99">
        <f t="shared" si="20"/>
        <v>18.4</v>
      </c>
      <c r="E691" s="99">
        <f t="shared" si="21"/>
        <v>3.68</v>
      </c>
    </row>
    <row r="692" ht="18.75" customHeight="1" spans="1:5">
      <c r="A692" s="96">
        <v>686</v>
      </c>
      <c r="B692" s="97" t="s">
        <v>5091</v>
      </c>
      <c r="C692" s="98">
        <v>0.66</v>
      </c>
      <c r="D692" s="99">
        <f t="shared" si="20"/>
        <v>26.4</v>
      </c>
      <c r="E692" s="99">
        <f t="shared" si="21"/>
        <v>5.28</v>
      </c>
    </row>
    <row r="693" ht="18.75" customHeight="1" spans="1:5">
      <c r="A693" s="96">
        <v>687</v>
      </c>
      <c r="B693" s="97" t="s">
        <v>5092</v>
      </c>
      <c r="C693" s="98">
        <v>0.4</v>
      </c>
      <c r="D693" s="99">
        <f t="shared" si="20"/>
        <v>16</v>
      </c>
      <c r="E693" s="99">
        <f t="shared" si="21"/>
        <v>3.2</v>
      </c>
    </row>
    <row r="694" ht="18.75" customHeight="1" spans="1:5">
      <c r="A694" s="96">
        <v>688</v>
      </c>
      <c r="B694" s="101" t="s">
        <v>5093</v>
      </c>
      <c r="C694" s="98">
        <v>0.2</v>
      </c>
      <c r="D694" s="99">
        <f t="shared" si="20"/>
        <v>8</v>
      </c>
      <c r="E694" s="99">
        <f t="shared" si="21"/>
        <v>1.6</v>
      </c>
    </row>
    <row r="695" ht="18.75" customHeight="1" spans="1:5">
      <c r="A695" s="96">
        <v>689</v>
      </c>
      <c r="B695" s="97" t="s">
        <v>5094</v>
      </c>
      <c r="C695" s="98">
        <v>0.13</v>
      </c>
      <c r="D695" s="99">
        <f t="shared" si="20"/>
        <v>5.2</v>
      </c>
      <c r="E695" s="99">
        <f t="shared" si="21"/>
        <v>1.04</v>
      </c>
    </row>
    <row r="696" ht="18.75" customHeight="1" spans="1:5">
      <c r="A696" s="96">
        <v>690</v>
      </c>
      <c r="B696" s="97" t="s">
        <v>5095</v>
      </c>
      <c r="C696" s="98">
        <v>0.46</v>
      </c>
      <c r="D696" s="99">
        <f t="shared" si="20"/>
        <v>18.4</v>
      </c>
      <c r="E696" s="99">
        <f t="shared" si="21"/>
        <v>3.68</v>
      </c>
    </row>
    <row r="697" ht="18.75" customHeight="1" spans="1:5">
      <c r="A697" s="96">
        <v>691</v>
      </c>
      <c r="B697" s="97" t="s">
        <v>5096</v>
      </c>
      <c r="C697" s="98">
        <v>0.33</v>
      </c>
      <c r="D697" s="99">
        <f t="shared" si="20"/>
        <v>13.2</v>
      </c>
      <c r="E697" s="99">
        <f t="shared" si="21"/>
        <v>2.64</v>
      </c>
    </row>
    <row r="698" ht="18.75" customHeight="1" spans="1:5">
      <c r="A698" s="96">
        <v>692</v>
      </c>
      <c r="B698" s="97" t="s">
        <v>5097</v>
      </c>
      <c r="C698" s="98">
        <v>0.4</v>
      </c>
      <c r="D698" s="99">
        <f t="shared" si="20"/>
        <v>16</v>
      </c>
      <c r="E698" s="99">
        <f t="shared" si="21"/>
        <v>3.2</v>
      </c>
    </row>
    <row r="699" ht="18.75" customHeight="1" spans="1:5">
      <c r="A699" s="96">
        <v>693</v>
      </c>
      <c r="B699" s="97" t="s">
        <v>5098</v>
      </c>
      <c r="C699" s="98">
        <v>0.53</v>
      </c>
      <c r="D699" s="99">
        <f t="shared" si="20"/>
        <v>21.2</v>
      </c>
      <c r="E699" s="99">
        <f t="shared" si="21"/>
        <v>4.24</v>
      </c>
    </row>
    <row r="700" ht="18.75" customHeight="1" spans="1:5">
      <c r="A700" s="96">
        <v>694</v>
      </c>
      <c r="B700" s="97" t="s">
        <v>5099</v>
      </c>
      <c r="C700" s="98">
        <v>0.33</v>
      </c>
      <c r="D700" s="99">
        <f t="shared" si="20"/>
        <v>13.2</v>
      </c>
      <c r="E700" s="99">
        <f t="shared" si="21"/>
        <v>2.64</v>
      </c>
    </row>
    <row r="701" ht="18.75" customHeight="1" spans="1:5">
      <c r="A701" s="96">
        <v>695</v>
      </c>
      <c r="B701" s="97" t="s">
        <v>5100</v>
      </c>
      <c r="C701" s="98">
        <v>0.4</v>
      </c>
      <c r="D701" s="99">
        <f t="shared" si="20"/>
        <v>16</v>
      </c>
      <c r="E701" s="99">
        <f t="shared" si="21"/>
        <v>3.2</v>
      </c>
    </row>
    <row r="702" ht="18.75" customHeight="1" spans="1:5">
      <c r="A702" s="96">
        <v>696</v>
      </c>
      <c r="B702" s="101" t="s">
        <v>5101</v>
      </c>
      <c r="C702" s="98">
        <v>0.46</v>
      </c>
      <c r="D702" s="99">
        <f t="shared" si="20"/>
        <v>18.4</v>
      </c>
      <c r="E702" s="99">
        <f t="shared" si="21"/>
        <v>3.68</v>
      </c>
    </row>
    <row r="703" ht="18.75" customHeight="1" spans="1:5">
      <c r="A703" s="96">
        <v>697</v>
      </c>
      <c r="B703" s="97" t="s">
        <v>5102</v>
      </c>
      <c r="C703" s="98">
        <v>0.59</v>
      </c>
      <c r="D703" s="99">
        <f t="shared" si="20"/>
        <v>23.6</v>
      </c>
      <c r="E703" s="99">
        <f t="shared" si="21"/>
        <v>4.72</v>
      </c>
    </row>
    <row r="704" ht="18.75" customHeight="1" spans="1:5">
      <c r="A704" s="96">
        <v>698</v>
      </c>
      <c r="B704" s="97" t="s">
        <v>5103</v>
      </c>
      <c r="C704" s="98">
        <v>0.46</v>
      </c>
      <c r="D704" s="99">
        <f t="shared" si="20"/>
        <v>18.4</v>
      </c>
      <c r="E704" s="99">
        <f t="shared" si="21"/>
        <v>3.68</v>
      </c>
    </row>
    <row r="705" ht="18.75" customHeight="1" spans="1:5">
      <c r="A705" s="96">
        <v>699</v>
      </c>
      <c r="B705" s="97" t="s">
        <v>5104</v>
      </c>
      <c r="C705" s="98">
        <v>0.46</v>
      </c>
      <c r="D705" s="99">
        <f t="shared" si="20"/>
        <v>18.4</v>
      </c>
      <c r="E705" s="99">
        <f t="shared" si="21"/>
        <v>3.68</v>
      </c>
    </row>
    <row r="706" ht="18.75" customHeight="1" spans="1:5">
      <c r="A706" s="96">
        <v>700</v>
      </c>
      <c r="B706" s="97" t="s">
        <v>5105</v>
      </c>
      <c r="C706" s="98">
        <v>0.26</v>
      </c>
      <c r="D706" s="99">
        <f t="shared" si="20"/>
        <v>10.4</v>
      </c>
      <c r="E706" s="99">
        <f t="shared" si="21"/>
        <v>2.08</v>
      </c>
    </row>
    <row r="707" ht="18.75" customHeight="1" spans="1:5">
      <c r="A707" s="96">
        <v>701</v>
      </c>
      <c r="B707" s="97" t="s">
        <v>5106</v>
      </c>
      <c r="C707" s="98">
        <v>0.4</v>
      </c>
      <c r="D707" s="99">
        <f t="shared" si="20"/>
        <v>16</v>
      </c>
      <c r="E707" s="99">
        <f t="shared" si="21"/>
        <v>3.2</v>
      </c>
    </row>
    <row r="708" ht="18.75" customHeight="1" spans="1:5">
      <c r="A708" s="96">
        <v>702</v>
      </c>
      <c r="B708" s="97" t="s">
        <v>5107</v>
      </c>
      <c r="C708" s="98">
        <v>0.46</v>
      </c>
      <c r="D708" s="99">
        <f t="shared" si="20"/>
        <v>18.4</v>
      </c>
      <c r="E708" s="99">
        <f t="shared" si="21"/>
        <v>3.68</v>
      </c>
    </row>
    <row r="709" ht="18.75" customHeight="1" spans="1:5">
      <c r="A709" s="96">
        <v>703</v>
      </c>
      <c r="B709" s="97" t="s">
        <v>5062</v>
      </c>
      <c r="C709" s="98">
        <v>0.4</v>
      </c>
      <c r="D709" s="99">
        <f t="shared" si="20"/>
        <v>16</v>
      </c>
      <c r="E709" s="99">
        <f t="shared" si="21"/>
        <v>3.2</v>
      </c>
    </row>
    <row r="710" ht="18.75" customHeight="1" spans="1:5">
      <c r="A710" s="96">
        <v>704</v>
      </c>
      <c r="B710" s="97" t="s">
        <v>5108</v>
      </c>
      <c r="C710" s="98">
        <v>0.2</v>
      </c>
      <c r="D710" s="99">
        <f t="shared" si="20"/>
        <v>8</v>
      </c>
      <c r="E710" s="99">
        <f t="shared" si="21"/>
        <v>1.6</v>
      </c>
    </row>
    <row r="711" ht="18.75" customHeight="1" spans="1:5">
      <c r="A711" s="96">
        <v>705</v>
      </c>
      <c r="B711" s="97" t="s">
        <v>5109</v>
      </c>
      <c r="C711" s="98">
        <v>0.26</v>
      </c>
      <c r="D711" s="99">
        <f t="shared" si="20"/>
        <v>10.4</v>
      </c>
      <c r="E711" s="99">
        <f t="shared" si="21"/>
        <v>2.08</v>
      </c>
    </row>
    <row r="712" ht="18.75" customHeight="1" spans="1:5">
      <c r="A712" s="96">
        <v>706</v>
      </c>
      <c r="B712" s="97" t="s">
        <v>5110</v>
      </c>
      <c r="C712" s="98">
        <v>0.46</v>
      </c>
      <c r="D712" s="99">
        <f t="shared" ref="D712:D775" si="22">C712*40</f>
        <v>18.4</v>
      </c>
      <c r="E712" s="99">
        <f t="shared" ref="E712:E775" si="23">D712*0.2</f>
        <v>3.68</v>
      </c>
    </row>
    <row r="713" ht="18.75" customHeight="1" spans="1:5">
      <c r="A713" s="96">
        <v>707</v>
      </c>
      <c r="B713" s="97" t="s">
        <v>5111</v>
      </c>
      <c r="C713" s="98">
        <v>0.4</v>
      </c>
      <c r="D713" s="99">
        <f t="shared" si="22"/>
        <v>16</v>
      </c>
      <c r="E713" s="99">
        <f t="shared" si="23"/>
        <v>3.2</v>
      </c>
    </row>
    <row r="714" ht="18.75" customHeight="1" spans="1:5">
      <c r="A714" s="96">
        <v>708</v>
      </c>
      <c r="B714" s="97" t="s">
        <v>5112</v>
      </c>
      <c r="C714" s="98">
        <v>0.53</v>
      </c>
      <c r="D714" s="99">
        <f t="shared" si="22"/>
        <v>21.2</v>
      </c>
      <c r="E714" s="99">
        <f t="shared" si="23"/>
        <v>4.24</v>
      </c>
    </row>
    <row r="715" ht="18.75" customHeight="1" spans="1:5">
      <c r="A715" s="96">
        <v>709</v>
      </c>
      <c r="B715" s="97" t="s">
        <v>5113</v>
      </c>
      <c r="C715" s="98">
        <v>0.46</v>
      </c>
      <c r="D715" s="99">
        <f t="shared" si="22"/>
        <v>18.4</v>
      </c>
      <c r="E715" s="99">
        <f t="shared" si="23"/>
        <v>3.68</v>
      </c>
    </row>
    <row r="716" ht="18.75" customHeight="1" spans="1:5">
      <c r="A716" s="96">
        <v>710</v>
      </c>
      <c r="B716" s="97" t="s">
        <v>5114</v>
      </c>
      <c r="C716" s="98">
        <v>0.4</v>
      </c>
      <c r="D716" s="99">
        <f t="shared" si="22"/>
        <v>16</v>
      </c>
      <c r="E716" s="99">
        <f t="shared" si="23"/>
        <v>3.2</v>
      </c>
    </row>
    <row r="717" ht="18.75" customHeight="1" spans="1:5">
      <c r="A717" s="96">
        <v>711</v>
      </c>
      <c r="B717" s="97" t="s">
        <v>5115</v>
      </c>
      <c r="C717" s="98">
        <v>0.59</v>
      </c>
      <c r="D717" s="99">
        <f t="shared" si="22"/>
        <v>23.6</v>
      </c>
      <c r="E717" s="99">
        <f t="shared" si="23"/>
        <v>4.72</v>
      </c>
    </row>
    <row r="718" s="95" customFormat="1" ht="18.75" customHeight="1" spans="1:5">
      <c r="A718" s="96">
        <v>712</v>
      </c>
      <c r="B718" s="97" t="s">
        <v>5116</v>
      </c>
      <c r="C718" s="98">
        <v>0.53</v>
      </c>
      <c r="D718" s="99">
        <f t="shared" si="22"/>
        <v>21.2</v>
      </c>
      <c r="E718" s="99">
        <f t="shared" si="23"/>
        <v>4.24</v>
      </c>
    </row>
    <row r="719" ht="18.75" customHeight="1" spans="1:5">
      <c r="A719" s="96">
        <v>713</v>
      </c>
      <c r="B719" s="100" t="s">
        <v>5117</v>
      </c>
      <c r="C719" s="98">
        <v>0.46</v>
      </c>
      <c r="D719" s="99">
        <f t="shared" si="22"/>
        <v>18.4</v>
      </c>
      <c r="E719" s="99">
        <f t="shared" si="23"/>
        <v>3.68</v>
      </c>
    </row>
    <row r="720" ht="18.75" customHeight="1" spans="1:5">
      <c r="A720" s="96">
        <v>714</v>
      </c>
      <c r="B720" s="97" t="s">
        <v>5118</v>
      </c>
      <c r="C720" s="98">
        <v>0.33</v>
      </c>
      <c r="D720" s="99">
        <f t="shared" si="22"/>
        <v>13.2</v>
      </c>
      <c r="E720" s="99">
        <f t="shared" si="23"/>
        <v>2.64</v>
      </c>
    </row>
    <row r="721" ht="18.75" customHeight="1" spans="1:5">
      <c r="A721" s="96">
        <v>715</v>
      </c>
      <c r="B721" s="97" t="s">
        <v>5119</v>
      </c>
      <c r="C721" s="98">
        <v>0.4</v>
      </c>
      <c r="D721" s="99">
        <f t="shared" si="22"/>
        <v>16</v>
      </c>
      <c r="E721" s="99">
        <f t="shared" si="23"/>
        <v>3.2</v>
      </c>
    </row>
    <row r="722" ht="18.75" customHeight="1" spans="1:5">
      <c r="A722" s="96">
        <v>716</v>
      </c>
      <c r="B722" s="97" t="s">
        <v>5120</v>
      </c>
      <c r="C722" s="98">
        <v>0.33</v>
      </c>
      <c r="D722" s="99">
        <f t="shared" si="22"/>
        <v>13.2</v>
      </c>
      <c r="E722" s="99">
        <f t="shared" si="23"/>
        <v>2.64</v>
      </c>
    </row>
    <row r="723" ht="18.75" customHeight="1" spans="1:5">
      <c r="A723" s="96">
        <v>717</v>
      </c>
      <c r="B723" s="100" t="s">
        <v>5121</v>
      </c>
      <c r="C723" s="98">
        <v>0.33</v>
      </c>
      <c r="D723" s="99">
        <f t="shared" si="22"/>
        <v>13.2</v>
      </c>
      <c r="E723" s="99">
        <f t="shared" si="23"/>
        <v>2.64</v>
      </c>
    </row>
    <row r="724" ht="18.75" customHeight="1" spans="1:5">
      <c r="A724" s="96">
        <v>718</v>
      </c>
      <c r="B724" s="97" t="s">
        <v>5122</v>
      </c>
      <c r="C724" s="98">
        <v>0.26</v>
      </c>
      <c r="D724" s="99">
        <f t="shared" si="22"/>
        <v>10.4</v>
      </c>
      <c r="E724" s="99">
        <f t="shared" si="23"/>
        <v>2.08</v>
      </c>
    </row>
    <row r="725" ht="18.75" customHeight="1" spans="1:5">
      <c r="A725" s="96">
        <v>719</v>
      </c>
      <c r="B725" s="97" t="s">
        <v>5123</v>
      </c>
      <c r="C725" s="98">
        <v>0.53</v>
      </c>
      <c r="D725" s="99">
        <f t="shared" si="22"/>
        <v>21.2</v>
      </c>
      <c r="E725" s="99">
        <f t="shared" si="23"/>
        <v>4.24</v>
      </c>
    </row>
    <row r="726" ht="18.75" customHeight="1" spans="1:5">
      <c r="A726" s="96">
        <v>720</v>
      </c>
      <c r="B726" s="97" t="s">
        <v>5124</v>
      </c>
      <c r="C726" s="98">
        <v>0.4</v>
      </c>
      <c r="D726" s="99">
        <f t="shared" si="22"/>
        <v>16</v>
      </c>
      <c r="E726" s="99">
        <f t="shared" si="23"/>
        <v>3.2</v>
      </c>
    </row>
    <row r="727" ht="18.75" customHeight="1" spans="1:5">
      <c r="A727" s="96">
        <v>721</v>
      </c>
      <c r="B727" s="97" t="s">
        <v>5125</v>
      </c>
      <c r="C727" s="98">
        <v>0.2</v>
      </c>
      <c r="D727" s="99">
        <f t="shared" si="22"/>
        <v>8</v>
      </c>
      <c r="E727" s="99">
        <f t="shared" si="23"/>
        <v>1.6</v>
      </c>
    </row>
    <row r="728" ht="18.75" customHeight="1" spans="1:5">
      <c r="A728" s="96">
        <v>722</v>
      </c>
      <c r="B728" s="97" t="s">
        <v>5126</v>
      </c>
      <c r="C728" s="98">
        <v>0.33</v>
      </c>
      <c r="D728" s="99">
        <f t="shared" si="22"/>
        <v>13.2</v>
      </c>
      <c r="E728" s="99">
        <f t="shared" si="23"/>
        <v>2.64</v>
      </c>
    </row>
    <row r="729" ht="18.75" customHeight="1" spans="1:5">
      <c r="A729" s="96">
        <v>723</v>
      </c>
      <c r="B729" s="97" t="s">
        <v>5127</v>
      </c>
      <c r="C729" s="98">
        <v>0.33</v>
      </c>
      <c r="D729" s="99">
        <f t="shared" si="22"/>
        <v>13.2</v>
      </c>
      <c r="E729" s="99">
        <f t="shared" si="23"/>
        <v>2.64</v>
      </c>
    </row>
    <row r="730" ht="18.75" customHeight="1" spans="1:5">
      <c r="A730" s="96">
        <v>724</v>
      </c>
      <c r="B730" s="97" t="s">
        <v>5128</v>
      </c>
      <c r="C730" s="98">
        <v>0.13</v>
      </c>
      <c r="D730" s="99">
        <f t="shared" si="22"/>
        <v>5.2</v>
      </c>
      <c r="E730" s="99">
        <f t="shared" si="23"/>
        <v>1.04</v>
      </c>
    </row>
    <row r="731" ht="18.75" customHeight="1" spans="1:5">
      <c r="A731" s="96">
        <v>725</v>
      </c>
      <c r="B731" s="97" t="s">
        <v>5129</v>
      </c>
      <c r="C731" s="98">
        <v>0.33</v>
      </c>
      <c r="D731" s="99">
        <f t="shared" si="22"/>
        <v>13.2</v>
      </c>
      <c r="E731" s="99">
        <f t="shared" si="23"/>
        <v>2.64</v>
      </c>
    </row>
    <row r="732" ht="18.75" customHeight="1" spans="1:5">
      <c r="A732" s="96">
        <v>726</v>
      </c>
      <c r="B732" s="97" t="s">
        <v>5130</v>
      </c>
      <c r="C732" s="98">
        <v>0.46</v>
      </c>
      <c r="D732" s="99">
        <f t="shared" si="22"/>
        <v>18.4</v>
      </c>
      <c r="E732" s="99">
        <f t="shared" si="23"/>
        <v>3.68</v>
      </c>
    </row>
    <row r="733" ht="18.75" customHeight="1" spans="1:5">
      <c r="A733" s="96">
        <v>727</v>
      </c>
      <c r="B733" s="97" t="s">
        <v>5131</v>
      </c>
      <c r="C733" s="98">
        <v>0.33</v>
      </c>
      <c r="D733" s="99">
        <f t="shared" si="22"/>
        <v>13.2</v>
      </c>
      <c r="E733" s="99">
        <f t="shared" si="23"/>
        <v>2.64</v>
      </c>
    </row>
    <row r="734" ht="18.75" customHeight="1" spans="1:5">
      <c r="A734" s="96">
        <v>728</v>
      </c>
      <c r="B734" s="97" t="s">
        <v>5132</v>
      </c>
      <c r="C734" s="98">
        <v>0.4</v>
      </c>
      <c r="D734" s="99">
        <f t="shared" si="22"/>
        <v>16</v>
      </c>
      <c r="E734" s="99">
        <f t="shared" si="23"/>
        <v>3.2</v>
      </c>
    </row>
    <row r="735" ht="18.75" customHeight="1" spans="1:5">
      <c r="A735" s="96">
        <v>729</v>
      </c>
      <c r="B735" s="97" t="s">
        <v>5133</v>
      </c>
      <c r="C735" s="98">
        <v>0.2</v>
      </c>
      <c r="D735" s="99">
        <f t="shared" si="22"/>
        <v>8</v>
      </c>
      <c r="E735" s="99">
        <f t="shared" si="23"/>
        <v>1.6</v>
      </c>
    </row>
    <row r="736" ht="18.75" customHeight="1" spans="1:5">
      <c r="A736" s="96">
        <v>730</v>
      </c>
      <c r="B736" s="97" t="s">
        <v>5134</v>
      </c>
      <c r="C736" s="98">
        <v>0.26</v>
      </c>
      <c r="D736" s="99">
        <f t="shared" si="22"/>
        <v>10.4</v>
      </c>
      <c r="E736" s="99">
        <f t="shared" si="23"/>
        <v>2.08</v>
      </c>
    </row>
    <row r="737" ht="18.75" customHeight="1" spans="1:5">
      <c r="A737" s="96">
        <v>731</v>
      </c>
      <c r="B737" s="97" t="s">
        <v>5135</v>
      </c>
      <c r="C737" s="98">
        <v>0.33</v>
      </c>
      <c r="D737" s="99">
        <f t="shared" si="22"/>
        <v>13.2</v>
      </c>
      <c r="E737" s="99">
        <f t="shared" si="23"/>
        <v>2.64</v>
      </c>
    </row>
    <row r="738" ht="18.75" customHeight="1" spans="1:5">
      <c r="A738" s="96">
        <v>732</v>
      </c>
      <c r="B738" s="97" t="s">
        <v>5136</v>
      </c>
      <c r="C738" s="98">
        <v>0.66</v>
      </c>
      <c r="D738" s="99">
        <f t="shared" si="22"/>
        <v>26.4</v>
      </c>
      <c r="E738" s="99">
        <f t="shared" si="23"/>
        <v>5.28</v>
      </c>
    </row>
    <row r="739" ht="18.75" customHeight="1" spans="1:5">
      <c r="A739" s="96">
        <v>733</v>
      </c>
      <c r="B739" s="97" t="s">
        <v>5137</v>
      </c>
      <c r="C739" s="98">
        <v>0.4</v>
      </c>
      <c r="D739" s="99">
        <f t="shared" si="22"/>
        <v>16</v>
      </c>
      <c r="E739" s="99">
        <f t="shared" si="23"/>
        <v>3.2</v>
      </c>
    </row>
    <row r="740" ht="18.75" customHeight="1" spans="1:5">
      <c r="A740" s="96">
        <v>734</v>
      </c>
      <c r="B740" s="97" t="s">
        <v>5138</v>
      </c>
      <c r="C740" s="98">
        <v>0.46</v>
      </c>
      <c r="D740" s="99">
        <f t="shared" si="22"/>
        <v>18.4</v>
      </c>
      <c r="E740" s="99">
        <f t="shared" si="23"/>
        <v>3.68</v>
      </c>
    </row>
    <row r="741" ht="18.75" customHeight="1" spans="1:5">
      <c r="A741" s="96">
        <v>735</v>
      </c>
      <c r="B741" s="97" t="s">
        <v>5139</v>
      </c>
      <c r="C741" s="98">
        <v>0.46</v>
      </c>
      <c r="D741" s="99">
        <f t="shared" si="22"/>
        <v>18.4</v>
      </c>
      <c r="E741" s="99">
        <f t="shared" si="23"/>
        <v>3.68</v>
      </c>
    </row>
    <row r="742" ht="18.75" customHeight="1" spans="1:5">
      <c r="A742" s="96">
        <v>736</v>
      </c>
      <c r="B742" s="97" t="s">
        <v>5140</v>
      </c>
      <c r="C742" s="98">
        <v>0.46</v>
      </c>
      <c r="D742" s="99">
        <f t="shared" si="22"/>
        <v>18.4</v>
      </c>
      <c r="E742" s="99">
        <f t="shared" si="23"/>
        <v>3.68</v>
      </c>
    </row>
    <row r="743" ht="18.75" customHeight="1" spans="1:5">
      <c r="A743" s="96">
        <v>737</v>
      </c>
      <c r="B743" s="97" t="s">
        <v>5141</v>
      </c>
      <c r="C743" s="98">
        <v>0.13</v>
      </c>
      <c r="D743" s="99">
        <f t="shared" si="22"/>
        <v>5.2</v>
      </c>
      <c r="E743" s="99">
        <f t="shared" si="23"/>
        <v>1.04</v>
      </c>
    </row>
    <row r="744" ht="18.75" customHeight="1" spans="1:5">
      <c r="A744" s="96">
        <v>738</v>
      </c>
      <c r="B744" s="97" t="s">
        <v>5142</v>
      </c>
      <c r="C744" s="98">
        <v>0.33</v>
      </c>
      <c r="D744" s="99">
        <f t="shared" si="22"/>
        <v>13.2</v>
      </c>
      <c r="E744" s="99">
        <f t="shared" si="23"/>
        <v>2.64</v>
      </c>
    </row>
    <row r="745" ht="18.75" customHeight="1" spans="1:5">
      <c r="A745" s="96">
        <v>739</v>
      </c>
      <c r="B745" s="97" t="s">
        <v>5143</v>
      </c>
      <c r="C745" s="98">
        <v>0.33</v>
      </c>
      <c r="D745" s="99">
        <f t="shared" si="22"/>
        <v>13.2</v>
      </c>
      <c r="E745" s="99">
        <f t="shared" si="23"/>
        <v>2.64</v>
      </c>
    </row>
    <row r="746" ht="18.75" customHeight="1" spans="1:5">
      <c r="A746" s="96">
        <v>740</v>
      </c>
      <c r="B746" s="97" t="s">
        <v>5144</v>
      </c>
      <c r="C746" s="98">
        <v>0.4</v>
      </c>
      <c r="D746" s="99">
        <f t="shared" si="22"/>
        <v>16</v>
      </c>
      <c r="E746" s="99">
        <f t="shared" si="23"/>
        <v>3.2</v>
      </c>
    </row>
    <row r="747" ht="18.75" customHeight="1" spans="1:5">
      <c r="A747" s="96">
        <v>741</v>
      </c>
      <c r="B747" s="97" t="s">
        <v>4891</v>
      </c>
      <c r="C747" s="98">
        <v>0.4</v>
      </c>
      <c r="D747" s="99">
        <f t="shared" si="22"/>
        <v>16</v>
      </c>
      <c r="E747" s="99">
        <f t="shared" si="23"/>
        <v>3.2</v>
      </c>
    </row>
    <row r="748" ht="18.75" customHeight="1" spans="1:5">
      <c r="A748" s="96">
        <v>742</v>
      </c>
      <c r="B748" s="97" t="s">
        <v>5145</v>
      </c>
      <c r="C748" s="98">
        <v>0.26</v>
      </c>
      <c r="D748" s="99">
        <f t="shared" si="22"/>
        <v>10.4</v>
      </c>
      <c r="E748" s="99">
        <f t="shared" si="23"/>
        <v>2.08</v>
      </c>
    </row>
    <row r="749" ht="18.75" customHeight="1" spans="1:5">
      <c r="A749" s="96">
        <v>743</v>
      </c>
      <c r="B749" s="97" t="s">
        <v>5146</v>
      </c>
      <c r="C749" s="98">
        <v>0.26</v>
      </c>
      <c r="D749" s="99">
        <f t="shared" si="22"/>
        <v>10.4</v>
      </c>
      <c r="E749" s="99">
        <f t="shared" si="23"/>
        <v>2.08</v>
      </c>
    </row>
    <row r="750" ht="18.75" customHeight="1" spans="1:5">
      <c r="A750" s="96">
        <v>744</v>
      </c>
      <c r="B750" s="97" t="s">
        <v>5147</v>
      </c>
      <c r="C750" s="98">
        <v>0.4</v>
      </c>
      <c r="D750" s="99">
        <f t="shared" si="22"/>
        <v>16</v>
      </c>
      <c r="E750" s="99">
        <f t="shared" si="23"/>
        <v>3.2</v>
      </c>
    </row>
    <row r="751" ht="18.75" customHeight="1" spans="1:5">
      <c r="A751" s="96">
        <v>745</v>
      </c>
      <c r="B751" s="97" t="s">
        <v>5148</v>
      </c>
      <c r="C751" s="98">
        <v>0.26</v>
      </c>
      <c r="D751" s="99">
        <f t="shared" si="22"/>
        <v>10.4</v>
      </c>
      <c r="E751" s="99">
        <f t="shared" si="23"/>
        <v>2.08</v>
      </c>
    </row>
    <row r="752" ht="18.75" customHeight="1" spans="1:5">
      <c r="A752" s="96">
        <v>746</v>
      </c>
      <c r="B752" s="97" t="s">
        <v>5149</v>
      </c>
      <c r="C752" s="98">
        <v>0.2</v>
      </c>
      <c r="D752" s="99">
        <f t="shared" si="22"/>
        <v>8</v>
      </c>
      <c r="E752" s="99">
        <f t="shared" si="23"/>
        <v>1.6</v>
      </c>
    </row>
    <row r="753" ht="18.75" customHeight="1" spans="1:5">
      <c r="A753" s="96">
        <v>747</v>
      </c>
      <c r="B753" s="97" t="s">
        <v>5150</v>
      </c>
      <c r="C753" s="98">
        <v>0.13</v>
      </c>
      <c r="D753" s="99">
        <f t="shared" si="22"/>
        <v>5.2</v>
      </c>
      <c r="E753" s="99">
        <f t="shared" si="23"/>
        <v>1.04</v>
      </c>
    </row>
    <row r="754" ht="18.75" customHeight="1" spans="1:5">
      <c r="A754" s="96">
        <v>748</v>
      </c>
      <c r="B754" s="97" t="s">
        <v>5151</v>
      </c>
      <c r="C754" s="98">
        <v>0.4</v>
      </c>
      <c r="D754" s="99">
        <f t="shared" si="22"/>
        <v>16</v>
      </c>
      <c r="E754" s="99">
        <f t="shared" si="23"/>
        <v>3.2</v>
      </c>
    </row>
    <row r="755" ht="18.75" customHeight="1" spans="1:5">
      <c r="A755" s="96">
        <v>749</v>
      </c>
      <c r="B755" s="97" t="s">
        <v>5152</v>
      </c>
      <c r="C755" s="98">
        <v>0.4</v>
      </c>
      <c r="D755" s="99">
        <f t="shared" si="22"/>
        <v>16</v>
      </c>
      <c r="E755" s="99">
        <f t="shared" si="23"/>
        <v>3.2</v>
      </c>
    </row>
    <row r="756" ht="18.75" customHeight="1" spans="1:5">
      <c r="A756" s="96">
        <v>750</v>
      </c>
      <c r="B756" s="97" t="s">
        <v>5153</v>
      </c>
      <c r="C756" s="98">
        <v>0.13</v>
      </c>
      <c r="D756" s="99">
        <f t="shared" si="22"/>
        <v>5.2</v>
      </c>
      <c r="E756" s="99">
        <f t="shared" si="23"/>
        <v>1.04</v>
      </c>
    </row>
    <row r="757" ht="18.75" customHeight="1" spans="1:5">
      <c r="A757" s="96">
        <v>751</v>
      </c>
      <c r="B757" s="97" t="s">
        <v>5154</v>
      </c>
      <c r="C757" s="98">
        <v>0.4</v>
      </c>
      <c r="D757" s="99">
        <f t="shared" si="22"/>
        <v>16</v>
      </c>
      <c r="E757" s="99">
        <f t="shared" si="23"/>
        <v>3.2</v>
      </c>
    </row>
    <row r="758" ht="18.75" customHeight="1" spans="1:5">
      <c r="A758" s="96">
        <v>752</v>
      </c>
      <c r="B758" s="97" t="s">
        <v>5155</v>
      </c>
      <c r="C758" s="98">
        <v>0.4</v>
      </c>
      <c r="D758" s="99">
        <f t="shared" si="22"/>
        <v>16</v>
      </c>
      <c r="E758" s="99">
        <f t="shared" si="23"/>
        <v>3.2</v>
      </c>
    </row>
    <row r="759" ht="18.75" customHeight="1" spans="1:5">
      <c r="A759" s="96">
        <v>753</v>
      </c>
      <c r="B759" s="97" t="s">
        <v>5156</v>
      </c>
      <c r="C759" s="98">
        <v>0.4</v>
      </c>
      <c r="D759" s="99">
        <f t="shared" si="22"/>
        <v>16</v>
      </c>
      <c r="E759" s="99">
        <f t="shared" si="23"/>
        <v>3.2</v>
      </c>
    </row>
    <row r="760" ht="18.75" customHeight="1" spans="1:5">
      <c r="A760" s="96">
        <v>754</v>
      </c>
      <c r="B760" s="97" t="s">
        <v>5157</v>
      </c>
      <c r="C760" s="98">
        <v>0.26</v>
      </c>
      <c r="D760" s="99">
        <f t="shared" si="22"/>
        <v>10.4</v>
      </c>
      <c r="E760" s="99">
        <f t="shared" si="23"/>
        <v>2.08</v>
      </c>
    </row>
    <row r="761" ht="18.75" customHeight="1" spans="1:5">
      <c r="A761" s="96">
        <v>755</v>
      </c>
      <c r="B761" s="97" t="s">
        <v>5158</v>
      </c>
      <c r="C761" s="98">
        <v>0.53</v>
      </c>
      <c r="D761" s="99">
        <f t="shared" si="22"/>
        <v>21.2</v>
      </c>
      <c r="E761" s="99">
        <f t="shared" si="23"/>
        <v>4.24</v>
      </c>
    </row>
    <row r="762" ht="18.75" customHeight="1" spans="1:5">
      <c r="A762" s="96">
        <v>756</v>
      </c>
      <c r="B762" s="97" t="s">
        <v>5159</v>
      </c>
      <c r="C762" s="98">
        <v>0.4</v>
      </c>
      <c r="D762" s="99">
        <f t="shared" si="22"/>
        <v>16</v>
      </c>
      <c r="E762" s="99">
        <f t="shared" si="23"/>
        <v>3.2</v>
      </c>
    </row>
    <row r="763" ht="18.75" customHeight="1" spans="1:5">
      <c r="A763" s="96">
        <v>757</v>
      </c>
      <c r="B763" s="97" t="s">
        <v>5160</v>
      </c>
      <c r="C763" s="98">
        <v>0.26</v>
      </c>
      <c r="D763" s="99">
        <f t="shared" si="22"/>
        <v>10.4</v>
      </c>
      <c r="E763" s="99">
        <f t="shared" si="23"/>
        <v>2.08</v>
      </c>
    </row>
    <row r="764" ht="18.75" customHeight="1" spans="1:5">
      <c r="A764" s="96">
        <v>758</v>
      </c>
      <c r="B764" s="97" t="s">
        <v>5161</v>
      </c>
      <c r="C764" s="98">
        <v>0.4</v>
      </c>
      <c r="D764" s="99">
        <f t="shared" si="22"/>
        <v>16</v>
      </c>
      <c r="E764" s="99">
        <f t="shared" si="23"/>
        <v>3.2</v>
      </c>
    </row>
    <row r="765" ht="18.75" customHeight="1" spans="1:5">
      <c r="A765" s="96">
        <v>759</v>
      </c>
      <c r="B765" s="97" t="s">
        <v>5162</v>
      </c>
      <c r="C765" s="98">
        <v>0.2</v>
      </c>
      <c r="D765" s="99">
        <f t="shared" si="22"/>
        <v>8</v>
      </c>
      <c r="E765" s="99">
        <f t="shared" si="23"/>
        <v>1.6</v>
      </c>
    </row>
    <row r="766" ht="18.75" customHeight="1" spans="1:5">
      <c r="A766" s="96">
        <v>760</v>
      </c>
      <c r="B766" s="97" t="s">
        <v>4943</v>
      </c>
      <c r="C766" s="98">
        <v>0.53</v>
      </c>
      <c r="D766" s="99">
        <f t="shared" si="22"/>
        <v>21.2</v>
      </c>
      <c r="E766" s="99">
        <f t="shared" si="23"/>
        <v>4.24</v>
      </c>
    </row>
    <row r="767" ht="18.75" customHeight="1" spans="1:5">
      <c r="A767" s="96">
        <v>761</v>
      </c>
      <c r="B767" s="97" t="s">
        <v>5163</v>
      </c>
      <c r="C767" s="98">
        <v>0.4</v>
      </c>
      <c r="D767" s="99">
        <f t="shared" si="22"/>
        <v>16</v>
      </c>
      <c r="E767" s="99">
        <f t="shared" si="23"/>
        <v>3.2</v>
      </c>
    </row>
    <row r="768" ht="18.75" customHeight="1" spans="1:5">
      <c r="A768" s="96">
        <v>762</v>
      </c>
      <c r="B768" s="97" t="s">
        <v>5164</v>
      </c>
      <c r="C768" s="98">
        <v>0.2</v>
      </c>
      <c r="D768" s="99">
        <f t="shared" si="22"/>
        <v>8</v>
      </c>
      <c r="E768" s="99">
        <f t="shared" si="23"/>
        <v>1.6</v>
      </c>
    </row>
    <row r="769" ht="18.75" customHeight="1" spans="1:5">
      <c r="A769" s="96">
        <v>763</v>
      </c>
      <c r="B769" s="97" t="s">
        <v>5165</v>
      </c>
      <c r="C769" s="98">
        <v>0.59</v>
      </c>
      <c r="D769" s="99">
        <f t="shared" si="22"/>
        <v>23.6</v>
      </c>
      <c r="E769" s="99">
        <f t="shared" si="23"/>
        <v>4.72</v>
      </c>
    </row>
    <row r="770" ht="18.75" customHeight="1" spans="1:5">
      <c r="A770" s="96">
        <v>764</v>
      </c>
      <c r="B770" s="97" t="s">
        <v>5166</v>
      </c>
      <c r="C770" s="98">
        <v>0.4</v>
      </c>
      <c r="D770" s="99">
        <f t="shared" si="22"/>
        <v>16</v>
      </c>
      <c r="E770" s="99">
        <f t="shared" si="23"/>
        <v>3.2</v>
      </c>
    </row>
    <row r="771" ht="18.75" customHeight="1" spans="1:5">
      <c r="A771" s="96">
        <v>765</v>
      </c>
      <c r="B771" s="97" t="s">
        <v>5167</v>
      </c>
      <c r="C771" s="98">
        <v>0.33</v>
      </c>
      <c r="D771" s="99">
        <f t="shared" si="22"/>
        <v>13.2</v>
      </c>
      <c r="E771" s="99">
        <f t="shared" si="23"/>
        <v>2.64</v>
      </c>
    </row>
    <row r="772" ht="18.75" customHeight="1" spans="1:5">
      <c r="A772" s="96">
        <v>766</v>
      </c>
      <c r="B772" s="100" t="s">
        <v>5168</v>
      </c>
      <c r="C772" s="98">
        <v>0.07</v>
      </c>
      <c r="D772" s="99">
        <f t="shared" si="22"/>
        <v>2.8</v>
      </c>
      <c r="E772" s="99">
        <f t="shared" si="23"/>
        <v>0.56</v>
      </c>
    </row>
    <row r="773" ht="18.75" customHeight="1" spans="1:5">
      <c r="A773" s="96">
        <v>767</v>
      </c>
      <c r="B773" s="97" t="s">
        <v>5169</v>
      </c>
      <c r="C773" s="98">
        <v>0.4</v>
      </c>
      <c r="D773" s="99">
        <f t="shared" si="22"/>
        <v>16</v>
      </c>
      <c r="E773" s="99">
        <f t="shared" si="23"/>
        <v>3.2</v>
      </c>
    </row>
    <row r="774" ht="18.75" customHeight="1" spans="1:5">
      <c r="A774" s="96">
        <v>768</v>
      </c>
      <c r="B774" s="97" t="s">
        <v>5170</v>
      </c>
      <c r="C774" s="98">
        <v>0.33</v>
      </c>
      <c r="D774" s="99">
        <f t="shared" si="22"/>
        <v>13.2</v>
      </c>
      <c r="E774" s="99">
        <f t="shared" si="23"/>
        <v>2.64</v>
      </c>
    </row>
    <row r="775" ht="18.75" customHeight="1" spans="1:5">
      <c r="A775" s="96">
        <v>769</v>
      </c>
      <c r="B775" s="97" t="s">
        <v>5171</v>
      </c>
      <c r="C775" s="98">
        <v>0.46</v>
      </c>
      <c r="D775" s="99">
        <f t="shared" si="22"/>
        <v>18.4</v>
      </c>
      <c r="E775" s="99">
        <f t="shared" si="23"/>
        <v>3.68</v>
      </c>
    </row>
    <row r="776" ht="18.75" customHeight="1" spans="1:5">
      <c r="A776" s="96">
        <v>770</v>
      </c>
      <c r="B776" s="97" t="s">
        <v>5172</v>
      </c>
      <c r="C776" s="98">
        <v>0.33</v>
      </c>
      <c r="D776" s="99">
        <f t="shared" ref="D776:D839" si="24">C776*40</f>
        <v>13.2</v>
      </c>
      <c r="E776" s="99">
        <f t="shared" ref="E776:E839" si="25">D776*0.2</f>
        <v>2.64</v>
      </c>
    </row>
    <row r="777" ht="18.75" customHeight="1" spans="1:5">
      <c r="A777" s="96">
        <v>771</v>
      </c>
      <c r="B777" s="97" t="s">
        <v>5173</v>
      </c>
      <c r="C777" s="98">
        <v>0.46</v>
      </c>
      <c r="D777" s="99">
        <f t="shared" si="24"/>
        <v>18.4</v>
      </c>
      <c r="E777" s="99">
        <f t="shared" si="25"/>
        <v>3.68</v>
      </c>
    </row>
    <row r="778" ht="18.75" customHeight="1" spans="1:5">
      <c r="A778" s="96">
        <v>772</v>
      </c>
      <c r="B778" s="97" t="s">
        <v>5174</v>
      </c>
      <c r="C778" s="98">
        <v>0.4</v>
      </c>
      <c r="D778" s="99">
        <f t="shared" si="24"/>
        <v>16</v>
      </c>
      <c r="E778" s="99">
        <f t="shared" si="25"/>
        <v>3.2</v>
      </c>
    </row>
    <row r="779" ht="18.75" customHeight="1" spans="1:5">
      <c r="A779" s="96">
        <v>773</v>
      </c>
      <c r="B779" s="97" t="s">
        <v>5175</v>
      </c>
      <c r="C779" s="98">
        <v>0.2</v>
      </c>
      <c r="D779" s="99">
        <f t="shared" si="24"/>
        <v>8</v>
      </c>
      <c r="E779" s="99">
        <f t="shared" si="25"/>
        <v>1.6</v>
      </c>
    </row>
    <row r="780" ht="18.75" customHeight="1" spans="1:5">
      <c r="A780" s="96">
        <v>774</v>
      </c>
      <c r="B780" s="97" t="s">
        <v>5176</v>
      </c>
      <c r="C780" s="98">
        <v>0.2</v>
      </c>
      <c r="D780" s="99">
        <f t="shared" si="24"/>
        <v>8</v>
      </c>
      <c r="E780" s="99">
        <f t="shared" si="25"/>
        <v>1.6</v>
      </c>
    </row>
    <row r="781" ht="18.75" customHeight="1" spans="1:5">
      <c r="A781" s="96">
        <v>775</v>
      </c>
      <c r="B781" s="100" t="s">
        <v>5177</v>
      </c>
      <c r="C781" s="98">
        <v>0.07</v>
      </c>
      <c r="D781" s="99">
        <f t="shared" si="24"/>
        <v>2.8</v>
      </c>
      <c r="E781" s="99">
        <f t="shared" si="25"/>
        <v>0.56</v>
      </c>
    </row>
    <row r="782" ht="18.75" customHeight="1" spans="1:5">
      <c r="A782" s="96">
        <v>776</v>
      </c>
      <c r="B782" s="97" t="s">
        <v>5178</v>
      </c>
      <c r="C782" s="98">
        <v>0.13</v>
      </c>
      <c r="D782" s="99">
        <f t="shared" si="24"/>
        <v>5.2</v>
      </c>
      <c r="E782" s="99">
        <f t="shared" si="25"/>
        <v>1.04</v>
      </c>
    </row>
    <row r="783" ht="18.75" customHeight="1" spans="1:5">
      <c r="A783" s="96">
        <v>777</v>
      </c>
      <c r="B783" s="97" t="s">
        <v>5179</v>
      </c>
      <c r="C783" s="98">
        <v>0.26</v>
      </c>
      <c r="D783" s="99">
        <f t="shared" si="24"/>
        <v>10.4</v>
      </c>
      <c r="E783" s="99">
        <f t="shared" si="25"/>
        <v>2.08</v>
      </c>
    </row>
    <row r="784" ht="18.75" customHeight="1" spans="1:5">
      <c r="A784" s="96">
        <v>778</v>
      </c>
      <c r="B784" s="97" t="s">
        <v>5180</v>
      </c>
      <c r="C784" s="98">
        <v>0.46</v>
      </c>
      <c r="D784" s="99">
        <f t="shared" si="24"/>
        <v>18.4</v>
      </c>
      <c r="E784" s="99">
        <f t="shared" si="25"/>
        <v>3.68</v>
      </c>
    </row>
    <row r="785" ht="18.75" customHeight="1" spans="1:5">
      <c r="A785" s="96">
        <v>779</v>
      </c>
      <c r="B785" s="97" t="s">
        <v>5181</v>
      </c>
      <c r="C785" s="98">
        <v>0.73</v>
      </c>
      <c r="D785" s="99">
        <f t="shared" si="24"/>
        <v>29.2</v>
      </c>
      <c r="E785" s="99">
        <f t="shared" si="25"/>
        <v>5.84</v>
      </c>
    </row>
    <row r="786" ht="18.75" customHeight="1" spans="1:5">
      <c r="A786" s="96">
        <v>780</v>
      </c>
      <c r="B786" s="97" t="s">
        <v>5182</v>
      </c>
      <c r="C786" s="98">
        <v>0.07</v>
      </c>
      <c r="D786" s="99">
        <f t="shared" si="24"/>
        <v>2.8</v>
      </c>
      <c r="E786" s="99">
        <f t="shared" si="25"/>
        <v>0.56</v>
      </c>
    </row>
    <row r="787" ht="18.75" customHeight="1" spans="1:5">
      <c r="A787" s="96">
        <v>781</v>
      </c>
      <c r="B787" s="97" t="s">
        <v>4888</v>
      </c>
      <c r="C787" s="98">
        <v>0.46</v>
      </c>
      <c r="D787" s="99">
        <f t="shared" si="24"/>
        <v>18.4</v>
      </c>
      <c r="E787" s="99">
        <f t="shared" si="25"/>
        <v>3.68</v>
      </c>
    </row>
    <row r="788" ht="18.75" customHeight="1" spans="1:5">
      <c r="A788" s="96">
        <v>782</v>
      </c>
      <c r="B788" s="97" t="s">
        <v>1218</v>
      </c>
      <c r="C788" s="98">
        <v>0.2</v>
      </c>
      <c r="D788" s="99">
        <f t="shared" si="24"/>
        <v>8</v>
      </c>
      <c r="E788" s="99">
        <f t="shared" si="25"/>
        <v>1.6</v>
      </c>
    </row>
    <row r="789" ht="18.75" customHeight="1" spans="1:5">
      <c r="A789" s="96">
        <v>783</v>
      </c>
      <c r="B789" s="97" t="s">
        <v>5183</v>
      </c>
      <c r="C789" s="98">
        <v>0.2</v>
      </c>
      <c r="D789" s="99">
        <f t="shared" si="24"/>
        <v>8</v>
      </c>
      <c r="E789" s="99">
        <f t="shared" si="25"/>
        <v>1.6</v>
      </c>
    </row>
    <row r="790" ht="18.75" customHeight="1" spans="1:5">
      <c r="A790" s="96">
        <v>784</v>
      </c>
      <c r="B790" s="97" t="s">
        <v>5184</v>
      </c>
      <c r="C790" s="98">
        <v>0.46</v>
      </c>
      <c r="D790" s="99">
        <f t="shared" si="24"/>
        <v>18.4</v>
      </c>
      <c r="E790" s="99">
        <f t="shared" si="25"/>
        <v>3.68</v>
      </c>
    </row>
    <row r="791" ht="18.75" customHeight="1" spans="1:5">
      <c r="A791" s="96">
        <v>785</v>
      </c>
      <c r="B791" s="97" t="s">
        <v>5185</v>
      </c>
      <c r="C791" s="98">
        <v>0.46</v>
      </c>
      <c r="D791" s="99">
        <f t="shared" si="24"/>
        <v>18.4</v>
      </c>
      <c r="E791" s="99">
        <f t="shared" si="25"/>
        <v>3.68</v>
      </c>
    </row>
    <row r="792" ht="18.75" customHeight="1" spans="1:5">
      <c r="A792" s="96">
        <v>786</v>
      </c>
      <c r="B792" s="97" t="s">
        <v>1111</v>
      </c>
      <c r="C792" s="98">
        <v>0.26</v>
      </c>
      <c r="D792" s="99">
        <f t="shared" si="24"/>
        <v>10.4</v>
      </c>
      <c r="E792" s="99">
        <f t="shared" si="25"/>
        <v>2.08</v>
      </c>
    </row>
    <row r="793" ht="18.75" customHeight="1" spans="1:5">
      <c r="A793" s="96">
        <v>787</v>
      </c>
      <c r="B793" s="97" t="s">
        <v>5186</v>
      </c>
      <c r="C793" s="98">
        <v>0.4</v>
      </c>
      <c r="D793" s="99">
        <f t="shared" si="24"/>
        <v>16</v>
      </c>
      <c r="E793" s="99">
        <f t="shared" si="25"/>
        <v>3.2</v>
      </c>
    </row>
    <row r="794" ht="18.75" customHeight="1" spans="1:5">
      <c r="A794" s="96">
        <v>788</v>
      </c>
      <c r="B794" s="97" t="s">
        <v>5187</v>
      </c>
      <c r="C794" s="98">
        <v>0.07</v>
      </c>
      <c r="D794" s="99">
        <f t="shared" si="24"/>
        <v>2.8</v>
      </c>
      <c r="E794" s="99">
        <f t="shared" si="25"/>
        <v>0.56</v>
      </c>
    </row>
    <row r="795" ht="18.75" customHeight="1" spans="1:5">
      <c r="A795" s="96">
        <v>789</v>
      </c>
      <c r="B795" s="97" t="s">
        <v>5188</v>
      </c>
      <c r="C795" s="98">
        <v>0.53</v>
      </c>
      <c r="D795" s="99">
        <f t="shared" si="24"/>
        <v>21.2</v>
      </c>
      <c r="E795" s="99">
        <f t="shared" si="25"/>
        <v>4.24</v>
      </c>
    </row>
    <row r="796" ht="18.75" customHeight="1" spans="1:5">
      <c r="A796" s="96">
        <v>790</v>
      </c>
      <c r="B796" s="97" t="s">
        <v>5189</v>
      </c>
      <c r="C796" s="98">
        <v>0.2</v>
      </c>
      <c r="D796" s="99">
        <f t="shared" si="24"/>
        <v>8</v>
      </c>
      <c r="E796" s="99">
        <f t="shared" si="25"/>
        <v>1.6</v>
      </c>
    </row>
    <row r="797" ht="18.75" customHeight="1" spans="1:5">
      <c r="A797" s="96">
        <v>791</v>
      </c>
      <c r="B797" s="97" t="s">
        <v>5190</v>
      </c>
      <c r="C797" s="98">
        <v>0.46</v>
      </c>
      <c r="D797" s="99">
        <f t="shared" si="24"/>
        <v>18.4</v>
      </c>
      <c r="E797" s="99">
        <f t="shared" si="25"/>
        <v>3.68</v>
      </c>
    </row>
    <row r="798" ht="18.75" customHeight="1" spans="1:5">
      <c r="A798" s="96">
        <v>792</v>
      </c>
      <c r="B798" s="97" t="s">
        <v>5191</v>
      </c>
      <c r="C798" s="98">
        <v>0.46</v>
      </c>
      <c r="D798" s="99">
        <f t="shared" si="24"/>
        <v>18.4</v>
      </c>
      <c r="E798" s="99">
        <f t="shared" si="25"/>
        <v>3.68</v>
      </c>
    </row>
    <row r="799" ht="18.75" customHeight="1" spans="1:5">
      <c r="A799" s="96">
        <v>793</v>
      </c>
      <c r="B799" s="97" t="s">
        <v>5192</v>
      </c>
      <c r="C799" s="98">
        <v>0.33</v>
      </c>
      <c r="D799" s="99">
        <f t="shared" si="24"/>
        <v>13.2</v>
      </c>
      <c r="E799" s="99">
        <f t="shared" si="25"/>
        <v>2.64</v>
      </c>
    </row>
    <row r="800" ht="18.75" customHeight="1" spans="1:5">
      <c r="A800" s="96">
        <v>794</v>
      </c>
      <c r="B800" s="97" t="s">
        <v>5193</v>
      </c>
      <c r="C800" s="98">
        <v>0.46</v>
      </c>
      <c r="D800" s="99">
        <f t="shared" si="24"/>
        <v>18.4</v>
      </c>
      <c r="E800" s="99">
        <f t="shared" si="25"/>
        <v>3.68</v>
      </c>
    </row>
    <row r="801" ht="18.75" customHeight="1" spans="1:5">
      <c r="A801" s="96">
        <v>795</v>
      </c>
      <c r="B801" s="97" t="s">
        <v>5194</v>
      </c>
      <c r="C801" s="98">
        <v>0.26</v>
      </c>
      <c r="D801" s="99">
        <f t="shared" si="24"/>
        <v>10.4</v>
      </c>
      <c r="E801" s="99">
        <f t="shared" si="25"/>
        <v>2.08</v>
      </c>
    </row>
    <row r="802" ht="18.75" customHeight="1" spans="1:5">
      <c r="A802" s="96">
        <v>796</v>
      </c>
      <c r="B802" s="97" t="s">
        <v>5195</v>
      </c>
      <c r="C802" s="98">
        <v>0.26</v>
      </c>
      <c r="D802" s="99">
        <f t="shared" si="24"/>
        <v>10.4</v>
      </c>
      <c r="E802" s="99">
        <f t="shared" si="25"/>
        <v>2.08</v>
      </c>
    </row>
    <row r="803" ht="18.75" customHeight="1" spans="1:5">
      <c r="A803" s="96">
        <v>797</v>
      </c>
      <c r="B803" s="97" t="s">
        <v>5196</v>
      </c>
      <c r="C803" s="98">
        <v>0.26</v>
      </c>
      <c r="D803" s="99">
        <f t="shared" si="24"/>
        <v>10.4</v>
      </c>
      <c r="E803" s="99">
        <f t="shared" si="25"/>
        <v>2.08</v>
      </c>
    </row>
    <row r="804" ht="18.75" customHeight="1" spans="1:5">
      <c r="A804" s="96">
        <v>798</v>
      </c>
      <c r="B804" s="97" t="s">
        <v>5197</v>
      </c>
      <c r="C804" s="98">
        <v>0.2</v>
      </c>
      <c r="D804" s="99">
        <f t="shared" si="24"/>
        <v>8</v>
      </c>
      <c r="E804" s="99">
        <f t="shared" si="25"/>
        <v>1.6</v>
      </c>
    </row>
    <row r="805" ht="18.75" customHeight="1" spans="1:5">
      <c r="A805" s="96">
        <v>799</v>
      </c>
      <c r="B805" s="97" t="s">
        <v>5198</v>
      </c>
      <c r="C805" s="98">
        <v>0.26</v>
      </c>
      <c r="D805" s="99">
        <f t="shared" si="24"/>
        <v>10.4</v>
      </c>
      <c r="E805" s="99">
        <f t="shared" si="25"/>
        <v>2.08</v>
      </c>
    </row>
    <row r="806" ht="18.75" customHeight="1" spans="1:5">
      <c r="A806" s="96">
        <v>800</v>
      </c>
      <c r="B806" s="97" t="s">
        <v>5199</v>
      </c>
      <c r="C806" s="98">
        <v>0.26</v>
      </c>
      <c r="D806" s="99">
        <f t="shared" si="24"/>
        <v>10.4</v>
      </c>
      <c r="E806" s="99">
        <f t="shared" si="25"/>
        <v>2.08</v>
      </c>
    </row>
    <row r="807" ht="18.75" customHeight="1" spans="1:5">
      <c r="A807" s="96">
        <v>801</v>
      </c>
      <c r="B807" s="97" t="s">
        <v>5200</v>
      </c>
      <c r="C807" s="98">
        <v>0.4</v>
      </c>
      <c r="D807" s="99">
        <f t="shared" si="24"/>
        <v>16</v>
      </c>
      <c r="E807" s="99">
        <f t="shared" si="25"/>
        <v>3.2</v>
      </c>
    </row>
    <row r="808" ht="18.75" customHeight="1" spans="1:5">
      <c r="A808" s="96">
        <v>802</v>
      </c>
      <c r="B808" s="97" t="s">
        <v>5201</v>
      </c>
      <c r="C808" s="98">
        <v>0.46</v>
      </c>
      <c r="D808" s="99">
        <f t="shared" si="24"/>
        <v>18.4</v>
      </c>
      <c r="E808" s="99">
        <f t="shared" si="25"/>
        <v>3.68</v>
      </c>
    </row>
    <row r="809" ht="18.75" customHeight="1" spans="1:5">
      <c r="A809" s="96">
        <v>803</v>
      </c>
      <c r="B809" s="97" t="s">
        <v>5202</v>
      </c>
      <c r="C809" s="98">
        <v>0.4</v>
      </c>
      <c r="D809" s="99">
        <f t="shared" si="24"/>
        <v>16</v>
      </c>
      <c r="E809" s="99">
        <f t="shared" si="25"/>
        <v>3.2</v>
      </c>
    </row>
    <row r="810" ht="18.75" customHeight="1" spans="1:5">
      <c r="A810" s="96">
        <v>804</v>
      </c>
      <c r="B810" s="97" t="s">
        <v>5203</v>
      </c>
      <c r="C810" s="98">
        <v>0.46</v>
      </c>
      <c r="D810" s="99">
        <f t="shared" si="24"/>
        <v>18.4</v>
      </c>
      <c r="E810" s="99">
        <f t="shared" si="25"/>
        <v>3.68</v>
      </c>
    </row>
    <row r="811" ht="18.75" customHeight="1" spans="1:5">
      <c r="A811" s="96">
        <v>805</v>
      </c>
      <c r="B811" s="97" t="s">
        <v>5204</v>
      </c>
      <c r="C811" s="98">
        <v>0.07</v>
      </c>
      <c r="D811" s="99">
        <f t="shared" si="24"/>
        <v>2.8</v>
      </c>
      <c r="E811" s="99">
        <f t="shared" si="25"/>
        <v>0.56</v>
      </c>
    </row>
    <row r="812" ht="18.75" customHeight="1" spans="1:5">
      <c r="A812" s="96">
        <v>806</v>
      </c>
      <c r="B812" s="97" t="s">
        <v>5205</v>
      </c>
      <c r="C812" s="98">
        <v>0.4</v>
      </c>
      <c r="D812" s="99">
        <f t="shared" si="24"/>
        <v>16</v>
      </c>
      <c r="E812" s="99">
        <f t="shared" si="25"/>
        <v>3.2</v>
      </c>
    </row>
    <row r="813" ht="18.75" customHeight="1" spans="1:5">
      <c r="A813" s="96">
        <v>807</v>
      </c>
      <c r="B813" s="97" t="s">
        <v>5206</v>
      </c>
      <c r="C813" s="98">
        <v>0.4</v>
      </c>
      <c r="D813" s="99">
        <f t="shared" si="24"/>
        <v>16</v>
      </c>
      <c r="E813" s="99">
        <f t="shared" si="25"/>
        <v>3.2</v>
      </c>
    </row>
    <row r="814" ht="18.75" customHeight="1" spans="1:5">
      <c r="A814" s="96">
        <v>808</v>
      </c>
      <c r="B814" s="97" t="s">
        <v>5207</v>
      </c>
      <c r="C814" s="98">
        <v>0.4</v>
      </c>
      <c r="D814" s="99">
        <f t="shared" si="24"/>
        <v>16</v>
      </c>
      <c r="E814" s="99">
        <f t="shared" si="25"/>
        <v>3.2</v>
      </c>
    </row>
    <row r="815" ht="18.75" customHeight="1" spans="1:5">
      <c r="A815" s="96">
        <v>809</v>
      </c>
      <c r="B815" s="97" t="s">
        <v>5027</v>
      </c>
      <c r="C815" s="98">
        <v>0.66</v>
      </c>
      <c r="D815" s="99">
        <f t="shared" si="24"/>
        <v>26.4</v>
      </c>
      <c r="E815" s="99">
        <f t="shared" si="25"/>
        <v>5.28</v>
      </c>
    </row>
    <row r="816" ht="18.75" customHeight="1" spans="1:5">
      <c r="A816" s="96">
        <v>810</v>
      </c>
      <c r="B816" s="97" t="s">
        <v>5208</v>
      </c>
      <c r="C816" s="98">
        <v>0.46</v>
      </c>
      <c r="D816" s="99">
        <f t="shared" si="24"/>
        <v>18.4</v>
      </c>
      <c r="E816" s="99">
        <f t="shared" si="25"/>
        <v>3.68</v>
      </c>
    </row>
    <row r="817" ht="18.75" customHeight="1" spans="1:5">
      <c r="A817" s="96">
        <v>811</v>
      </c>
      <c r="B817" s="97" t="s">
        <v>5209</v>
      </c>
      <c r="C817" s="98">
        <v>0.2</v>
      </c>
      <c r="D817" s="99">
        <f t="shared" si="24"/>
        <v>8</v>
      </c>
      <c r="E817" s="99">
        <f t="shared" si="25"/>
        <v>1.6</v>
      </c>
    </row>
    <row r="818" ht="18.75" customHeight="1" spans="1:5">
      <c r="A818" s="96">
        <v>812</v>
      </c>
      <c r="B818" s="97" t="s">
        <v>5210</v>
      </c>
      <c r="C818" s="98">
        <v>0.33</v>
      </c>
      <c r="D818" s="99">
        <f t="shared" si="24"/>
        <v>13.2</v>
      </c>
      <c r="E818" s="99">
        <f t="shared" si="25"/>
        <v>2.64</v>
      </c>
    </row>
    <row r="819" ht="18.75" customHeight="1" spans="1:5">
      <c r="A819" s="96">
        <v>813</v>
      </c>
      <c r="B819" s="97" t="s">
        <v>5211</v>
      </c>
      <c r="C819" s="98">
        <v>0.2</v>
      </c>
      <c r="D819" s="99">
        <f t="shared" si="24"/>
        <v>8</v>
      </c>
      <c r="E819" s="99">
        <f t="shared" si="25"/>
        <v>1.6</v>
      </c>
    </row>
    <row r="820" ht="18.75" customHeight="1" spans="1:5">
      <c r="A820" s="96">
        <v>814</v>
      </c>
      <c r="B820" s="97" t="s">
        <v>5212</v>
      </c>
      <c r="C820" s="98">
        <v>0.4</v>
      </c>
      <c r="D820" s="99">
        <f t="shared" si="24"/>
        <v>16</v>
      </c>
      <c r="E820" s="99">
        <f t="shared" si="25"/>
        <v>3.2</v>
      </c>
    </row>
    <row r="821" ht="18.75" customHeight="1" spans="1:5">
      <c r="A821" s="96">
        <v>815</v>
      </c>
      <c r="B821" s="97" t="s">
        <v>5213</v>
      </c>
      <c r="C821" s="98">
        <v>0.13</v>
      </c>
      <c r="D821" s="99">
        <f t="shared" si="24"/>
        <v>5.2</v>
      </c>
      <c r="E821" s="99">
        <f t="shared" si="25"/>
        <v>1.04</v>
      </c>
    </row>
    <row r="822" ht="18.75" customHeight="1" spans="1:5">
      <c r="A822" s="96">
        <v>816</v>
      </c>
      <c r="B822" s="97" t="s">
        <v>5214</v>
      </c>
      <c r="C822" s="98">
        <v>0.4</v>
      </c>
      <c r="D822" s="99">
        <f t="shared" si="24"/>
        <v>16</v>
      </c>
      <c r="E822" s="99">
        <f t="shared" si="25"/>
        <v>3.2</v>
      </c>
    </row>
    <row r="823" ht="18.75" customHeight="1" spans="1:5">
      <c r="A823" s="96">
        <v>817</v>
      </c>
      <c r="B823" s="102" t="s">
        <v>5215</v>
      </c>
      <c r="C823" s="98">
        <v>0.26</v>
      </c>
      <c r="D823" s="99">
        <f t="shared" si="24"/>
        <v>10.4</v>
      </c>
      <c r="E823" s="99">
        <f t="shared" si="25"/>
        <v>2.08</v>
      </c>
    </row>
    <row r="824" ht="18.75" customHeight="1" spans="1:5">
      <c r="A824" s="96">
        <v>818</v>
      </c>
      <c r="B824" s="100" t="s">
        <v>5216</v>
      </c>
      <c r="C824" s="98">
        <v>0.2</v>
      </c>
      <c r="D824" s="99">
        <f t="shared" si="24"/>
        <v>8</v>
      </c>
      <c r="E824" s="99">
        <f t="shared" si="25"/>
        <v>1.6</v>
      </c>
    </row>
    <row r="825" ht="18.75" customHeight="1" spans="1:5">
      <c r="A825" s="96">
        <v>819</v>
      </c>
      <c r="B825" s="97" t="s">
        <v>5217</v>
      </c>
      <c r="C825" s="98">
        <v>0.4</v>
      </c>
      <c r="D825" s="99">
        <f t="shared" si="24"/>
        <v>16</v>
      </c>
      <c r="E825" s="99">
        <f t="shared" si="25"/>
        <v>3.2</v>
      </c>
    </row>
    <row r="826" ht="18.75" customHeight="1" spans="1:5">
      <c r="A826" s="96">
        <v>820</v>
      </c>
      <c r="B826" s="97" t="s">
        <v>5218</v>
      </c>
      <c r="C826" s="98">
        <v>0.53</v>
      </c>
      <c r="D826" s="99">
        <f t="shared" si="24"/>
        <v>21.2</v>
      </c>
      <c r="E826" s="99">
        <f t="shared" si="25"/>
        <v>4.24</v>
      </c>
    </row>
    <row r="827" ht="18.75" customHeight="1" spans="1:5">
      <c r="A827" s="96">
        <v>821</v>
      </c>
      <c r="B827" s="97" t="s">
        <v>5219</v>
      </c>
      <c r="C827" s="98">
        <v>0.07</v>
      </c>
      <c r="D827" s="99">
        <f t="shared" si="24"/>
        <v>2.8</v>
      </c>
      <c r="E827" s="99">
        <f t="shared" si="25"/>
        <v>0.56</v>
      </c>
    </row>
    <row r="828" ht="18.75" customHeight="1" spans="1:5">
      <c r="A828" s="96">
        <v>822</v>
      </c>
      <c r="B828" s="97" t="s">
        <v>5220</v>
      </c>
      <c r="C828" s="98">
        <v>0.33</v>
      </c>
      <c r="D828" s="99">
        <f t="shared" si="24"/>
        <v>13.2</v>
      </c>
      <c r="E828" s="99">
        <f t="shared" si="25"/>
        <v>2.64</v>
      </c>
    </row>
    <row r="829" ht="18.75" customHeight="1" spans="1:5">
      <c r="A829" s="96">
        <v>823</v>
      </c>
      <c r="B829" s="97" t="s">
        <v>5221</v>
      </c>
      <c r="C829" s="98">
        <v>0.46</v>
      </c>
      <c r="D829" s="99">
        <f t="shared" si="24"/>
        <v>18.4</v>
      </c>
      <c r="E829" s="99">
        <f t="shared" si="25"/>
        <v>3.68</v>
      </c>
    </row>
    <row r="830" ht="18.75" customHeight="1" spans="1:5">
      <c r="A830" s="96">
        <v>824</v>
      </c>
      <c r="B830" s="97" t="s">
        <v>5222</v>
      </c>
      <c r="C830" s="98">
        <v>0.2</v>
      </c>
      <c r="D830" s="99">
        <f t="shared" si="24"/>
        <v>8</v>
      </c>
      <c r="E830" s="99">
        <f t="shared" si="25"/>
        <v>1.6</v>
      </c>
    </row>
    <row r="831" ht="18.75" customHeight="1" spans="1:5">
      <c r="A831" s="96">
        <v>825</v>
      </c>
      <c r="B831" s="97" t="s">
        <v>5223</v>
      </c>
      <c r="C831" s="98">
        <v>0.4</v>
      </c>
      <c r="D831" s="99">
        <f t="shared" si="24"/>
        <v>16</v>
      </c>
      <c r="E831" s="99">
        <f t="shared" si="25"/>
        <v>3.2</v>
      </c>
    </row>
    <row r="832" ht="18.75" customHeight="1" spans="1:5">
      <c r="A832" s="96">
        <v>826</v>
      </c>
      <c r="B832" s="97" t="s">
        <v>5224</v>
      </c>
      <c r="C832" s="98">
        <v>0.2</v>
      </c>
      <c r="D832" s="99">
        <f t="shared" si="24"/>
        <v>8</v>
      </c>
      <c r="E832" s="99">
        <f t="shared" si="25"/>
        <v>1.6</v>
      </c>
    </row>
    <row r="833" ht="18.75" customHeight="1" spans="1:5">
      <c r="A833" s="96">
        <v>827</v>
      </c>
      <c r="B833" s="97" t="s">
        <v>5225</v>
      </c>
      <c r="C833" s="98">
        <v>0.2</v>
      </c>
      <c r="D833" s="99">
        <f t="shared" si="24"/>
        <v>8</v>
      </c>
      <c r="E833" s="99">
        <f t="shared" si="25"/>
        <v>1.6</v>
      </c>
    </row>
    <row r="834" ht="18.75" customHeight="1" spans="1:5">
      <c r="A834" s="96">
        <v>828</v>
      </c>
      <c r="B834" s="97" t="s">
        <v>5226</v>
      </c>
      <c r="C834" s="98">
        <v>0.46</v>
      </c>
      <c r="D834" s="99">
        <f t="shared" si="24"/>
        <v>18.4</v>
      </c>
      <c r="E834" s="99">
        <f t="shared" si="25"/>
        <v>3.68</v>
      </c>
    </row>
    <row r="835" ht="18.75" customHeight="1" spans="1:5">
      <c r="A835" s="96">
        <v>829</v>
      </c>
      <c r="B835" s="97" t="s">
        <v>5227</v>
      </c>
      <c r="C835" s="98">
        <v>0.33</v>
      </c>
      <c r="D835" s="99">
        <f t="shared" si="24"/>
        <v>13.2</v>
      </c>
      <c r="E835" s="99">
        <f t="shared" si="25"/>
        <v>2.64</v>
      </c>
    </row>
    <row r="836" ht="18.75" customHeight="1" spans="1:5">
      <c r="A836" s="96">
        <v>830</v>
      </c>
      <c r="B836" s="97" t="s">
        <v>5228</v>
      </c>
      <c r="C836" s="98">
        <v>0.46</v>
      </c>
      <c r="D836" s="99">
        <f t="shared" si="24"/>
        <v>18.4</v>
      </c>
      <c r="E836" s="99">
        <f t="shared" si="25"/>
        <v>3.68</v>
      </c>
    </row>
    <row r="837" ht="18.75" customHeight="1" spans="1:5">
      <c r="A837" s="96">
        <v>831</v>
      </c>
      <c r="B837" s="97" t="s">
        <v>5043</v>
      </c>
      <c r="C837" s="98">
        <v>0.46</v>
      </c>
      <c r="D837" s="99">
        <f t="shared" si="24"/>
        <v>18.4</v>
      </c>
      <c r="E837" s="99">
        <f t="shared" si="25"/>
        <v>3.68</v>
      </c>
    </row>
    <row r="838" ht="18.75" customHeight="1" spans="1:5">
      <c r="A838" s="96">
        <v>832</v>
      </c>
      <c r="B838" s="97" t="s">
        <v>5229</v>
      </c>
      <c r="C838" s="98">
        <v>0.26</v>
      </c>
      <c r="D838" s="99">
        <f t="shared" si="24"/>
        <v>10.4</v>
      </c>
      <c r="E838" s="99">
        <f t="shared" si="25"/>
        <v>2.08</v>
      </c>
    </row>
    <row r="839" ht="18.75" customHeight="1" spans="1:5">
      <c r="A839" s="96">
        <v>833</v>
      </c>
      <c r="B839" s="97" t="s">
        <v>5230</v>
      </c>
      <c r="C839" s="98">
        <v>0.46</v>
      </c>
      <c r="D839" s="99">
        <f t="shared" si="24"/>
        <v>18.4</v>
      </c>
      <c r="E839" s="99">
        <f t="shared" si="25"/>
        <v>3.68</v>
      </c>
    </row>
    <row r="840" ht="18.75" customHeight="1" spans="1:5">
      <c r="A840" s="96">
        <v>834</v>
      </c>
      <c r="B840" s="97" t="s">
        <v>5020</v>
      </c>
      <c r="C840" s="98">
        <v>0.4</v>
      </c>
      <c r="D840" s="99">
        <f t="shared" ref="D840:D903" si="26">C840*40</f>
        <v>16</v>
      </c>
      <c r="E840" s="99">
        <f t="shared" ref="E840:E903" si="27">D840*0.2</f>
        <v>3.2</v>
      </c>
    </row>
    <row r="841" ht="18.75" customHeight="1" spans="1:5">
      <c r="A841" s="96">
        <v>835</v>
      </c>
      <c r="B841" s="97" t="s">
        <v>5231</v>
      </c>
      <c r="C841" s="98">
        <v>0.2</v>
      </c>
      <c r="D841" s="99">
        <f t="shared" si="26"/>
        <v>8</v>
      </c>
      <c r="E841" s="99">
        <f t="shared" si="27"/>
        <v>1.6</v>
      </c>
    </row>
    <row r="842" ht="18.75" customHeight="1" spans="1:5">
      <c r="A842" s="96">
        <v>836</v>
      </c>
      <c r="B842" s="97" t="s">
        <v>5232</v>
      </c>
      <c r="C842" s="98">
        <v>0.2</v>
      </c>
      <c r="D842" s="99">
        <f t="shared" si="26"/>
        <v>8</v>
      </c>
      <c r="E842" s="99">
        <f t="shared" si="27"/>
        <v>1.6</v>
      </c>
    </row>
    <row r="843" ht="18.75" customHeight="1" spans="1:5">
      <c r="A843" s="96">
        <v>837</v>
      </c>
      <c r="B843" s="97" t="s">
        <v>5233</v>
      </c>
      <c r="C843" s="98">
        <v>0.46</v>
      </c>
      <c r="D843" s="99">
        <f t="shared" si="26"/>
        <v>18.4</v>
      </c>
      <c r="E843" s="99">
        <f t="shared" si="27"/>
        <v>3.68</v>
      </c>
    </row>
    <row r="844" ht="18.75" customHeight="1" spans="1:5">
      <c r="A844" s="96">
        <v>838</v>
      </c>
      <c r="B844" s="97" t="s">
        <v>5234</v>
      </c>
      <c r="C844" s="98">
        <v>0.53</v>
      </c>
      <c r="D844" s="99">
        <f t="shared" si="26"/>
        <v>21.2</v>
      </c>
      <c r="E844" s="99">
        <f t="shared" si="27"/>
        <v>4.24</v>
      </c>
    </row>
    <row r="845" ht="18.75" customHeight="1" spans="1:5">
      <c r="A845" s="96">
        <v>839</v>
      </c>
      <c r="B845" s="104" t="s">
        <v>5235</v>
      </c>
      <c r="C845" s="98">
        <v>0.2</v>
      </c>
      <c r="D845" s="99">
        <f t="shared" si="26"/>
        <v>8</v>
      </c>
      <c r="E845" s="99">
        <f t="shared" si="27"/>
        <v>1.6</v>
      </c>
    </row>
    <row r="846" ht="18.75" customHeight="1" spans="1:5">
      <c r="A846" s="96">
        <v>840</v>
      </c>
      <c r="B846" s="97" t="s">
        <v>5236</v>
      </c>
      <c r="C846" s="98">
        <v>0.33</v>
      </c>
      <c r="D846" s="99">
        <f t="shared" si="26"/>
        <v>13.2</v>
      </c>
      <c r="E846" s="99">
        <f t="shared" si="27"/>
        <v>2.64</v>
      </c>
    </row>
    <row r="847" ht="18.75" customHeight="1" spans="1:5">
      <c r="A847" s="96">
        <v>841</v>
      </c>
      <c r="B847" s="97" t="s">
        <v>5237</v>
      </c>
      <c r="C847" s="98">
        <v>0.33</v>
      </c>
      <c r="D847" s="99">
        <f t="shared" si="26"/>
        <v>13.2</v>
      </c>
      <c r="E847" s="99">
        <f t="shared" si="27"/>
        <v>2.64</v>
      </c>
    </row>
    <row r="848" ht="18.75" customHeight="1" spans="1:5">
      <c r="A848" s="96">
        <v>842</v>
      </c>
      <c r="B848" s="97" t="s">
        <v>5238</v>
      </c>
      <c r="C848" s="98">
        <v>0.13</v>
      </c>
      <c r="D848" s="99">
        <f t="shared" si="26"/>
        <v>5.2</v>
      </c>
      <c r="E848" s="99">
        <f t="shared" si="27"/>
        <v>1.04</v>
      </c>
    </row>
    <row r="849" ht="18.75" customHeight="1" spans="1:5">
      <c r="A849" s="96">
        <v>843</v>
      </c>
      <c r="B849" s="97" t="s">
        <v>5239</v>
      </c>
      <c r="C849" s="98">
        <v>0.13</v>
      </c>
      <c r="D849" s="99">
        <f t="shared" si="26"/>
        <v>5.2</v>
      </c>
      <c r="E849" s="99">
        <f t="shared" si="27"/>
        <v>1.04</v>
      </c>
    </row>
    <row r="850" ht="18.75" customHeight="1" spans="1:5">
      <c r="A850" s="96">
        <v>844</v>
      </c>
      <c r="B850" s="97" t="s">
        <v>5240</v>
      </c>
      <c r="C850" s="98">
        <v>0.33</v>
      </c>
      <c r="D850" s="99">
        <f t="shared" si="26"/>
        <v>13.2</v>
      </c>
      <c r="E850" s="99">
        <f t="shared" si="27"/>
        <v>2.64</v>
      </c>
    </row>
    <row r="851" ht="18.75" customHeight="1" spans="1:5">
      <c r="A851" s="96">
        <v>845</v>
      </c>
      <c r="B851" s="97" t="s">
        <v>5241</v>
      </c>
      <c r="C851" s="98">
        <v>0.33</v>
      </c>
      <c r="D851" s="99">
        <f t="shared" si="26"/>
        <v>13.2</v>
      </c>
      <c r="E851" s="99">
        <f t="shared" si="27"/>
        <v>2.64</v>
      </c>
    </row>
    <row r="852" ht="18.75" customHeight="1" spans="1:5">
      <c r="A852" s="96">
        <v>846</v>
      </c>
      <c r="B852" s="97" t="s">
        <v>5242</v>
      </c>
      <c r="C852" s="98">
        <v>0.4</v>
      </c>
      <c r="D852" s="99">
        <f t="shared" si="26"/>
        <v>16</v>
      </c>
      <c r="E852" s="99">
        <f t="shared" si="27"/>
        <v>3.2</v>
      </c>
    </row>
    <row r="853" ht="18.75" customHeight="1" spans="1:5">
      <c r="A853" s="96">
        <v>847</v>
      </c>
      <c r="B853" s="97" t="s">
        <v>5243</v>
      </c>
      <c r="C853" s="98">
        <v>0.4</v>
      </c>
      <c r="D853" s="99">
        <f t="shared" si="26"/>
        <v>16</v>
      </c>
      <c r="E853" s="99">
        <f t="shared" si="27"/>
        <v>3.2</v>
      </c>
    </row>
    <row r="854" ht="18.75" customHeight="1" spans="1:5">
      <c r="A854" s="96">
        <v>848</v>
      </c>
      <c r="B854" s="97" t="s">
        <v>5029</v>
      </c>
      <c r="C854" s="98">
        <v>0.66</v>
      </c>
      <c r="D854" s="99">
        <f t="shared" si="26"/>
        <v>26.4</v>
      </c>
      <c r="E854" s="99">
        <f t="shared" si="27"/>
        <v>5.28</v>
      </c>
    </row>
    <row r="855" ht="18.75" customHeight="1" spans="1:5">
      <c r="A855" s="96">
        <v>849</v>
      </c>
      <c r="B855" s="97" t="s">
        <v>5244</v>
      </c>
      <c r="C855" s="98">
        <v>0.46</v>
      </c>
      <c r="D855" s="99">
        <f t="shared" si="26"/>
        <v>18.4</v>
      </c>
      <c r="E855" s="99">
        <f t="shared" si="27"/>
        <v>3.68</v>
      </c>
    </row>
    <row r="856" ht="18.75" customHeight="1" spans="1:5">
      <c r="A856" s="96">
        <v>850</v>
      </c>
      <c r="B856" s="97" t="s">
        <v>5245</v>
      </c>
      <c r="C856" s="98">
        <v>0.4</v>
      </c>
      <c r="D856" s="99">
        <f t="shared" si="26"/>
        <v>16</v>
      </c>
      <c r="E856" s="99">
        <f t="shared" si="27"/>
        <v>3.2</v>
      </c>
    </row>
    <row r="857" ht="18.75" customHeight="1" spans="1:5">
      <c r="A857" s="96">
        <v>851</v>
      </c>
      <c r="B857" s="97" t="s">
        <v>5246</v>
      </c>
      <c r="C857" s="98">
        <v>0.33</v>
      </c>
      <c r="D857" s="99">
        <f t="shared" si="26"/>
        <v>13.2</v>
      </c>
      <c r="E857" s="99">
        <f t="shared" si="27"/>
        <v>2.64</v>
      </c>
    </row>
    <row r="858" ht="18.75" customHeight="1" spans="1:5">
      <c r="A858" s="96">
        <v>852</v>
      </c>
      <c r="B858" s="97" t="s">
        <v>5247</v>
      </c>
      <c r="C858" s="98">
        <v>0.53</v>
      </c>
      <c r="D858" s="99">
        <f t="shared" si="26"/>
        <v>21.2</v>
      </c>
      <c r="E858" s="99">
        <f t="shared" si="27"/>
        <v>4.24</v>
      </c>
    </row>
    <row r="859" ht="18.75" customHeight="1" spans="1:5">
      <c r="A859" s="96">
        <v>853</v>
      </c>
      <c r="B859" s="97" t="s">
        <v>5248</v>
      </c>
      <c r="C859" s="98">
        <v>0.26</v>
      </c>
      <c r="D859" s="99">
        <f t="shared" si="26"/>
        <v>10.4</v>
      </c>
      <c r="E859" s="99">
        <f t="shared" si="27"/>
        <v>2.08</v>
      </c>
    </row>
    <row r="860" ht="18.75" customHeight="1" spans="1:5">
      <c r="A860" s="96">
        <v>854</v>
      </c>
      <c r="B860" s="97" t="s">
        <v>5249</v>
      </c>
      <c r="C860" s="98">
        <v>0.4</v>
      </c>
      <c r="D860" s="99">
        <f t="shared" si="26"/>
        <v>16</v>
      </c>
      <c r="E860" s="99">
        <f t="shared" si="27"/>
        <v>3.2</v>
      </c>
    </row>
    <row r="861" ht="18.75" customHeight="1" spans="1:5">
      <c r="A861" s="96">
        <v>855</v>
      </c>
      <c r="B861" s="97" t="s">
        <v>5250</v>
      </c>
      <c r="C861" s="98">
        <v>0.33</v>
      </c>
      <c r="D861" s="99">
        <f t="shared" si="26"/>
        <v>13.2</v>
      </c>
      <c r="E861" s="99">
        <f t="shared" si="27"/>
        <v>2.64</v>
      </c>
    </row>
    <row r="862" ht="18.75" customHeight="1" spans="1:5">
      <c r="A862" s="96">
        <v>856</v>
      </c>
      <c r="B862" s="97" t="s">
        <v>3342</v>
      </c>
      <c r="C862" s="98">
        <v>0.53</v>
      </c>
      <c r="D862" s="99">
        <f t="shared" si="26"/>
        <v>21.2</v>
      </c>
      <c r="E862" s="99">
        <f t="shared" si="27"/>
        <v>4.24</v>
      </c>
    </row>
    <row r="863" ht="18.75" customHeight="1" spans="1:5">
      <c r="A863" s="96">
        <v>857</v>
      </c>
      <c r="B863" s="97" t="s">
        <v>5251</v>
      </c>
      <c r="C863" s="98">
        <v>0.53</v>
      </c>
      <c r="D863" s="99">
        <f t="shared" si="26"/>
        <v>21.2</v>
      </c>
      <c r="E863" s="99">
        <f t="shared" si="27"/>
        <v>4.24</v>
      </c>
    </row>
    <row r="864" ht="18.75" customHeight="1" spans="1:5">
      <c r="A864" s="96">
        <v>858</v>
      </c>
      <c r="B864" s="97" t="s">
        <v>5252</v>
      </c>
      <c r="C864" s="98">
        <v>0.07</v>
      </c>
      <c r="D864" s="99">
        <f t="shared" si="26"/>
        <v>2.8</v>
      </c>
      <c r="E864" s="99">
        <f t="shared" si="27"/>
        <v>0.56</v>
      </c>
    </row>
    <row r="865" ht="18.75" customHeight="1" spans="1:5">
      <c r="A865" s="96">
        <v>859</v>
      </c>
      <c r="B865" s="97" t="s">
        <v>5253</v>
      </c>
      <c r="C865" s="98">
        <v>0.46</v>
      </c>
      <c r="D865" s="99">
        <f t="shared" si="26"/>
        <v>18.4</v>
      </c>
      <c r="E865" s="99">
        <f t="shared" si="27"/>
        <v>3.68</v>
      </c>
    </row>
    <row r="866" ht="18.75" customHeight="1" spans="1:5">
      <c r="A866" s="96">
        <v>860</v>
      </c>
      <c r="B866" s="97" t="s">
        <v>5254</v>
      </c>
      <c r="C866" s="98">
        <v>0.26</v>
      </c>
      <c r="D866" s="99">
        <f t="shared" si="26"/>
        <v>10.4</v>
      </c>
      <c r="E866" s="99">
        <f t="shared" si="27"/>
        <v>2.08</v>
      </c>
    </row>
    <row r="867" ht="18.75" customHeight="1" spans="1:5">
      <c r="A867" s="96">
        <v>861</v>
      </c>
      <c r="B867" s="97" t="s">
        <v>5255</v>
      </c>
      <c r="C867" s="98">
        <v>0.33</v>
      </c>
      <c r="D867" s="99">
        <f t="shared" si="26"/>
        <v>13.2</v>
      </c>
      <c r="E867" s="99">
        <f t="shared" si="27"/>
        <v>2.64</v>
      </c>
    </row>
    <row r="868" ht="18.75" customHeight="1" spans="1:5">
      <c r="A868" s="96">
        <v>862</v>
      </c>
      <c r="B868" s="97" t="s">
        <v>5256</v>
      </c>
      <c r="C868" s="98">
        <v>0.46</v>
      </c>
      <c r="D868" s="99">
        <f t="shared" si="26"/>
        <v>18.4</v>
      </c>
      <c r="E868" s="99">
        <f t="shared" si="27"/>
        <v>3.68</v>
      </c>
    </row>
    <row r="869" ht="18.75" customHeight="1" spans="1:5">
      <c r="A869" s="96">
        <v>863</v>
      </c>
      <c r="B869" s="97" t="s">
        <v>5257</v>
      </c>
      <c r="C869" s="98">
        <v>0.46</v>
      </c>
      <c r="D869" s="99">
        <f t="shared" si="26"/>
        <v>18.4</v>
      </c>
      <c r="E869" s="99">
        <f t="shared" si="27"/>
        <v>3.68</v>
      </c>
    </row>
    <row r="870" ht="18.75" customHeight="1" spans="1:5">
      <c r="A870" s="96">
        <v>864</v>
      </c>
      <c r="B870" s="97" t="s">
        <v>5258</v>
      </c>
      <c r="C870" s="98">
        <v>0.4</v>
      </c>
      <c r="D870" s="99">
        <f t="shared" si="26"/>
        <v>16</v>
      </c>
      <c r="E870" s="99">
        <f t="shared" si="27"/>
        <v>3.2</v>
      </c>
    </row>
    <row r="871" ht="18.75" customHeight="1" spans="1:5">
      <c r="A871" s="96">
        <v>865</v>
      </c>
      <c r="B871" s="97" t="s">
        <v>5259</v>
      </c>
      <c r="C871" s="98">
        <v>0.33</v>
      </c>
      <c r="D871" s="99">
        <f t="shared" si="26"/>
        <v>13.2</v>
      </c>
      <c r="E871" s="99">
        <f t="shared" si="27"/>
        <v>2.64</v>
      </c>
    </row>
    <row r="872" ht="18.75" customHeight="1" spans="1:5">
      <c r="A872" s="96">
        <v>866</v>
      </c>
      <c r="B872" s="97" t="s">
        <v>5260</v>
      </c>
      <c r="C872" s="98">
        <v>0.33</v>
      </c>
      <c r="D872" s="99">
        <f t="shared" si="26"/>
        <v>13.2</v>
      </c>
      <c r="E872" s="99">
        <f t="shared" si="27"/>
        <v>2.64</v>
      </c>
    </row>
    <row r="873" ht="18.75" customHeight="1" spans="1:5">
      <c r="A873" s="96">
        <v>867</v>
      </c>
      <c r="B873" s="97" t="s">
        <v>905</v>
      </c>
      <c r="C873" s="98">
        <v>0.33</v>
      </c>
      <c r="D873" s="99">
        <f t="shared" si="26"/>
        <v>13.2</v>
      </c>
      <c r="E873" s="99">
        <f t="shared" si="27"/>
        <v>2.64</v>
      </c>
    </row>
    <row r="874" ht="18.75" customHeight="1" spans="1:5">
      <c r="A874" s="96">
        <v>868</v>
      </c>
      <c r="B874" s="97" t="s">
        <v>3316</v>
      </c>
      <c r="C874" s="98">
        <v>0.33</v>
      </c>
      <c r="D874" s="99">
        <f t="shared" si="26"/>
        <v>13.2</v>
      </c>
      <c r="E874" s="99">
        <f t="shared" si="27"/>
        <v>2.64</v>
      </c>
    </row>
    <row r="875" ht="18.75" customHeight="1" spans="1:5">
      <c r="A875" s="96">
        <v>869</v>
      </c>
      <c r="B875" s="97" t="s">
        <v>5261</v>
      </c>
      <c r="C875" s="98">
        <v>0.26</v>
      </c>
      <c r="D875" s="99">
        <f t="shared" si="26"/>
        <v>10.4</v>
      </c>
      <c r="E875" s="99">
        <f t="shared" si="27"/>
        <v>2.08</v>
      </c>
    </row>
    <row r="876" ht="18.75" customHeight="1" spans="1:5">
      <c r="A876" s="96">
        <v>870</v>
      </c>
      <c r="B876" s="97" t="s">
        <v>5262</v>
      </c>
      <c r="C876" s="98">
        <v>0.33</v>
      </c>
      <c r="D876" s="99">
        <f t="shared" si="26"/>
        <v>13.2</v>
      </c>
      <c r="E876" s="99">
        <f t="shared" si="27"/>
        <v>2.64</v>
      </c>
    </row>
    <row r="877" ht="18.75" customHeight="1" spans="1:5">
      <c r="A877" s="96">
        <v>871</v>
      </c>
      <c r="B877" s="97" t="s">
        <v>644</v>
      </c>
      <c r="C877" s="98">
        <v>0.53</v>
      </c>
      <c r="D877" s="99">
        <f t="shared" si="26"/>
        <v>21.2</v>
      </c>
      <c r="E877" s="99">
        <f t="shared" si="27"/>
        <v>4.24</v>
      </c>
    </row>
    <row r="878" ht="18.75" customHeight="1" spans="1:5">
      <c r="A878" s="96">
        <v>872</v>
      </c>
      <c r="B878" s="97" t="s">
        <v>5263</v>
      </c>
      <c r="C878" s="98">
        <v>0.4</v>
      </c>
      <c r="D878" s="99">
        <f t="shared" si="26"/>
        <v>16</v>
      </c>
      <c r="E878" s="99">
        <f t="shared" si="27"/>
        <v>3.2</v>
      </c>
    </row>
    <row r="879" ht="18.75" customHeight="1" spans="1:5">
      <c r="A879" s="96">
        <v>873</v>
      </c>
      <c r="B879" s="97" t="s">
        <v>5264</v>
      </c>
      <c r="C879" s="98">
        <v>0.33</v>
      </c>
      <c r="D879" s="99">
        <f t="shared" si="26"/>
        <v>13.2</v>
      </c>
      <c r="E879" s="99">
        <f t="shared" si="27"/>
        <v>2.64</v>
      </c>
    </row>
    <row r="880" ht="18.75" customHeight="1" spans="1:5">
      <c r="A880" s="96">
        <v>874</v>
      </c>
      <c r="B880" s="97" t="s">
        <v>5265</v>
      </c>
      <c r="C880" s="98">
        <v>0.33</v>
      </c>
      <c r="D880" s="99">
        <f t="shared" si="26"/>
        <v>13.2</v>
      </c>
      <c r="E880" s="99">
        <f t="shared" si="27"/>
        <v>2.64</v>
      </c>
    </row>
    <row r="881" ht="18.75" customHeight="1" spans="1:5">
      <c r="A881" s="96">
        <v>875</v>
      </c>
      <c r="B881" s="97" t="s">
        <v>5266</v>
      </c>
      <c r="C881" s="98">
        <v>0.4</v>
      </c>
      <c r="D881" s="99">
        <f t="shared" si="26"/>
        <v>16</v>
      </c>
      <c r="E881" s="99">
        <f t="shared" si="27"/>
        <v>3.2</v>
      </c>
    </row>
    <row r="882" ht="18.75" customHeight="1" spans="1:5">
      <c r="A882" s="96">
        <v>876</v>
      </c>
      <c r="B882" s="97" t="s">
        <v>5267</v>
      </c>
      <c r="C882" s="98">
        <v>0.53</v>
      </c>
      <c r="D882" s="99">
        <f t="shared" si="26"/>
        <v>21.2</v>
      </c>
      <c r="E882" s="99">
        <f t="shared" si="27"/>
        <v>4.24</v>
      </c>
    </row>
    <row r="883" ht="18.75" customHeight="1" spans="1:5">
      <c r="A883" s="96">
        <v>877</v>
      </c>
      <c r="B883" s="97" t="s">
        <v>5268</v>
      </c>
      <c r="C883" s="98">
        <v>0.4</v>
      </c>
      <c r="D883" s="99">
        <f t="shared" si="26"/>
        <v>16</v>
      </c>
      <c r="E883" s="99">
        <f t="shared" si="27"/>
        <v>3.2</v>
      </c>
    </row>
    <row r="884" ht="18.75" customHeight="1" spans="1:5">
      <c r="A884" s="96">
        <v>878</v>
      </c>
      <c r="B884" s="97" t="s">
        <v>5269</v>
      </c>
      <c r="C884" s="98">
        <v>0.2</v>
      </c>
      <c r="D884" s="99">
        <f t="shared" si="26"/>
        <v>8</v>
      </c>
      <c r="E884" s="99">
        <f t="shared" si="27"/>
        <v>1.6</v>
      </c>
    </row>
    <row r="885" ht="18.75" customHeight="1" spans="1:5">
      <c r="A885" s="96">
        <v>879</v>
      </c>
      <c r="B885" s="97" t="s">
        <v>5270</v>
      </c>
      <c r="C885" s="98">
        <v>0.13</v>
      </c>
      <c r="D885" s="99">
        <f t="shared" si="26"/>
        <v>5.2</v>
      </c>
      <c r="E885" s="99">
        <f t="shared" si="27"/>
        <v>1.04</v>
      </c>
    </row>
    <row r="886" ht="18.75" customHeight="1" spans="1:5">
      <c r="A886" s="96">
        <v>880</v>
      </c>
      <c r="B886" s="97" t="s">
        <v>5271</v>
      </c>
      <c r="C886" s="98">
        <v>0.46</v>
      </c>
      <c r="D886" s="99">
        <f t="shared" si="26"/>
        <v>18.4</v>
      </c>
      <c r="E886" s="99">
        <f t="shared" si="27"/>
        <v>3.68</v>
      </c>
    </row>
    <row r="887" ht="18.75" customHeight="1" spans="1:5">
      <c r="A887" s="96">
        <v>881</v>
      </c>
      <c r="B887" s="97" t="s">
        <v>5272</v>
      </c>
      <c r="C887" s="98">
        <v>0.46</v>
      </c>
      <c r="D887" s="99">
        <f t="shared" si="26"/>
        <v>18.4</v>
      </c>
      <c r="E887" s="99">
        <f t="shared" si="27"/>
        <v>3.68</v>
      </c>
    </row>
    <row r="888" ht="18.75" customHeight="1" spans="1:5">
      <c r="A888" s="96">
        <v>882</v>
      </c>
      <c r="B888" s="97" t="s">
        <v>5273</v>
      </c>
      <c r="C888" s="98">
        <v>0.4</v>
      </c>
      <c r="D888" s="99">
        <f t="shared" si="26"/>
        <v>16</v>
      </c>
      <c r="E888" s="99">
        <f t="shared" si="27"/>
        <v>3.2</v>
      </c>
    </row>
    <row r="889" ht="18.75" customHeight="1" spans="1:5">
      <c r="A889" s="96">
        <v>883</v>
      </c>
      <c r="B889" s="100" t="s">
        <v>5274</v>
      </c>
      <c r="C889" s="98">
        <v>0.33</v>
      </c>
      <c r="D889" s="99">
        <f t="shared" si="26"/>
        <v>13.2</v>
      </c>
      <c r="E889" s="99">
        <f t="shared" si="27"/>
        <v>2.64</v>
      </c>
    </row>
    <row r="890" ht="18.75" customHeight="1" spans="1:5">
      <c r="A890" s="96">
        <v>884</v>
      </c>
      <c r="B890" s="97" t="s">
        <v>5275</v>
      </c>
      <c r="C890" s="98">
        <v>0.33</v>
      </c>
      <c r="D890" s="99">
        <f t="shared" si="26"/>
        <v>13.2</v>
      </c>
      <c r="E890" s="99">
        <f t="shared" si="27"/>
        <v>2.64</v>
      </c>
    </row>
    <row r="891" ht="18.75" customHeight="1" spans="1:5">
      <c r="A891" s="96">
        <v>885</v>
      </c>
      <c r="B891" s="97" t="s">
        <v>5276</v>
      </c>
      <c r="C891" s="98">
        <v>0.4</v>
      </c>
      <c r="D891" s="99">
        <f t="shared" si="26"/>
        <v>16</v>
      </c>
      <c r="E891" s="99">
        <f t="shared" si="27"/>
        <v>3.2</v>
      </c>
    </row>
    <row r="892" ht="18.75" customHeight="1" spans="1:5">
      <c r="A892" s="96">
        <v>886</v>
      </c>
      <c r="B892" s="97" t="s">
        <v>5277</v>
      </c>
      <c r="C892" s="98">
        <v>0.26</v>
      </c>
      <c r="D892" s="99">
        <f t="shared" si="26"/>
        <v>10.4</v>
      </c>
      <c r="E892" s="99">
        <f t="shared" si="27"/>
        <v>2.08</v>
      </c>
    </row>
    <row r="893" ht="18.75" customHeight="1" spans="1:5">
      <c r="A893" s="96">
        <v>887</v>
      </c>
      <c r="B893" s="97" t="s">
        <v>5278</v>
      </c>
      <c r="C893" s="98">
        <v>0.53</v>
      </c>
      <c r="D893" s="99">
        <f t="shared" si="26"/>
        <v>21.2</v>
      </c>
      <c r="E893" s="99">
        <f t="shared" si="27"/>
        <v>4.24</v>
      </c>
    </row>
    <row r="894" ht="18.75" customHeight="1" spans="1:5">
      <c r="A894" s="96">
        <v>888</v>
      </c>
      <c r="B894" s="97" t="s">
        <v>5279</v>
      </c>
      <c r="C894" s="98">
        <v>0.4</v>
      </c>
      <c r="D894" s="99">
        <f t="shared" si="26"/>
        <v>16</v>
      </c>
      <c r="E894" s="99">
        <f t="shared" si="27"/>
        <v>3.2</v>
      </c>
    </row>
    <row r="895" ht="18.75" customHeight="1" spans="1:5">
      <c r="A895" s="96">
        <v>889</v>
      </c>
      <c r="B895" s="97" t="s">
        <v>5280</v>
      </c>
      <c r="C895" s="98">
        <v>0.26</v>
      </c>
      <c r="D895" s="99">
        <f t="shared" si="26"/>
        <v>10.4</v>
      </c>
      <c r="E895" s="99">
        <f t="shared" si="27"/>
        <v>2.08</v>
      </c>
    </row>
    <row r="896" ht="18.75" customHeight="1" spans="1:5">
      <c r="A896" s="96">
        <v>890</v>
      </c>
      <c r="B896" s="97" t="s">
        <v>4539</v>
      </c>
      <c r="C896" s="98">
        <v>0.46</v>
      </c>
      <c r="D896" s="99">
        <f t="shared" si="26"/>
        <v>18.4</v>
      </c>
      <c r="E896" s="99">
        <f t="shared" si="27"/>
        <v>3.68</v>
      </c>
    </row>
    <row r="897" ht="18.75" customHeight="1" spans="1:5">
      <c r="A897" s="96">
        <v>891</v>
      </c>
      <c r="B897" s="97" t="s">
        <v>5281</v>
      </c>
      <c r="C897" s="98">
        <v>0.2</v>
      </c>
      <c r="D897" s="99">
        <f t="shared" si="26"/>
        <v>8</v>
      </c>
      <c r="E897" s="99">
        <f t="shared" si="27"/>
        <v>1.6</v>
      </c>
    </row>
    <row r="898" ht="18.75" customHeight="1" spans="1:5">
      <c r="A898" s="96">
        <v>892</v>
      </c>
      <c r="B898" s="97" t="s">
        <v>1350</v>
      </c>
      <c r="C898" s="98">
        <v>0.59</v>
      </c>
      <c r="D898" s="99">
        <f t="shared" si="26"/>
        <v>23.6</v>
      </c>
      <c r="E898" s="99">
        <f t="shared" si="27"/>
        <v>4.72</v>
      </c>
    </row>
    <row r="899" ht="18.75" customHeight="1" spans="1:5">
      <c r="A899" s="96">
        <v>893</v>
      </c>
      <c r="B899" s="97" t="s">
        <v>5282</v>
      </c>
      <c r="C899" s="98">
        <v>0.26</v>
      </c>
      <c r="D899" s="99">
        <f t="shared" si="26"/>
        <v>10.4</v>
      </c>
      <c r="E899" s="99">
        <f t="shared" si="27"/>
        <v>2.08</v>
      </c>
    </row>
    <row r="900" ht="18.75" customHeight="1" spans="1:5">
      <c r="A900" s="96">
        <v>894</v>
      </c>
      <c r="B900" s="97" t="s">
        <v>5283</v>
      </c>
      <c r="C900" s="98">
        <v>0.46</v>
      </c>
      <c r="D900" s="99">
        <f t="shared" si="26"/>
        <v>18.4</v>
      </c>
      <c r="E900" s="99">
        <f t="shared" si="27"/>
        <v>3.68</v>
      </c>
    </row>
    <row r="901" ht="18.75" customHeight="1" spans="1:5">
      <c r="A901" s="96">
        <v>895</v>
      </c>
      <c r="B901" s="97" t="s">
        <v>5284</v>
      </c>
      <c r="C901" s="98">
        <v>0.33</v>
      </c>
      <c r="D901" s="99">
        <f t="shared" si="26"/>
        <v>13.2</v>
      </c>
      <c r="E901" s="99">
        <f t="shared" si="27"/>
        <v>2.64</v>
      </c>
    </row>
    <row r="902" ht="18.75" customHeight="1" spans="1:5">
      <c r="A902" s="96">
        <v>896</v>
      </c>
      <c r="B902" s="97" t="s">
        <v>5285</v>
      </c>
      <c r="C902" s="98">
        <v>0.26</v>
      </c>
      <c r="D902" s="99">
        <f t="shared" si="26"/>
        <v>10.4</v>
      </c>
      <c r="E902" s="99">
        <f t="shared" si="27"/>
        <v>2.08</v>
      </c>
    </row>
    <row r="903" ht="18.75" customHeight="1" spans="1:5">
      <c r="A903" s="96">
        <v>897</v>
      </c>
      <c r="B903" s="97" t="s">
        <v>5286</v>
      </c>
      <c r="C903" s="98">
        <v>0.53</v>
      </c>
      <c r="D903" s="99">
        <f t="shared" si="26"/>
        <v>21.2</v>
      </c>
      <c r="E903" s="99">
        <f t="shared" si="27"/>
        <v>4.24</v>
      </c>
    </row>
    <row r="904" ht="18.75" customHeight="1" spans="1:5">
      <c r="A904" s="96">
        <v>898</v>
      </c>
      <c r="B904" s="97" t="s">
        <v>4587</v>
      </c>
      <c r="C904" s="98">
        <v>0.26</v>
      </c>
      <c r="D904" s="99">
        <f t="shared" ref="D904:D967" si="28">C904*40</f>
        <v>10.4</v>
      </c>
      <c r="E904" s="99">
        <f t="shared" ref="E904:E967" si="29">D904*0.2</f>
        <v>2.08</v>
      </c>
    </row>
    <row r="905" ht="18.75" customHeight="1" spans="1:5">
      <c r="A905" s="96">
        <v>899</v>
      </c>
      <c r="B905" s="97" t="s">
        <v>5287</v>
      </c>
      <c r="C905" s="98">
        <v>0.4</v>
      </c>
      <c r="D905" s="99">
        <f t="shared" si="28"/>
        <v>16</v>
      </c>
      <c r="E905" s="99">
        <f t="shared" si="29"/>
        <v>3.2</v>
      </c>
    </row>
    <row r="906" ht="18.75" customHeight="1" spans="1:5">
      <c r="A906" s="96">
        <v>900</v>
      </c>
      <c r="B906" s="97" t="s">
        <v>749</v>
      </c>
      <c r="C906" s="98">
        <v>0.4</v>
      </c>
      <c r="D906" s="99">
        <f t="shared" si="28"/>
        <v>16</v>
      </c>
      <c r="E906" s="99">
        <f t="shared" si="29"/>
        <v>3.2</v>
      </c>
    </row>
    <row r="907" ht="18.75" customHeight="1" spans="1:5">
      <c r="A907" s="96">
        <v>901</v>
      </c>
      <c r="B907" s="97" t="s">
        <v>5288</v>
      </c>
      <c r="C907" s="98">
        <v>0.4</v>
      </c>
      <c r="D907" s="99">
        <f t="shared" si="28"/>
        <v>16</v>
      </c>
      <c r="E907" s="99">
        <f t="shared" si="29"/>
        <v>3.2</v>
      </c>
    </row>
    <row r="908" ht="18.75" customHeight="1" spans="1:5">
      <c r="A908" s="96">
        <v>902</v>
      </c>
      <c r="B908" s="97" t="s">
        <v>5170</v>
      </c>
      <c r="C908" s="98">
        <v>0.2</v>
      </c>
      <c r="D908" s="99">
        <f t="shared" si="28"/>
        <v>8</v>
      </c>
      <c r="E908" s="99">
        <f t="shared" si="29"/>
        <v>1.6</v>
      </c>
    </row>
    <row r="909" ht="18.75" customHeight="1" spans="1:5">
      <c r="A909" s="96">
        <v>903</v>
      </c>
      <c r="B909" s="97" t="s">
        <v>5289</v>
      </c>
      <c r="C909" s="98">
        <v>0.13</v>
      </c>
      <c r="D909" s="99">
        <f t="shared" si="28"/>
        <v>5.2</v>
      </c>
      <c r="E909" s="99">
        <f t="shared" si="29"/>
        <v>1.04</v>
      </c>
    </row>
    <row r="910" ht="18.75" customHeight="1" spans="1:5">
      <c r="A910" s="96">
        <v>904</v>
      </c>
      <c r="B910" s="97" t="s">
        <v>963</v>
      </c>
      <c r="C910" s="98">
        <v>0.33</v>
      </c>
      <c r="D910" s="99">
        <f t="shared" si="28"/>
        <v>13.2</v>
      </c>
      <c r="E910" s="99">
        <f t="shared" si="29"/>
        <v>2.64</v>
      </c>
    </row>
    <row r="911" ht="18.75" customHeight="1" spans="1:5">
      <c r="A911" s="96">
        <v>905</v>
      </c>
      <c r="B911" s="97" t="s">
        <v>5006</v>
      </c>
      <c r="C911" s="98">
        <v>0.26</v>
      </c>
      <c r="D911" s="99">
        <f t="shared" si="28"/>
        <v>10.4</v>
      </c>
      <c r="E911" s="99">
        <f t="shared" si="29"/>
        <v>2.08</v>
      </c>
    </row>
    <row r="912" ht="18.75" customHeight="1" spans="1:5">
      <c r="A912" s="96">
        <v>906</v>
      </c>
      <c r="B912" s="97" t="s">
        <v>5290</v>
      </c>
      <c r="C912" s="98">
        <v>0.46</v>
      </c>
      <c r="D912" s="99">
        <f t="shared" si="28"/>
        <v>18.4</v>
      </c>
      <c r="E912" s="99">
        <f t="shared" si="29"/>
        <v>3.68</v>
      </c>
    </row>
    <row r="913" ht="18.75" customHeight="1" spans="1:5">
      <c r="A913" s="96">
        <v>907</v>
      </c>
      <c r="B913" s="97" t="s">
        <v>5291</v>
      </c>
      <c r="C913" s="98">
        <v>0.33</v>
      </c>
      <c r="D913" s="99">
        <f t="shared" si="28"/>
        <v>13.2</v>
      </c>
      <c r="E913" s="99">
        <f t="shared" si="29"/>
        <v>2.64</v>
      </c>
    </row>
    <row r="914" ht="18.75" customHeight="1" spans="1:5">
      <c r="A914" s="96">
        <v>908</v>
      </c>
      <c r="B914" s="97" t="s">
        <v>5292</v>
      </c>
      <c r="C914" s="98">
        <v>0.4</v>
      </c>
      <c r="D914" s="99">
        <f t="shared" si="28"/>
        <v>16</v>
      </c>
      <c r="E914" s="99">
        <f t="shared" si="29"/>
        <v>3.2</v>
      </c>
    </row>
    <row r="915" ht="18.75" customHeight="1" spans="1:5">
      <c r="A915" s="96">
        <v>909</v>
      </c>
      <c r="B915" s="97" t="s">
        <v>5293</v>
      </c>
      <c r="C915" s="98">
        <v>0.46</v>
      </c>
      <c r="D915" s="99">
        <f t="shared" si="28"/>
        <v>18.4</v>
      </c>
      <c r="E915" s="99">
        <f t="shared" si="29"/>
        <v>3.68</v>
      </c>
    </row>
    <row r="916" ht="18.75" customHeight="1" spans="1:5">
      <c r="A916" s="96">
        <v>910</v>
      </c>
      <c r="B916" s="97" t="s">
        <v>5294</v>
      </c>
      <c r="C916" s="98">
        <v>0.4</v>
      </c>
      <c r="D916" s="99">
        <f t="shared" si="28"/>
        <v>16</v>
      </c>
      <c r="E916" s="99">
        <f t="shared" si="29"/>
        <v>3.2</v>
      </c>
    </row>
    <row r="917" ht="18.75" customHeight="1" spans="1:5">
      <c r="A917" s="96">
        <v>911</v>
      </c>
      <c r="B917" s="97" t="s">
        <v>5295</v>
      </c>
      <c r="C917" s="98">
        <v>0.46</v>
      </c>
      <c r="D917" s="99">
        <f t="shared" si="28"/>
        <v>18.4</v>
      </c>
      <c r="E917" s="99">
        <f t="shared" si="29"/>
        <v>3.68</v>
      </c>
    </row>
    <row r="918" ht="18.75" customHeight="1" spans="1:5">
      <c r="A918" s="96">
        <v>912</v>
      </c>
      <c r="B918" s="97" t="s">
        <v>5296</v>
      </c>
      <c r="C918" s="98">
        <v>0.2</v>
      </c>
      <c r="D918" s="99">
        <f t="shared" si="28"/>
        <v>8</v>
      </c>
      <c r="E918" s="99">
        <f t="shared" si="29"/>
        <v>1.6</v>
      </c>
    </row>
    <row r="919" ht="18.75" customHeight="1" spans="1:5">
      <c r="A919" s="96">
        <v>913</v>
      </c>
      <c r="B919" s="97" t="s">
        <v>5297</v>
      </c>
      <c r="C919" s="98">
        <v>0.2</v>
      </c>
      <c r="D919" s="99">
        <f t="shared" si="28"/>
        <v>8</v>
      </c>
      <c r="E919" s="99">
        <f t="shared" si="29"/>
        <v>1.6</v>
      </c>
    </row>
    <row r="920" ht="18.75" customHeight="1" spans="1:5">
      <c r="A920" s="96">
        <v>914</v>
      </c>
      <c r="B920" s="106" t="s">
        <v>5298</v>
      </c>
      <c r="C920" s="98">
        <v>0.4</v>
      </c>
      <c r="D920" s="99">
        <f t="shared" si="28"/>
        <v>16</v>
      </c>
      <c r="E920" s="99">
        <f t="shared" si="29"/>
        <v>3.2</v>
      </c>
    </row>
    <row r="921" ht="18.75" customHeight="1" spans="1:5">
      <c r="A921" s="96">
        <v>915</v>
      </c>
      <c r="B921" s="97" t="s">
        <v>5299</v>
      </c>
      <c r="C921" s="98">
        <v>0.33</v>
      </c>
      <c r="D921" s="99">
        <f t="shared" si="28"/>
        <v>13.2</v>
      </c>
      <c r="E921" s="99">
        <f t="shared" si="29"/>
        <v>2.64</v>
      </c>
    </row>
    <row r="922" ht="18.75" customHeight="1" spans="1:5">
      <c r="A922" s="96">
        <v>916</v>
      </c>
      <c r="B922" s="97" t="s">
        <v>4538</v>
      </c>
      <c r="C922" s="98">
        <v>0.4</v>
      </c>
      <c r="D922" s="99">
        <f t="shared" si="28"/>
        <v>16</v>
      </c>
      <c r="E922" s="99">
        <f t="shared" si="29"/>
        <v>3.2</v>
      </c>
    </row>
    <row r="923" ht="18.75" customHeight="1" spans="1:5">
      <c r="A923" s="96">
        <v>917</v>
      </c>
      <c r="B923" s="97" t="s">
        <v>5300</v>
      </c>
      <c r="C923" s="98">
        <v>0.33</v>
      </c>
      <c r="D923" s="99">
        <f t="shared" si="28"/>
        <v>13.2</v>
      </c>
      <c r="E923" s="99">
        <f t="shared" si="29"/>
        <v>2.64</v>
      </c>
    </row>
    <row r="924" ht="18.75" customHeight="1" spans="1:5">
      <c r="A924" s="96">
        <v>918</v>
      </c>
      <c r="B924" s="97" t="s">
        <v>5301</v>
      </c>
      <c r="C924" s="98">
        <v>0.2</v>
      </c>
      <c r="D924" s="99">
        <f t="shared" si="28"/>
        <v>8</v>
      </c>
      <c r="E924" s="99">
        <f t="shared" si="29"/>
        <v>1.6</v>
      </c>
    </row>
    <row r="925" ht="18.75" customHeight="1" spans="1:5">
      <c r="A925" s="96">
        <v>919</v>
      </c>
      <c r="B925" s="100" t="s">
        <v>5302</v>
      </c>
      <c r="C925" s="98">
        <v>0.13</v>
      </c>
      <c r="D925" s="99">
        <f t="shared" si="28"/>
        <v>5.2</v>
      </c>
      <c r="E925" s="99">
        <f t="shared" si="29"/>
        <v>1.04</v>
      </c>
    </row>
    <row r="926" ht="18.75" customHeight="1" spans="1:5">
      <c r="A926" s="96">
        <v>920</v>
      </c>
      <c r="B926" s="97" t="s">
        <v>5303</v>
      </c>
      <c r="C926" s="98">
        <v>0.33</v>
      </c>
      <c r="D926" s="99">
        <f t="shared" si="28"/>
        <v>13.2</v>
      </c>
      <c r="E926" s="99">
        <f t="shared" si="29"/>
        <v>2.64</v>
      </c>
    </row>
    <row r="927" ht="18.75" customHeight="1" spans="1:5">
      <c r="A927" s="96">
        <v>921</v>
      </c>
      <c r="B927" s="97" t="s">
        <v>5304</v>
      </c>
      <c r="C927" s="98">
        <v>0.33</v>
      </c>
      <c r="D927" s="99">
        <f t="shared" si="28"/>
        <v>13.2</v>
      </c>
      <c r="E927" s="99">
        <f t="shared" si="29"/>
        <v>2.64</v>
      </c>
    </row>
    <row r="928" ht="18.75" customHeight="1" spans="1:5">
      <c r="A928" s="96">
        <v>922</v>
      </c>
      <c r="B928" s="97" t="s">
        <v>5305</v>
      </c>
      <c r="C928" s="98">
        <v>0.26</v>
      </c>
      <c r="D928" s="99">
        <f t="shared" si="28"/>
        <v>10.4</v>
      </c>
      <c r="E928" s="99">
        <f t="shared" si="29"/>
        <v>2.08</v>
      </c>
    </row>
    <row r="929" ht="18.75" customHeight="1" spans="1:5">
      <c r="A929" s="96">
        <v>923</v>
      </c>
      <c r="B929" s="97" t="s">
        <v>5306</v>
      </c>
      <c r="C929" s="98">
        <v>0.46</v>
      </c>
      <c r="D929" s="99">
        <f t="shared" si="28"/>
        <v>18.4</v>
      </c>
      <c r="E929" s="99">
        <f t="shared" si="29"/>
        <v>3.68</v>
      </c>
    </row>
    <row r="930" ht="18.75" customHeight="1" spans="1:5">
      <c r="A930" s="96">
        <v>924</v>
      </c>
      <c r="B930" s="97" t="s">
        <v>5307</v>
      </c>
      <c r="C930" s="98">
        <v>0.4</v>
      </c>
      <c r="D930" s="99">
        <f t="shared" si="28"/>
        <v>16</v>
      </c>
      <c r="E930" s="99">
        <f t="shared" si="29"/>
        <v>3.2</v>
      </c>
    </row>
    <row r="931" ht="18.75" customHeight="1" spans="1:5">
      <c r="A931" s="96">
        <v>925</v>
      </c>
      <c r="B931" s="97" t="s">
        <v>5308</v>
      </c>
      <c r="C931" s="98">
        <v>0.4</v>
      </c>
      <c r="D931" s="99">
        <f t="shared" si="28"/>
        <v>16</v>
      </c>
      <c r="E931" s="99">
        <f t="shared" si="29"/>
        <v>3.2</v>
      </c>
    </row>
    <row r="932" ht="18.75" customHeight="1" spans="1:5">
      <c r="A932" s="96">
        <v>926</v>
      </c>
      <c r="B932" s="97" t="s">
        <v>5309</v>
      </c>
      <c r="C932" s="98">
        <v>0.46</v>
      </c>
      <c r="D932" s="99">
        <f t="shared" si="28"/>
        <v>18.4</v>
      </c>
      <c r="E932" s="99">
        <f t="shared" si="29"/>
        <v>3.68</v>
      </c>
    </row>
    <row r="933" ht="18.75" customHeight="1" spans="1:5">
      <c r="A933" s="96">
        <v>927</v>
      </c>
      <c r="B933" s="97" t="s">
        <v>5310</v>
      </c>
      <c r="C933" s="98">
        <v>0.2</v>
      </c>
      <c r="D933" s="99">
        <f t="shared" si="28"/>
        <v>8</v>
      </c>
      <c r="E933" s="99">
        <f t="shared" si="29"/>
        <v>1.6</v>
      </c>
    </row>
    <row r="934" ht="18.75" customHeight="1" spans="1:5">
      <c r="A934" s="96">
        <v>928</v>
      </c>
      <c r="B934" s="97" t="s">
        <v>5311</v>
      </c>
      <c r="C934" s="98">
        <v>0.53</v>
      </c>
      <c r="D934" s="99">
        <f t="shared" si="28"/>
        <v>21.2</v>
      </c>
      <c r="E934" s="99">
        <f t="shared" si="29"/>
        <v>4.24</v>
      </c>
    </row>
    <row r="935" ht="18.75" customHeight="1" spans="1:5">
      <c r="A935" s="96">
        <v>929</v>
      </c>
      <c r="B935" s="97" t="s">
        <v>5312</v>
      </c>
      <c r="C935" s="98">
        <v>0.2</v>
      </c>
      <c r="D935" s="99">
        <f t="shared" si="28"/>
        <v>8</v>
      </c>
      <c r="E935" s="99">
        <f t="shared" si="29"/>
        <v>1.6</v>
      </c>
    </row>
    <row r="936" ht="18.75" customHeight="1" spans="1:5">
      <c r="A936" s="96">
        <v>930</v>
      </c>
      <c r="B936" s="97" t="s">
        <v>5313</v>
      </c>
      <c r="C936" s="98">
        <v>0.26</v>
      </c>
      <c r="D936" s="99">
        <f t="shared" si="28"/>
        <v>10.4</v>
      </c>
      <c r="E936" s="99">
        <f t="shared" si="29"/>
        <v>2.08</v>
      </c>
    </row>
    <row r="937" ht="18.75" customHeight="1" spans="1:5">
      <c r="A937" s="96">
        <v>931</v>
      </c>
      <c r="B937" s="97" t="s">
        <v>5313</v>
      </c>
      <c r="C937" s="98">
        <v>0.4</v>
      </c>
      <c r="D937" s="99">
        <f t="shared" si="28"/>
        <v>16</v>
      </c>
      <c r="E937" s="99">
        <f t="shared" si="29"/>
        <v>3.2</v>
      </c>
    </row>
    <row r="938" ht="18.75" customHeight="1" spans="1:5">
      <c r="A938" s="96">
        <v>932</v>
      </c>
      <c r="B938" s="97" t="s">
        <v>5314</v>
      </c>
      <c r="C938" s="98">
        <v>0.26</v>
      </c>
      <c r="D938" s="99">
        <f t="shared" si="28"/>
        <v>10.4</v>
      </c>
      <c r="E938" s="99">
        <f t="shared" si="29"/>
        <v>2.08</v>
      </c>
    </row>
    <row r="939" ht="18.75" customHeight="1" spans="1:5">
      <c r="A939" s="96">
        <v>933</v>
      </c>
      <c r="B939" s="97" t="s">
        <v>5315</v>
      </c>
      <c r="C939" s="98">
        <v>0.26</v>
      </c>
      <c r="D939" s="99">
        <f t="shared" si="28"/>
        <v>10.4</v>
      </c>
      <c r="E939" s="99">
        <f t="shared" si="29"/>
        <v>2.08</v>
      </c>
    </row>
    <row r="940" ht="18.75" customHeight="1" spans="1:5">
      <c r="A940" s="96">
        <v>934</v>
      </c>
      <c r="B940" s="97" t="s">
        <v>5316</v>
      </c>
      <c r="C940" s="98">
        <v>0.26</v>
      </c>
      <c r="D940" s="99">
        <f t="shared" si="28"/>
        <v>10.4</v>
      </c>
      <c r="E940" s="99">
        <f t="shared" si="29"/>
        <v>2.08</v>
      </c>
    </row>
    <row r="941" ht="18.75" customHeight="1" spans="1:5">
      <c r="A941" s="96">
        <v>935</v>
      </c>
      <c r="B941" s="97" t="s">
        <v>5317</v>
      </c>
      <c r="C941" s="98">
        <v>0.46</v>
      </c>
      <c r="D941" s="99">
        <f t="shared" si="28"/>
        <v>18.4</v>
      </c>
      <c r="E941" s="99">
        <f t="shared" si="29"/>
        <v>3.68</v>
      </c>
    </row>
    <row r="942" ht="18.75" customHeight="1" spans="1:5">
      <c r="A942" s="96">
        <v>936</v>
      </c>
      <c r="B942" s="97" t="s">
        <v>5318</v>
      </c>
      <c r="C942" s="98">
        <v>0.13</v>
      </c>
      <c r="D942" s="99">
        <f t="shared" si="28"/>
        <v>5.2</v>
      </c>
      <c r="E942" s="99">
        <f t="shared" si="29"/>
        <v>1.04</v>
      </c>
    </row>
    <row r="943" ht="18.75" customHeight="1" spans="1:5">
      <c r="A943" s="96">
        <v>937</v>
      </c>
      <c r="B943" s="97" t="s">
        <v>5319</v>
      </c>
      <c r="C943" s="98">
        <v>0.26</v>
      </c>
      <c r="D943" s="99">
        <f t="shared" si="28"/>
        <v>10.4</v>
      </c>
      <c r="E943" s="99">
        <f t="shared" si="29"/>
        <v>2.08</v>
      </c>
    </row>
    <row r="944" ht="18.75" customHeight="1" spans="1:5">
      <c r="A944" s="96">
        <v>938</v>
      </c>
      <c r="B944" s="97" t="s">
        <v>5313</v>
      </c>
      <c r="C944" s="98">
        <v>0.4</v>
      </c>
      <c r="D944" s="99">
        <f t="shared" si="28"/>
        <v>16</v>
      </c>
      <c r="E944" s="99">
        <f t="shared" si="29"/>
        <v>3.2</v>
      </c>
    </row>
    <row r="945" ht="18.75" customHeight="1" spans="1:5">
      <c r="A945" s="96">
        <v>939</v>
      </c>
      <c r="B945" s="97" t="s">
        <v>5320</v>
      </c>
      <c r="C945" s="98">
        <v>0.33</v>
      </c>
      <c r="D945" s="99">
        <f t="shared" si="28"/>
        <v>13.2</v>
      </c>
      <c r="E945" s="99">
        <f t="shared" si="29"/>
        <v>2.64</v>
      </c>
    </row>
    <row r="946" ht="18.75" customHeight="1" spans="1:5">
      <c r="A946" s="96">
        <v>940</v>
      </c>
      <c r="B946" s="97" t="s">
        <v>5321</v>
      </c>
      <c r="C946" s="98">
        <v>0.26</v>
      </c>
      <c r="D946" s="99">
        <f t="shared" si="28"/>
        <v>10.4</v>
      </c>
      <c r="E946" s="99">
        <f t="shared" si="29"/>
        <v>2.08</v>
      </c>
    </row>
    <row r="947" ht="18.75" customHeight="1" spans="1:5">
      <c r="A947" s="96">
        <v>941</v>
      </c>
      <c r="B947" s="97" t="s">
        <v>5322</v>
      </c>
      <c r="C947" s="98">
        <v>0.2</v>
      </c>
      <c r="D947" s="99">
        <f t="shared" si="28"/>
        <v>8</v>
      </c>
      <c r="E947" s="99">
        <f t="shared" si="29"/>
        <v>1.6</v>
      </c>
    </row>
    <row r="948" ht="18.75" customHeight="1" spans="1:5">
      <c r="A948" s="96">
        <v>942</v>
      </c>
      <c r="B948" s="97" t="s">
        <v>5323</v>
      </c>
      <c r="C948" s="98">
        <v>0.07</v>
      </c>
      <c r="D948" s="99">
        <f t="shared" si="28"/>
        <v>2.8</v>
      </c>
      <c r="E948" s="99">
        <f t="shared" si="29"/>
        <v>0.56</v>
      </c>
    </row>
    <row r="949" ht="18.75" customHeight="1" spans="1:5">
      <c r="A949" s="96">
        <v>943</v>
      </c>
      <c r="B949" s="97" t="s">
        <v>5324</v>
      </c>
      <c r="C949" s="98">
        <v>0.13</v>
      </c>
      <c r="D949" s="99">
        <f t="shared" si="28"/>
        <v>5.2</v>
      </c>
      <c r="E949" s="99">
        <f t="shared" si="29"/>
        <v>1.04</v>
      </c>
    </row>
    <row r="950" ht="18.75" customHeight="1" spans="1:5">
      <c r="A950" s="96">
        <v>944</v>
      </c>
      <c r="B950" s="97" t="s">
        <v>5325</v>
      </c>
      <c r="C950" s="98">
        <v>0.4</v>
      </c>
      <c r="D950" s="99">
        <f t="shared" si="28"/>
        <v>16</v>
      </c>
      <c r="E950" s="99">
        <f t="shared" si="29"/>
        <v>3.2</v>
      </c>
    </row>
    <row r="951" ht="18.75" customHeight="1" spans="1:5">
      <c r="A951" s="96">
        <v>945</v>
      </c>
      <c r="B951" s="97" t="s">
        <v>5326</v>
      </c>
      <c r="C951" s="98">
        <v>0.2</v>
      </c>
      <c r="D951" s="99">
        <f t="shared" si="28"/>
        <v>8</v>
      </c>
      <c r="E951" s="99">
        <f t="shared" si="29"/>
        <v>1.6</v>
      </c>
    </row>
    <row r="952" ht="18.75" customHeight="1" spans="1:5">
      <c r="A952" s="96">
        <v>946</v>
      </c>
      <c r="B952" s="97" t="s">
        <v>5327</v>
      </c>
      <c r="C952" s="98">
        <v>0.07</v>
      </c>
      <c r="D952" s="99">
        <f t="shared" si="28"/>
        <v>2.8</v>
      </c>
      <c r="E952" s="99">
        <f t="shared" si="29"/>
        <v>0.56</v>
      </c>
    </row>
    <row r="953" ht="18.75" customHeight="1" spans="1:5">
      <c r="A953" s="96">
        <v>947</v>
      </c>
      <c r="B953" s="97" t="s">
        <v>5170</v>
      </c>
      <c r="C953" s="98">
        <v>0.79</v>
      </c>
      <c r="D953" s="99">
        <f t="shared" si="28"/>
        <v>31.6</v>
      </c>
      <c r="E953" s="99">
        <f t="shared" si="29"/>
        <v>6.32</v>
      </c>
    </row>
    <row r="954" ht="18.75" customHeight="1" spans="1:5">
      <c r="A954" s="96">
        <v>948</v>
      </c>
      <c r="B954" s="101" t="s">
        <v>4783</v>
      </c>
      <c r="C954" s="98">
        <v>0.13</v>
      </c>
      <c r="D954" s="99">
        <f t="shared" si="28"/>
        <v>5.2</v>
      </c>
      <c r="E954" s="99">
        <f t="shared" si="29"/>
        <v>1.04</v>
      </c>
    </row>
    <row r="955" ht="18.75" customHeight="1" spans="1:5">
      <c r="A955" s="96">
        <v>949</v>
      </c>
      <c r="B955" s="97" t="s">
        <v>5328</v>
      </c>
      <c r="C955" s="98">
        <v>0.2</v>
      </c>
      <c r="D955" s="99">
        <f t="shared" si="28"/>
        <v>8</v>
      </c>
      <c r="E955" s="99">
        <f t="shared" si="29"/>
        <v>1.6</v>
      </c>
    </row>
    <row r="956" ht="18.75" customHeight="1" spans="1:5">
      <c r="A956" s="96">
        <v>950</v>
      </c>
      <c r="B956" s="97" t="s">
        <v>5329</v>
      </c>
      <c r="C956" s="98">
        <v>0.46</v>
      </c>
      <c r="D956" s="99">
        <f t="shared" si="28"/>
        <v>18.4</v>
      </c>
      <c r="E956" s="99">
        <f t="shared" si="29"/>
        <v>3.68</v>
      </c>
    </row>
    <row r="957" ht="18.75" customHeight="1" spans="1:5">
      <c r="A957" s="96">
        <v>951</v>
      </c>
      <c r="B957" s="97" t="s">
        <v>5330</v>
      </c>
      <c r="C957" s="98">
        <v>0.26</v>
      </c>
      <c r="D957" s="99">
        <f t="shared" si="28"/>
        <v>10.4</v>
      </c>
      <c r="E957" s="99">
        <f t="shared" si="29"/>
        <v>2.08</v>
      </c>
    </row>
    <row r="958" ht="18.75" customHeight="1" spans="1:5">
      <c r="A958" s="96">
        <v>952</v>
      </c>
      <c r="B958" s="97" t="s">
        <v>5331</v>
      </c>
      <c r="C958" s="98">
        <v>0.26</v>
      </c>
      <c r="D958" s="99">
        <f t="shared" si="28"/>
        <v>10.4</v>
      </c>
      <c r="E958" s="99">
        <f t="shared" si="29"/>
        <v>2.08</v>
      </c>
    </row>
    <row r="959" ht="18.75" customHeight="1" spans="1:5">
      <c r="A959" s="96">
        <v>953</v>
      </c>
      <c r="B959" s="97" t="s">
        <v>5332</v>
      </c>
      <c r="C959" s="98">
        <v>0.46</v>
      </c>
      <c r="D959" s="99">
        <f t="shared" si="28"/>
        <v>18.4</v>
      </c>
      <c r="E959" s="99">
        <f t="shared" si="29"/>
        <v>3.68</v>
      </c>
    </row>
    <row r="960" ht="18.75" customHeight="1" spans="1:5">
      <c r="A960" s="96">
        <v>954</v>
      </c>
      <c r="B960" s="97" t="s">
        <v>5333</v>
      </c>
      <c r="C960" s="98">
        <v>0.33</v>
      </c>
      <c r="D960" s="99">
        <f t="shared" si="28"/>
        <v>13.2</v>
      </c>
      <c r="E960" s="99">
        <f t="shared" si="29"/>
        <v>2.64</v>
      </c>
    </row>
    <row r="961" ht="18.75" customHeight="1" spans="1:5">
      <c r="A961" s="96">
        <v>955</v>
      </c>
      <c r="B961" s="97" t="s">
        <v>4727</v>
      </c>
      <c r="C961" s="98">
        <v>0.2</v>
      </c>
      <c r="D961" s="99">
        <f t="shared" si="28"/>
        <v>8</v>
      </c>
      <c r="E961" s="99">
        <f t="shared" si="29"/>
        <v>1.6</v>
      </c>
    </row>
    <row r="962" ht="18.75" customHeight="1" spans="1:5">
      <c r="A962" s="96">
        <v>956</v>
      </c>
      <c r="B962" s="97" t="s">
        <v>5334</v>
      </c>
      <c r="C962" s="98">
        <v>0.13</v>
      </c>
      <c r="D962" s="99">
        <f t="shared" si="28"/>
        <v>5.2</v>
      </c>
      <c r="E962" s="99">
        <f t="shared" si="29"/>
        <v>1.04</v>
      </c>
    </row>
    <row r="963" ht="18.75" customHeight="1" spans="1:5">
      <c r="A963" s="96">
        <v>957</v>
      </c>
      <c r="B963" s="97" t="s">
        <v>5335</v>
      </c>
      <c r="C963" s="98">
        <v>0.13</v>
      </c>
      <c r="D963" s="99">
        <f t="shared" si="28"/>
        <v>5.2</v>
      </c>
      <c r="E963" s="99">
        <f t="shared" si="29"/>
        <v>1.04</v>
      </c>
    </row>
    <row r="964" ht="18.75" customHeight="1" spans="1:5">
      <c r="A964" s="96">
        <v>958</v>
      </c>
      <c r="B964" s="97" t="s">
        <v>5336</v>
      </c>
      <c r="C964" s="98">
        <v>0.2</v>
      </c>
      <c r="D964" s="99">
        <f t="shared" si="28"/>
        <v>8</v>
      </c>
      <c r="E964" s="99">
        <f t="shared" si="29"/>
        <v>1.6</v>
      </c>
    </row>
    <row r="965" ht="18.75" customHeight="1" spans="1:5">
      <c r="A965" s="96">
        <v>959</v>
      </c>
      <c r="B965" s="97" t="s">
        <v>5337</v>
      </c>
      <c r="C965" s="98">
        <v>0.13</v>
      </c>
      <c r="D965" s="99">
        <f t="shared" si="28"/>
        <v>5.2</v>
      </c>
      <c r="E965" s="99">
        <f t="shared" si="29"/>
        <v>1.04</v>
      </c>
    </row>
    <row r="966" ht="18.75" customHeight="1" spans="1:5">
      <c r="A966" s="96">
        <v>960</v>
      </c>
      <c r="B966" s="97" t="s">
        <v>4823</v>
      </c>
      <c r="C966" s="98">
        <v>1.06</v>
      </c>
      <c r="D966" s="99">
        <f t="shared" si="28"/>
        <v>42.4</v>
      </c>
      <c r="E966" s="99">
        <f t="shared" si="29"/>
        <v>8.48</v>
      </c>
    </row>
    <row r="967" ht="18.75" customHeight="1" spans="1:5">
      <c r="A967" s="96">
        <v>961</v>
      </c>
      <c r="B967" s="97" t="s">
        <v>5338</v>
      </c>
      <c r="C967" s="98">
        <v>0.33</v>
      </c>
      <c r="D967" s="99">
        <f t="shared" si="28"/>
        <v>13.2</v>
      </c>
      <c r="E967" s="99">
        <f t="shared" si="29"/>
        <v>2.64</v>
      </c>
    </row>
    <row r="968" ht="18.75" customHeight="1" spans="1:5">
      <c r="A968" s="96">
        <v>962</v>
      </c>
      <c r="B968" s="97" t="s">
        <v>5339</v>
      </c>
      <c r="C968" s="98">
        <v>0.53</v>
      </c>
      <c r="D968" s="99">
        <f t="shared" ref="D968:D1031" si="30">C968*40</f>
        <v>21.2</v>
      </c>
      <c r="E968" s="99">
        <f t="shared" ref="E968:E1031" si="31">D968*0.2</f>
        <v>4.24</v>
      </c>
    </row>
    <row r="969" ht="18.75" customHeight="1" spans="1:5">
      <c r="A969" s="96">
        <v>963</v>
      </c>
      <c r="B969" s="97" t="s">
        <v>5340</v>
      </c>
      <c r="C969" s="98">
        <v>0.33</v>
      </c>
      <c r="D969" s="99">
        <f t="shared" si="30"/>
        <v>13.2</v>
      </c>
      <c r="E969" s="99">
        <f t="shared" si="31"/>
        <v>2.64</v>
      </c>
    </row>
    <row r="970" ht="18.75" customHeight="1" spans="1:5">
      <c r="A970" s="96">
        <v>964</v>
      </c>
      <c r="B970" s="97" t="s">
        <v>5341</v>
      </c>
      <c r="C970" s="98">
        <v>0.46</v>
      </c>
      <c r="D970" s="99">
        <f t="shared" si="30"/>
        <v>18.4</v>
      </c>
      <c r="E970" s="99">
        <f t="shared" si="31"/>
        <v>3.68</v>
      </c>
    </row>
    <row r="971" ht="18.75" customHeight="1" spans="1:5">
      <c r="A971" s="96">
        <v>965</v>
      </c>
      <c r="B971" s="97" t="s">
        <v>5311</v>
      </c>
      <c r="C971" s="98">
        <v>0.33</v>
      </c>
      <c r="D971" s="99">
        <f t="shared" si="30"/>
        <v>13.2</v>
      </c>
      <c r="E971" s="99">
        <f t="shared" si="31"/>
        <v>2.64</v>
      </c>
    </row>
    <row r="972" ht="18.75" customHeight="1" spans="1:5">
      <c r="A972" s="96">
        <v>966</v>
      </c>
      <c r="B972" s="97" t="s">
        <v>5342</v>
      </c>
      <c r="C972" s="98">
        <v>0.53</v>
      </c>
      <c r="D972" s="99">
        <f t="shared" si="30"/>
        <v>21.2</v>
      </c>
      <c r="E972" s="99">
        <f t="shared" si="31"/>
        <v>4.24</v>
      </c>
    </row>
    <row r="973" ht="18.75" customHeight="1" spans="1:5">
      <c r="A973" s="96">
        <v>967</v>
      </c>
      <c r="B973" s="97" t="s">
        <v>3597</v>
      </c>
      <c r="C973" s="98">
        <v>0.26</v>
      </c>
      <c r="D973" s="99">
        <f t="shared" si="30"/>
        <v>10.4</v>
      </c>
      <c r="E973" s="99">
        <f t="shared" si="31"/>
        <v>2.08</v>
      </c>
    </row>
    <row r="974" ht="18.75" customHeight="1" spans="1:5">
      <c r="A974" s="96">
        <v>968</v>
      </c>
      <c r="B974" s="97" t="s">
        <v>5343</v>
      </c>
      <c r="C974" s="98">
        <v>0.33</v>
      </c>
      <c r="D974" s="99">
        <f t="shared" si="30"/>
        <v>13.2</v>
      </c>
      <c r="E974" s="99">
        <f t="shared" si="31"/>
        <v>2.64</v>
      </c>
    </row>
    <row r="975" ht="18.75" customHeight="1" spans="1:5">
      <c r="A975" s="96">
        <v>969</v>
      </c>
      <c r="B975" s="97" t="s">
        <v>5344</v>
      </c>
      <c r="C975" s="98">
        <v>0.46</v>
      </c>
      <c r="D975" s="99">
        <f t="shared" si="30"/>
        <v>18.4</v>
      </c>
      <c r="E975" s="99">
        <f t="shared" si="31"/>
        <v>3.68</v>
      </c>
    </row>
    <row r="976" ht="18.75" customHeight="1" spans="1:5">
      <c r="A976" s="96">
        <v>970</v>
      </c>
      <c r="B976" s="97" t="s">
        <v>5345</v>
      </c>
      <c r="C976" s="98">
        <v>0.4</v>
      </c>
      <c r="D976" s="99">
        <f t="shared" si="30"/>
        <v>16</v>
      </c>
      <c r="E976" s="99">
        <f t="shared" si="31"/>
        <v>3.2</v>
      </c>
    </row>
    <row r="977" ht="18.75" customHeight="1" spans="1:5">
      <c r="A977" s="96">
        <v>971</v>
      </c>
      <c r="B977" s="97" t="s">
        <v>5346</v>
      </c>
      <c r="C977" s="98">
        <v>0.4</v>
      </c>
      <c r="D977" s="99">
        <f t="shared" si="30"/>
        <v>16</v>
      </c>
      <c r="E977" s="99">
        <f t="shared" si="31"/>
        <v>3.2</v>
      </c>
    </row>
    <row r="978" ht="18.75" customHeight="1" spans="1:5">
      <c r="A978" s="96">
        <v>972</v>
      </c>
      <c r="B978" s="100" t="s">
        <v>5347</v>
      </c>
      <c r="C978" s="98">
        <v>0.26</v>
      </c>
      <c r="D978" s="99">
        <f t="shared" si="30"/>
        <v>10.4</v>
      </c>
      <c r="E978" s="99">
        <f t="shared" si="31"/>
        <v>2.08</v>
      </c>
    </row>
    <row r="979" ht="18.75" customHeight="1" spans="1:5">
      <c r="A979" s="96">
        <v>973</v>
      </c>
      <c r="B979" s="97" t="s">
        <v>5348</v>
      </c>
      <c r="C979" s="98">
        <v>0.26</v>
      </c>
      <c r="D979" s="99">
        <f t="shared" si="30"/>
        <v>10.4</v>
      </c>
      <c r="E979" s="99">
        <f t="shared" si="31"/>
        <v>2.08</v>
      </c>
    </row>
    <row r="980" ht="18.75" customHeight="1" spans="1:5">
      <c r="A980" s="96">
        <v>974</v>
      </c>
      <c r="B980" s="97" t="s">
        <v>5349</v>
      </c>
      <c r="C980" s="98">
        <v>0.46</v>
      </c>
      <c r="D980" s="99">
        <f t="shared" si="30"/>
        <v>18.4</v>
      </c>
      <c r="E980" s="99">
        <f t="shared" si="31"/>
        <v>3.68</v>
      </c>
    </row>
    <row r="981" ht="18.75" customHeight="1" spans="1:5">
      <c r="A981" s="96">
        <v>975</v>
      </c>
      <c r="B981" s="97" t="s">
        <v>3316</v>
      </c>
      <c r="C981" s="98">
        <v>0.33</v>
      </c>
      <c r="D981" s="99">
        <f t="shared" si="30"/>
        <v>13.2</v>
      </c>
      <c r="E981" s="99">
        <f t="shared" si="31"/>
        <v>2.64</v>
      </c>
    </row>
    <row r="982" ht="18.75" customHeight="1" spans="1:5">
      <c r="A982" s="96">
        <v>976</v>
      </c>
      <c r="B982" s="101" t="s">
        <v>5350</v>
      </c>
      <c r="C982" s="98">
        <v>0.66</v>
      </c>
      <c r="D982" s="99">
        <f t="shared" si="30"/>
        <v>26.4</v>
      </c>
      <c r="E982" s="99">
        <f t="shared" si="31"/>
        <v>5.28</v>
      </c>
    </row>
    <row r="983" ht="18.75" customHeight="1" spans="1:5">
      <c r="A983" s="96">
        <v>977</v>
      </c>
      <c r="B983" s="97" t="s">
        <v>5351</v>
      </c>
      <c r="C983" s="98">
        <v>0.33</v>
      </c>
      <c r="D983" s="99">
        <f t="shared" si="30"/>
        <v>13.2</v>
      </c>
      <c r="E983" s="99">
        <f t="shared" si="31"/>
        <v>2.64</v>
      </c>
    </row>
    <row r="984" ht="18.75" customHeight="1" spans="1:5">
      <c r="A984" s="96">
        <v>978</v>
      </c>
      <c r="B984" s="97" t="s">
        <v>5352</v>
      </c>
      <c r="C984" s="98">
        <v>0.4</v>
      </c>
      <c r="D984" s="99">
        <f t="shared" si="30"/>
        <v>16</v>
      </c>
      <c r="E984" s="99">
        <f t="shared" si="31"/>
        <v>3.2</v>
      </c>
    </row>
    <row r="985" ht="18.75" customHeight="1" spans="1:5">
      <c r="A985" s="96">
        <v>979</v>
      </c>
      <c r="B985" s="97" t="s">
        <v>5353</v>
      </c>
      <c r="C985" s="98">
        <v>0.46</v>
      </c>
      <c r="D985" s="99">
        <f t="shared" si="30"/>
        <v>18.4</v>
      </c>
      <c r="E985" s="99">
        <f t="shared" si="31"/>
        <v>3.68</v>
      </c>
    </row>
    <row r="986" ht="18.75" customHeight="1" spans="1:5">
      <c r="A986" s="96">
        <v>980</v>
      </c>
      <c r="B986" s="97" t="s">
        <v>5354</v>
      </c>
      <c r="C986" s="98">
        <v>0.26</v>
      </c>
      <c r="D986" s="99">
        <f t="shared" si="30"/>
        <v>10.4</v>
      </c>
      <c r="E986" s="99">
        <f t="shared" si="31"/>
        <v>2.08</v>
      </c>
    </row>
    <row r="987" ht="18.75" customHeight="1" spans="1:5">
      <c r="A987" s="96">
        <v>981</v>
      </c>
      <c r="B987" s="97" t="s">
        <v>5211</v>
      </c>
      <c r="C987" s="98">
        <v>0.33</v>
      </c>
      <c r="D987" s="99">
        <f t="shared" si="30"/>
        <v>13.2</v>
      </c>
      <c r="E987" s="99">
        <f t="shared" si="31"/>
        <v>2.64</v>
      </c>
    </row>
    <row r="988" ht="18.75" customHeight="1" spans="1:5">
      <c r="A988" s="96">
        <v>982</v>
      </c>
      <c r="B988" s="100" t="s">
        <v>5355</v>
      </c>
      <c r="C988" s="98">
        <v>0.59</v>
      </c>
      <c r="D988" s="99">
        <f t="shared" si="30"/>
        <v>23.6</v>
      </c>
      <c r="E988" s="99">
        <f t="shared" si="31"/>
        <v>4.72</v>
      </c>
    </row>
    <row r="989" ht="18.75" customHeight="1" spans="1:5">
      <c r="A989" s="96">
        <v>983</v>
      </c>
      <c r="B989" s="97" t="s">
        <v>4877</v>
      </c>
      <c r="C989" s="98">
        <v>0.46</v>
      </c>
      <c r="D989" s="99">
        <f t="shared" si="30"/>
        <v>18.4</v>
      </c>
      <c r="E989" s="99">
        <f t="shared" si="31"/>
        <v>3.68</v>
      </c>
    </row>
    <row r="990" ht="18.75" customHeight="1" spans="1:5">
      <c r="A990" s="96">
        <v>984</v>
      </c>
      <c r="B990" s="97" t="s">
        <v>5356</v>
      </c>
      <c r="C990" s="98">
        <v>0.2</v>
      </c>
      <c r="D990" s="99">
        <f t="shared" si="30"/>
        <v>8</v>
      </c>
      <c r="E990" s="99">
        <f t="shared" si="31"/>
        <v>1.6</v>
      </c>
    </row>
    <row r="991" ht="18.75" customHeight="1" spans="1:5">
      <c r="A991" s="96">
        <v>985</v>
      </c>
      <c r="B991" s="97" t="s">
        <v>5357</v>
      </c>
      <c r="C991" s="98">
        <v>0.33</v>
      </c>
      <c r="D991" s="99">
        <f t="shared" si="30"/>
        <v>13.2</v>
      </c>
      <c r="E991" s="99">
        <f t="shared" si="31"/>
        <v>2.64</v>
      </c>
    </row>
    <row r="992" ht="18.75" customHeight="1" spans="1:5">
      <c r="A992" s="96">
        <v>986</v>
      </c>
      <c r="B992" s="100" t="s">
        <v>5358</v>
      </c>
      <c r="C992" s="98">
        <v>0.2</v>
      </c>
      <c r="D992" s="99">
        <f t="shared" si="30"/>
        <v>8</v>
      </c>
      <c r="E992" s="99">
        <f t="shared" si="31"/>
        <v>1.6</v>
      </c>
    </row>
    <row r="993" ht="18.75" customHeight="1" spans="1:5">
      <c r="A993" s="96">
        <v>987</v>
      </c>
      <c r="B993" s="97" t="s">
        <v>5359</v>
      </c>
      <c r="C993" s="98">
        <v>0.33</v>
      </c>
      <c r="D993" s="99">
        <f t="shared" si="30"/>
        <v>13.2</v>
      </c>
      <c r="E993" s="99">
        <f t="shared" si="31"/>
        <v>2.64</v>
      </c>
    </row>
    <row r="994" ht="18.75" customHeight="1" spans="1:5">
      <c r="A994" s="96">
        <v>988</v>
      </c>
      <c r="B994" s="97" t="s">
        <v>5360</v>
      </c>
      <c r="C994" s="98">
        <v>0.46</v>
      </c>
      <c r="D994" s="99">
        <f t="shared" si="30"/>
        <v>18.4</v>
      </c>
      <c r="E994" s="99">
        <f t="shared" si="31"/>
        <v>3.68</v>
      </c>
    </row>
    <row r="995" ht="18.75" customHeight="1" spans="1:5">
      <c r="A995" s="96">
        <v>989</v>
      </c>
      <c r="B995" s="97" t="s">
        <v>893</v>
      </c>
      <c r="C995" s="98">
        <v>0.53</v>
      </c>
      <c r="D995" s="99">
        <f t="shared" si="30"/>
        <v>21.2</v>
      </c>
      <c r="E995" s="99">
        <f t="shared" si="31"/>
        <v>4.24</v>
      </c>
    </row>
    <row r="996" ht="18.75" customHeight="1" spans="1:5">
      <c r="A996" s="96">
        <v>990</v>
      </c>
      <c r="B996" s="97" t="s">
        <v>5361</v>
      </c>
      <c r="C996" s="98">
        <v>0.33</v>
      </c>
      <c r="D996" s="99">
        <f t="shared" si="30"/>
        <v>13.2</v>
      </c>
      <c r="E996" s="99">
        <f t="shared" si="31"/>
        <v>2.64</v>
      </c>
    </row>
    <row r="997" ht="18.75" customHeight="1" spans="1:5">
      <c r="A997" s="96">
        <v>991</v>
      </c>
      <c r="B997" s="97" t="s">
        <v>1270</v>
      </c>
      <c r="C997" s="98">
        <v>0.33</v>
      </c>
      <c r="D997" s="99">
        <f t="shared" si="30"/>
        <v>13.2</v>
      </c>
      <c r="E997" s="99">
        <f t="shared" si="31"/>
        <v>2.64</v>
      </c>
    </row>
    <row r="998" ht="18.75" customHeight="1" spans="1:5">
      <c r="A998" s="96">
        <v>992</v>
      </c>
      <c r="B998" s="97" t="s">
        <v>5362</v>
      </c>
      <c r="C998" s="98">
        <v>0.26</v>
      </c>
      <c r="D998" s="99">
        <f t="shared" si="30"/>
        <v>10.4</v>
      </c>
      <c r="E998" s="99">
        <f t="shared" si="31"/>
        <v>2.08</v>
      </c>
    </row>
    <row r="999" ht="18.75" customHeight="1" spans="1:5">
      <c r="A999" s="96">
        <v>993</v>
      </c>
      <c r="B999" s="97" t="s">
        <v>5363</v>
      </c>
      <c r="C999" s="98">
        <v>0.26</v>
      </c>
      <c r="D999" s="99">
        <f t="shared" si="30"/>
        <v>10.4</v>
      </c>
      <c r="E999" s="99">
        <f t="shared" si="31"/>
        <v>2.08</v>
      </c>
    </row>
    <row r="1000" ht="18.75" customHeight="1" spans="1:5">
      <c r="A1000" s="96">
        <v>994</v>
      </c>
      <c r="B1000" s="97" t="s">
        <v>5364</v>
      </c>
      <c r="C1000" s="98">
        <v>0.46</v>
      </c>
      <c r="D1000" s="99">
        <f t="shared" si="30"/>
        <v>18.4</v>
      </c>
      <c r="E1000" s="99">
        <f t="shared" si="31"/>
        <v>3.68</v>
      </c>
    </row>
    <row r="1001" ht="18.75" customHeight="1" spans="1:5">
      <c r="A1001" s="96">
        <v>995</v>
      </c>
      <c r="B1001" s="97" t="s">
        <v>5365</v>
      </c>
      <c r="C1001" s="98">
        <v>0.13</v>
      </c>
      <c r="D1001" s="99">
        <f t="shared" si="30"/>
        <v>5.2</v>
      </c>
      <c r="E1001" s="99">
        <f t="shared" si="31"/>
        <v>1.04</v>
      </c>
    </row>
    <row r="1002" ht="18.75" customHeight="1" spans="1:5">
      <c r="A1002" s="96">
        <v>996</v>
      </c>
      <c r="B1002" s="97" t="s">
        <v>5366</v>
      </c>
      <c r="C1002" s="98">
        <v>0.4</v>
      </c>
      <c r="D1002" s="99">
        <f t="shared" si="30"/>
        <v>16</v>
      </c>
      <c r="E1002" s="99">
        <f t="shared" si="31"/>
        <v>3.2</v>
      </c>
    </row>
    <row r="1003" ht="18.75" customHeight="1" spans="1:5">
      <c r="A1003" s="96">
        <v>997</v>
      </c>
      <c r="B1003" s="97" t="s">
        <v>5367</v>
      </c>
      <c r="C1003" s="98">
        <v>0.4</v>
      </c>
      <c r="D1003" s="99">
        <f t="shared" si="30"/>
        <v>16</v>
      </c>
      <c r="E1003" s="99">
        <f t="shared" si="31"/>
        <v>3.2</v>
      </c>
    </row>
    <row r="1004" ht="18.75" customHeight="1" spans="1:5">
      <c r="A1004" s="96">
        <v>998</v>
      </c>
      <c r="B1004" s="97" t="s">
        <v>5368</v>
      </c>
      <c r="C1004" s="98">
        <v>0.26</v>
      </c>
      <c r="D1004" s="99">
        <f t="shared" si="30"/>
        <v>10.4</v>
      </c>
      <c r="E1004" s="99">
        <f t="shared" si="31"/>
        <v>2.08</v>
      </c>
    </row>
    <row r="1005" ht="18.75" customHeight="1" spans="1:5">
      <c r="A1005" s="96">
        <v>999</v>
      </c>
      <c r="B1005" s="97" t="s">
        <v>5369</v>
      </c>
      <c r="C1005" s="98">
        <v>0.53</v>
      </c>
      <c r="D1005" s="99">
        <f t="shared" si="30"/>
        <v>21.2</v>
      </c>
      <c r="E1005" s="99">
        <f t="shared" si="31"/>
        <v>4.24</v>
      </c>
    </row>
    <row r="1006" ht="18.75" customHeight="1" spans="1:5">
      <c r="A1006" s="96">
        <v>1000</v>
      </c>
      <c r="B1006" s="97" t="s">
        <v>5262</v>
      </c>
      <c r="C1006" s="98">
        <v>0.4</v>
      </c>
      <c r="D1006" s="99">
        <f t="shared" si="30"/>
        <v>16</v>
      </c>
      <c r="E1006" s="99">
        <f t="shared" si="31"/>
        <v>3.2</v>
      </c>
    </row>
    <row r="1007" ht="18.75" customHeight="1" spans="1:5">
      <c r="A1007" s="96">
        <v>1001</v>
      </c>
      <c r="B1007" s="97" t="s">
        <v>5370</v>
      </c>
      <c r="C1007" s="98">
        <v>0.4</v>
      </c>
      <c r="D1007" s="99">
        <f t="shared" si="30"/>
        <v>16</v>
      </c>
      <c r="E1007" s="99">
        <f t="shared" si="31"/>
        <v>3.2</v>
      </c>
    </row>
    <row r="1008" ht="18.75" customHeight="1" spans="1:5">
      <c r="A1008" s="96">
        <v>1002</v>
      </c>
      <c r="B1008" s="97" t="s">
        <v>5371</v>
      </c>
      <c r="C1008" s="98">
        <v>0.59</v>
      </c>
      <c r="D1008" s="99">
        <f t="shared" si="30"/>
        <v>23.6</v>
      </c>
      <c r="E1008" s="99">
        <f t="shared" si="31"/>
        <v>4.72</v>
      </c>
    </row>
    <row r="1009" ht="18.75" customHeight="1" spans="1:5">
      <c r="A1009" s="96">
        <v>1003</v>
      </c>
      <c r="B1009" s="97" t="s">
        <v>5372</v>
      </c>
      <c r="C1009" s="98">
        <v>0.26</v>
      </c>
      <c r="D1009" s="99">
        <f t="shared" si="30"/>
        <v>10.4</v>
      </c>
      <c r="E1009" s="99">
        <f t="shared" si="31"/>
        <v>2.08</v>
      </c>
    </row>
    <row r="1010" ht="18.75" customHeight="1" spans="1:5">
      <c r="A1010" s="96">
        <v>1004</v>
      </c>
      <c r="B1010" s="100" t="s">
        <v>5373</v>
      </c>
      <c r="C1010" s="98">
        <v>0.26</v>
      </c>
      <c r="D1010" s="99">
        <f t="shared" si="30"/>
        <v>10.4</v>
      </c>
      <c r="E1010" s="99">
        <f t="shared" si="31"/>
        <v>2.08</v>
      </c>
    </row>
    <row r="1011" ht="18.75" customHeight="1" spans="1:5">
      <c r="A1011" s="96">
        <v>1005</v>
      </c>
      <c r="B1011" s="97" t="s">
        <v>5374</v>
      </c>
      <c r="C1011" s="98">
        <v>0.66</v>
      </c>
      <c r="D1011" s="99">
        <f t="shared" si="30"/>
        <v>26.4</v>
      </c>
      <c r="E1011" s="99">
        <f t="shared" si="31"/>
        <v>5.28</v>
      </c>
    </row>
    <row r="1012" ht="18.75" customHeight="1" spans="1:5">
      <c r="A1012" s="96">
        <v>1006</v>
      </c>
      <c r="B1012" s="97" t="s">
        <v>5375</v>
      </c>
      <c r="C1012" s="98">
        <v>0.4</v>
      </c>
      <c r="D1012" s="99">
        <f t="shared" si="30"/>
        <v>16</v>
      </c>
      <c r="E1012" s="99">
        <f t="shared" si="31"/>
        <v>3.2</v>
      </c>
    </row>
    <row r="1013" ht="18.75" customHeight="1" spans="1:5">
      <c r="A1013" s="96">
        <v>1007</v>
      </c>
      <c r="B1013" s="97" t="s">
        <v>4877</v>
      </c>
      <c r="C1013" s="98">
        <v>0.46</v>
      </c>
      <c r="D1013" s="99">
        <f t="shared" si="30"/>
        <v>18.4</v>
      </c>
      <c r="E1013" s="99">
        <f t="shared" si="31"/>
        <v>3.68</v>
      </c>
    </row>
    <row r="1014" ht="18.75" customHeight="1" spans="1:5">
      <c r="A1014" s="96">
        <v>1008</v>
      </c>
      <c r="B1014" s="97" t="s">
        <v>5376</v>
      </c>
      <c r="C1014" s="98">
        <v>0.53</v>
      </c>
      <c r="D1014" s="99">
        <f t="shared" si="30"/>
        <v>21.2</v>
      </c>
      <c r="E1014" s="99">
        <f t="shared" si="31"/>
        <v>4.24</v>
      </c>
    </row>
    <row r="1015" ht="18.75" customHeight="1" spans="1:5">
      <c r="A1015" s="96">
        <v>1009</v>
      </c>
      <c r="B1015" s="97" t="s">
        <v>5377</v>
      </c>
      <c r="C1015" s="98">
        <v>0.4</v>
      </c>
      <c r="D1015" s="99">
        <f t="shared" si="30"/>
        <v>16</v>
      </c>
      <c r="E1015" s="99">
        <f t="shared" si="31"/>
        <v>3.2</v>
      </c>
    </row>
    <row r="1016" ht="18.75" customHeight="1" spans="1:5">
      <c r="A1016" s="96">
        <v>1010</v>
      </c>
      <c r="B1016" s="97" t="s">
        <v>3594</v>
      </c>
      <c r="C1016" s="98">
        <v>0.46</v>
      </c>
      <c r="D1016" s="99">
        <f t="shared" si="30"/>
        <v>18.4</v>
      </c>
      <c r="E1016" s="99">
        <f t="shared" si="31"/>
        <v>3.68</v>
      </c>
    </row>
    <row r="1017" ht="18.75" customHeight="1" spans="1:5">
      <c r="A1017" s="96">
        <v>1011</v>
      </c>
      <c r="B1017" s="97" t="s">
        <v>3316</v>
      </c>
      <c r="C1017" s="98">
        <v>0.66</v>
      </c>
      <c r="D1017" s="99">
        <f t="shared" si="30"/>
        <v>26.4</v>
      </c>
      <c r="E1017" s="99">
        <f t="shared" si="31"/>
        <v>5.28</v>
      </c>
    </row>
    <row r="1018" ht="18.75" customHeight="1" spans="1:5">
      <c r="A1018" s="96">
        <v>1012</v>
      </c>
      <c r="B1018" s="97" t="s">
        <v>5378</v>
      </c>
      <c r="C1018" s="98">
        <v>0.46</v>
      </c>
      <c r="D1018" s="99">
        <f t="shared" si="30"/>
        <v>18.4</v>
      </c>
      <c r="E1018" s="99">
        <f t="shared" si="31"/>
        <v>3.68</v>
      </c>
    </row>
    <row r="1019" ht="18.75" customHeight="1" spans="1:5">
      <c r="A1019" s="96">
        <v>1013</v>
      </c>
      <c r="B1019" s="97" t="s">
        <v>5379</v>
      </c>
      <c r="C1019" s="98">
        <v>0.46</v>
      </c>
      <c r="D1019" s="99">
        <f t="shared" si="30"/>
        <v>18.4</v>
      </c>
      <c r="E1019" s="99">
        <f t="shared" si="31"/>
        <v>3.68</v>
      </c>
    </row>
    <row r="1020" ht="18.75" customHeight="1" spans="1:5">
      <c r="A1020" s="96">
        <v>1014</v>
      </c>
      <c r="B1020" s="97" t="s">
        <v>5380</v>
      </c>
      <c r="C1020" s="98">
        <v>0.33</v>
      </c>
      <c r="D1020" s="99">
        <f t="shared" si="30"/>
        <v>13.2</v>
      </c>
      <c r="E1020" s="99">
        <f t="shared" si="31"/>
        <v>2.64</v>
      </c>
    </row>
    <row r="1021" ht="18.75" customHeight="1" spans="1:5">
      <c r="A1021" s="96">
        <v>1015</v>
      </c>
      <c r="B1021" s="97" t="s">
        <v>5381</v>
      </c>
      <c r="C1021" s="98">
        <v>0.59</v>
      </c>
      <c r="D1021" s="99">
        <f t="shared" si="30"/>
        <v>23.6</v>
      </c>
      <c r="E1021" s="99">
        <f t="shared" si="31"/>
        <v>4.72</v>
      </c>
    </row>
    <row r="1022" ht="18.75" customHeight="1" spans="1:5">
      <c r="A1022" s="96">
        <v>1016</v>
      </c>
      <c r="B1022" s="97" t="s">
        <v>5382</v>
      </c>
      <c r="C1022" s="98">
        <v>0.4</v>
      </c>
      <c r="D1022" s="99">
        <f t="shared" si="30"/>
        <v>16</v>
      </c>
      <c r="E1022" s="99">
        <f t="shared" si="31"/>
        <v>3.2</v>
      </c>
    </row>
    <row r="1023" ht="18.75" customHeight="1" spans="1:5">
      <c r="A1023" s="96">
        <v>1017</v>
      </c>
      <c r="B1023" s="97" t="s">
        <v>5383</v>
      </c>
      <c r="C1023" s="98">
        <v>0.46</v>
      </c>
      <c r="D1023" s="99">
        <f t="shared" si="30"/>
        <v>18.4</v>
      </c>
      <c r="E1023" s="99">
        <f t="shared" si="31"/>
        <v>3.68</v>
      </c>
    </row>
    <row r="1024" ht="18.75" customHeight="1" spans="1:5">
      <c r="A1024" s="96">
        <v>1018</v>
      </c>
      <c r="B1024" s="106" t="s">
        <v>5384</v>
      </c>
      <c r="C1024" s="98">
        <v>0.33</v>
      </c>
      <c r="D1024" s="99">
        <f t="shared" si="30"/>
        <v>13.2</v>
      </c>
      <c r="E1024" s="99">
        <f t="shared" si="31"/>
        <v>2.64</v>
      </c>
    </row>
    <row r="1025" ht="18.75" customHeight="1" spans="1:5">
      <c r="A1025" s="96">
        <v>1019</v>
      </c>
      <c r="B1025" s="97" t="s">
        <v>5385</v>
      </c>
      <c r="C1025" s="98">
        <v>0.53</v>
      </c>
      <c r="D1025" s="99">
        <f t="shared" si="30"/>
        <v>21.2</v>
      </c>
      <c r="E1025" s="99">
        <f t="shared" si="31"/>
        <v>4.24</v>
      </c>
    </row>
    <row r="1026" ht="18.75" customHeight="1" spans="1:5">
      <c r="A1026" s="96">
        <v>1020</v>
      </c>
      <c r="B1026" s="97" t="s">
        <v>5386</v>
      </c>
      <c r="C1026" s="98">
        <v>0.4</v>
      </c>
      <c r="D1026" s="99">
        <f t="shared" si="30"/>
        <v>16</v>
      </c>
      <c r="E1026" s="99">
        <f t="shared" si="31"/>
        <v>3.2</v>
      </c>
    </row>
    <row r="1027" ht="18.75" customHeight="1" spans="1:5">
      <c r="A1027" s="96">
        <v>1021</v>
      </c>
      <c r="B1027" s="97" t="s">
        <v>5107</v>
      </c>
      <c r="C1027" s="98">
        <v>0.66</v>
      </c>
      <c r="D1027" s="99">
        <f t="shared" si="30"/>
        <v>26.4</v>
      </c>
      <c r="E1027" s="99">
        <f t="shared" si="31"/>
        <v>5.28</v>
      </c>
    </row>
    <row r="1028" ht="18.75" customHeight="1" spans="1:5">
      <c r="A1028" s="96">
        <v>1022</v>
      </c>
      <c r="B1028" s="97" t="s">
        <v>5387</v>
      </c>
      <c r="C1028" s="98">
        <v>0.46</v>
      </c>
      <c r="D1028" s="99">
        <f t="shared" si="30"/>
        <v>18.4</v>
      </c>
      <c r="E1028" s="99">
        <f t="shared" si="31"/>
        <v>3.68</v>
      </c>
    </row>
    <row r="1029" ht="18.75" customHeight="1" spans="1:5">
      <c r="A1029" s="96">
        <v>1023</v>
      </c>
      <c r="B1029" s="97" t="s">
        <v>5388</v>
      </c>
      <c r="C1029" s="98">
        <v>0.4</v>
      </c>
      <c r="D1029" s="99">
        <f t="shared" si="30"/>
        <v>16</v>
      </c>
      <c r="E1029" s="99">
        <f t="shared" si="31"/>
        <v>3.2</v>
      </c>
    </row>
    <row r="1030" ht="18.75" customHeight="1" spans="1:5">
      <c r="A1030" s="96">
        <v>1024</v>
      </c>
      <c r="B1030" s="97" t="s">
        <v>5389</v>
      </c>
      <c r="C1030" s="98">
        <v>0.46</v>
      </c>
      <c r="D1030" s="99">
        <f t="shared" si="30"/>
        <v>18.4</v>
      </c>
      <c r="E1030" s="99">
        <f t="shared" si="31"/>
        <v>3.68</v>
      </c>
    </row>
    <row r="1031" ht="18.75" customHeight="1" spans="1:5">
      <c r="A1031" s="96">
        <v>1025</v>
      </c>
      <c r="B1031" s="97" t="s">
        <v>5390</v>
      </c>
      <c r="C1031" s="98">
        <v>0.4</v>
      </c>
      <c r="D1031" s="99">
        <f t="shared" si="30"/>
        <v>16</v>
      </c>
      <c r="E1031" s="99">
        <f t="shared" si="31"/>
        <v>3.2</v>
      </c>
    </row>
    <row r="1032" ht="18.75" customHeight="1" spans="1:5">
      <c r="A1032" s="96">
        <v>1026</v>
      </c>
      <c r="B1032" s="97" t="s">
        <v>5391</v>
      </c>
      <c r="C1032" s="98">
        <v>0.46</v>
      </c>
      <c r="D1032" s="99">
        <f t="shared" ref="D1032:D1095" si="32">C1032*40</f>
        <v>18.4</v>
      </c>
      <c r="E1032" s="99">
        <f t="shared" ref="E1032:E1095" si="33">D1032*0.2</f>
        <v>3.68</v>
      </c>
    </row>
    <row r="1033" ht="18.75" customHeight="1" spans="1:5">
      <c r="A1033" s="96">
        <v>1027</v>
      </c>
      <c r="B1033" s="97" t="s">
        <v>5392</v>
      </c>
      <c r="C1033" s="98">
        <v>0.26</v>
      </c>
      <c r="D1033" s="99">
        <f t="shared" si="32"/>
        <v>10.4</v>
      </c>
      <c r="E1033" s="99">
        <f t="shared" si="33"/>
        <v>2.08</v>
      </c>
    </row>
    <row r="1034" ht="18.75" customHeight="1" spans="1:5">
      <c r="A1034" s="96">
        <v>1028</v>
      </c>
      <c r="B1034" s="100" t="s">
        <v>5393</v>
      </c>
      <c r="C1034" s="98">
        <v>0.4</v>
      </c>
      <c r="D1034" s="99">
        <f t="shared" si="32"/>
        <v>16</v>
      </c>
      <c r="E1034" s="99">
        <f t="shared" si="33"/>
        <v>3.2</v>
      </c>
    </row>
    <row r="1035" ht="18.75" customHeight="1" spans="1:5">
      <c r="A1035" s="96">
        <v>1029</v>
      </c>
      <c r="B1035" s="97" t="s">
        <v>5143</v>
      </c>
      <c r="C1035" s="98">
        <v>0.53</v>
      </c>
      <c r="D1035" s="99">
        <f t="shared" si="32"/>
        <v>21.2</v>
      </c>
      <c r="E1035" s="99">
        <f t="shared" si="33"/>
        <v>4.24</v>
      </c>
    </row>
    <row r="1036" ht="18.75" customHeight="1" spans="1:5">
      <c r="A1036" s="96">
        <v>1030</v>
      </c>
      <c r="B1036" s="97" t="s">
        <v>4900</v>
      </c>
      <c r="C1036" s="98">
        <v>0.53</v>
      </c>
      <c r="D1036" s="99">
        <f t="shared" si="32"/>
        <v>21.2</v>
      </c>
      <c r="E1036" s="99">
        <f t="shared" si="33"/>
        <v>4.24</v>
      </c>
    </row>
    <row r="1037" ht="18.75" customHeight="1" spans="1:5">
      <c r="A1037" s="96">
        <v>1031</v>
      </c>
      <c r="B1037" s="97" t="s">
        <v>5394</v>
      </c>
      <c r="C1037" s="98">
        <v>0.33</v>
      </c>
      <c r="D1037" s="99">
        <f t="shared" si="32"/>
        <v>13.2</v>
      </c>
      <c r="E1037" s="99">
        <f t="shared" si="33"/>
        <v>2.64</v>
      </c>
    </row>
    <row r="1038" ht="18.75" customHeight="1" spans="1:5">
      <c r="A1038" s="96">
        <v>1032</v>
      </c>
      <c r="B1038" s="97" t="s">
        <v>5395</v>
      </c>
      <c r="C1038" s="98">
        <v>0.4</v>
      </c>
      <c r="D1038" s="99">
        <f t="shared" si="32"/>
        <v>16</v>
      </c>
      <c r="E1038" s="99">
        <f t="shared" si="33"/>
        <v>3.2</v>
      </c>
    </row>
    <row r="1039" ht="18.75" customHeight="1" spans="1:5">
      <c r="A1039" s="96">
        <v>1033</v>
      </c>
      <c r="B1039" s="97" t="s">
        <v>5396</v>
      </c>
      <c r="C1039" s="98">
        <v>0.13</v>
      </c>
      <c r="D1039" s="99">
        <f t="shared" si="32"/>
        <v>5.2</v>
      </c>
      <c r="E1039" s="99">
        <f t="shared" si="33"/>
        <v>1.04</v>
      </c>
    </row>
    <row r="1040" ht="18.75" customHeight="1" spans="1:5">
      <c r="A1040" s="96">
        <v>1034</v>
      </c>
      <c r="B1040" s="97" t="s">
        <v>5397</v>
      </c>
      <c r="C1040" s="98">
        <v>0.46</v>
      </c>
      <c r="D1040" s="99">
        <f t="shared" si="32"/>
        <v>18.4</v>
      </c>
      <c r="E1040" s="99">
        <f t="shared" si="33"/>
        <v>3.68</v>
      </c>
    </row>
    <row r="1041" ht="18.75" customHeight="1" spans="1:5">
      <c r="A1041" s="96">
        <v>1035</v>
      </c>
      <c r="B1041" s="97" t="s">
        <v>5398</v>
      </c>
      <c r="C1041" s="98">
        <v>0.07</v>
      </c>
      <c r="D1041" s="99">
        <f t="shared" si="32"/>
        <v>2.8</v>
      </c>
      <c r="E1041" s="99">
        <f t="shared" si="33"/>
        <v>0.56</v>
      </c>
    </row>
    <row r="1042" ht="18.75" customHeight="1" spans="1:5">
      <c r="A1042" s="96">
        <v>1036</v>
      </c>
      <c r="B1042" s="97" t="s">
        <v>5399</v>
      </c>
      <c r="C1042" s="98">
        <v>0.26</v>
      </c>
      <c r="D1042" s="99">
        <f t="shared" si="32"/>
        <v>10.4</v>
      </c>
      <c r="E1042" s="99">
        <f t="shared" si="33"/>
        <v>2.08</v>
      </c>
    </row>
    <row r="1043" ht="18.75" customHeight="1" spans="1:5">
      <c r="A1043" s="96">
        <v>1037</v>
      </c>
      <c r="B1043" s="97" t="s">
        <v>5400</v>
      </c>
      <c r="C1043" s="98">
        <v>0.26</v>
      </c>
      <c r="D1043" s="99">
        <f t="shared" si="32"/>
        <v>10.4</v>
      </c>
      <c r="E1043" s="99">
        <f t="shared" si="33"/>
        <v>2.08</v>
      </c>
    </row>
    <row r="1044" ht="18.75" customHeight="1" spans="1:5">
      <c r="A1044" s="96">
        <v>1038</v>
      </c>
      <c r="B1044" s="97" t="s">
        <v>5401</v>
      </c>
      <c r="C1044" s="98">
        <v>0.53</v>
      </c>
      <c r="D1044" s="99">
        <f t="shared" si="32"/>
        <v>21.2</v>
      </c>
      <c r="E1044" s="99">
        <f t="shared" si="33"/>
        <v>4.24</v>
      </c>
    </row>
    <row r="1045" ht="18.75" customHeight="1" spans="1:5">
      <c r="A1045" s="96">
        <v>1039</v>
      </c>
      <c r="B1045" s="97" t="s">
        <v>5402</v>
      </c>
      <c r="C1045" s="98">
        <v>0.46</v>
      </c>
      <c r="D1045" s="99">
        <f t="shared" si="32"/>
        <v>18.4</v>
      </c>
      <c r="E1045" s="99">
        <f t="shared" si="33"/>
        <v>3.68</v>
      </c>
    </row>
    <row r="1046" ht="18.75" customHeight="1" spans="1:5">
      <c r="A1046" s="96">
        <v>1040</v>
      </c>
      <c r="B1046" s="97" t="s">
        <v>5403</v>
      </c>
      <c r="C1046" s="98">
        <v>0.13</v>
      </c>
      <c r="D1046" s="99">
        <f t="shared" si="32"/>
        <v>5.2</v>
      </c>
      <c r="E1046" s="99">
        <f t="shared" si="33"/>
        <v>1.04</v>
      </c>
    </row>
    <row r="1047" ht="18.75" customHeight="1" spans="1:5">
      <c r="A1047" s="96">
        <v>1041</v>
      </c>
      <c r="B1047" s="97" t="s">
        <v>5404</v>
      </c>
      <c r="C1047" s="98">
        <v>0.53</v>
      </c>
      <c r="D1047" s="99">
        <f t="shared" si="32"/>
        <v>21.2</v>
      </c>
      <c r="E1047" s="99">
        <f t="shared" si="33"/>
        <v>4.24</v>
      </c>
    </row>
    <row r="1048" ht="18.75" customHeight="1" spans="1:5">
      <c r="A1048" s="96">
        <v>1042</v>
      </c>
      <c r="B1048" s="104" t="s">
        <v>5405</v>
      </c>
      <c r="C1048" s="98">
        <v>0.4</v>
      </c>
      <c r="D1048" s="99">
        <f t="shared" si="32"/>
        <v>16</v>
      </c>
      <c r="E1048" s="99">
        <f t="shared" si="33"/>
        <v>3.2</v>
      </c>
    </row>
    <row r="1049" ht="18.75" customHeight="1" spans="1:5">
      <c r="A1049" s="96">
        <v>1043</v>
      </c>
      <c r="B1049" s="101" t="s">
        <v>5406</v>
      </c>
      <c r="C1049" s="98">
        <v>0.46</v>
      </c>
      <c r="D1049" s="99">
        <f t="shared" si="32"/>
        <v>18.4</v>
      </c>
      <c r="E1049" s="99">
        <f t="shared" si="33"/>
        <v>3.68</v>
      </c>
    </row>
    <row r="1050" ht="18.75" customHeight="1" spans="1:5">
      <c r="A1050" s="96">
        <v>1044</v>
      </c>
      <c r="B1050" s="97" t="s">
        <v>5407</v>
      </c>
      <c r="C1050" s="98">
        <v>0.66</v>
      </c>
      <c r="D1050" s="99">
        <f t="shared" si="32"/>
        <v>26.4</v>
      </c>
      <c r="E1050" s="99">
        <f t="shared" si="33"/>
        <v>5.28</v>
      </c>
    </row>
    <row r="1051" ht="18.75" customHeight="1" spans="1:5">
      <c r="A1051" s="96">
        <v>1045</v>
      </c>
      <c r="B1051" s="97" t="s">
        <v>5408</v>
      </c>
      <c r="C1051" s="98">
        <v>0.4</v>
      </c>
      <c r="D1051" s="99">
        <f t="shared" si="32"/>
        <v>16</v>
      </c>
      <c r="E1051" s="99">
        <f t="shared" si="33"/>
        <v>3.2</v>
      </c>
    </row>
    <row r="1052" ht="18.75" customHeight="1" spans="1:5">
      <c r="A1052" s="96">
        <v>1046</v>
      </c>
      <c r="B1052" s="97" t="s">
        <v>5409</v>
      </c>
      <c r="C1052" s="98">
        <v>0.4</v>
      </c>
      <c r="D1052" s="99">
        <f t="shared" si="32"/>
        <v>16</v>
      </c>
      <c r="E1052" s="99">
        <f t="shared" si="33"/>
        <v>3.2</v>
      </c>
    </row>
    <row r="1053" ht="18.75" customHeight="1" spans="1:5">
      <c r="A1053" s="96">
        <v>1047</v>
      </c>
      <c r="B1053" s="97" t="s">
        <v>5410</v>
      </c>
      <c r="C1053" s="98">
        <v>0.46</v>
      </c>
      <c r="D1053" s="99">
        <f t="shared" si="32"/>
        <v>18.4</v>
      </c>
      <c r="E1053" s="99">
        <f t="shared" si="33"/>
        <v>3.68</v>
      </c>
    </row>
    <row r="1054" ht="18.75" customHeight="1" spans="1:5">
      <c r="A1054" s="96">
        <v>1048</v>
      </c>
      <c r="B1054" s="97" t="s">
        <v>917</v>
      </c>
      <c r="C1054" s="98">
        <v>0.33</v>
      </c>
      <c r="D1054" s="99">
        <f t="shared" si="32"/>
        <v>13.2</v>
      </c>
      <c r="E1054" s="99">
        <f t="shared" si="33"/>
        <v>2.64</v>
      </c>
    </row>
    <row r="1055" ht="18.75" customHeight="1" spans="1:5">
      <c r="A1055" s="96">
        <v>1049</v>
      </c>
      <c r="B1055" s="97" t="s">
        <v>5411</v>
      </c>
      <c r="C1055" s="98">
        <v>0.4</v>
      </c>
      <c r="D1055" s="99">
        <f t="shared" si="32"/>
        <v>16</v>
      </c>
      <c r="E1055" s="99">
        <f t="shared" si="33"/>
        <v>3.2</v>
      </c>
    </row>
    <row r="1056" ht="18.75" customHeight="1" spans="1:5">
      <c r="A1056" s="96">
        <v>1050</v>
      </c>
      <c r="B1056" s="97" t="s">
        <v>5412</v>
      </c>
      <c r="C1056" s="98">
        <v>0.4</v>
      </c>
      <c r="D1056" s="99">
        <f t="shared" si="32"/>
        <v>16</v>
      </c>
      <c r="E1056" s="99">
        <f t="shared" si="33"/>
        <v>3.2</v>
      </c>
    </row>
    <row r="1057" ht="18.75" customHeight="1" spans="1:5">
      <c r="A1057" s="96">
        <v>1051</v>
      </c>
      <c r="B1057" s="97" t="s">
        <v>5413</v>
      </c>
      <c r="C1057" s="98">
        <v>0.13</v>
      </c>
      <c r="D1057" s="99">
        <f t="shared" si="32"/>
        <v>5.2</v>
      </c>
      <c r="E1057" s="99">
        <f t="shared" si="33"/>
        <v>1.04</v>
      </c>
    </row>
    <row r="1058" ht="18.75" customHeight="1" spans="1:5">
      <c r="A1058" s="96">
        <v>1052</v>
      </c>
      <c r="B1058" s="97" t="s">
        <v>5414</v>
      </c>
      <c r="C1058" s="98">
        <v>0.4</v>
      </c>
      <c r="D1058" s="99">
        <f t="shared" si="32"/>
        <v>16</v>
      </c>
      <c r="E1058" s="99">
        <f t="shared" si="33"/>
        <v>3.2</v>
      </c>
    </row>
    <row r="1059" ht="18.75" customHeight="1" spans="1:5">
      <c r="A1059" s="96">
        <v>1053</v>
      </c>
      <c r="B1059" s="100" t="s">
        <v>5415</v>
      </c>
      <c r="C1059" s="98">
        <v>0.46</v>
      </c>
      <c r="D1059" s="99">
        <f t="shared" si="32"/>
        <v>18.4</v>
      </c>
      <c r="E1059" s="99">
        <f t="shared" si="33"/>
        <v>3.68</v>
      </c>
    </row>
    <row r="1060" ht="18.75" customHeight="1" spans="1:5">
      <c r="A1060" s="96">
        <v>1054</v>
      </c>
      <c r="B1060" s="97" t="s">
        <v>5416</v>
      </c>
      <c r="C1060" s="98">
        <v>0.46</v>
      </c>
      <c r="D1060" s="99">
        <f t="shared" si="32"/>
        <v>18.4</v>
      </c>
      <c r="E1060" s="99">
        <f t="shared" si="33"/>
        <v>3.68</v>
      </c>
    </row>
    <row r="1061" ht="18.75" customHeight="1" spans="1:5">
      <c r="A1061" s="96">
        <v>1055</v>
      </c>
      <c r="B1061" s="97" t="s">
        <v>1490</v>
      </c>
      <c r="C1061" s="98">
        <v>0.46</v>
      </c>
      <c r="D1061" s="99">
        <f t="shared" si="32"/>
        <v>18.4</v>
      </c>
      <c r="E1061" s="99">
        <f t="shared" si="33"/>
        <v>3.68</v>
      </c>
    </row>
    <row r="1062" ht="18.75" customHeight="1" spans="1:5">
      <c r="A1062" s="96">
        <v>1056</v>
      </c>
      <c r="B1062" s="97" t="s">
        <v>5417</v>
      </c>
      <c r="C1062" s="98">
        <v>0.4</v>
      </c>
      <c r="D1062" s="99">
        <f t="shared" si="32"/>
        <v>16</v>
      </c>
      <c r="E1062" s="99">
        <f t="shared" si="33"/>
        <v>3.2</v>
      </c>
    </row>
    <row r="1063" ht="18.75" customHeight="1" spans="1:5">
      <c r="A1063" s="96">
        <v>1057</v>
      </c>
      <c r="B1063" s="97" t="s">
        <v>5418</v>
      </c>
      <c r="C1063" s="98">
        <v>0.33</v>
      </c>
      <c r="D1063" s="99">
        <f t="shared" si="32"/>
        <v>13.2</v>
      </c>
      <c r="E1063" s="99">
        <f t="shared" si="33"/>
        <v>2.64</v>
      </c>
    </row>
    <row r="1064" ht="18.75" customHeight="1" spans="1:5">
      <c r="A1064" s="96">
        <v>1058</v>
      </c>
      <c r="B1064" s="97" t="s">
        <v>5419</v>
      </c>
      <c r="C1064" s="98">
        <v>0.4</v>
      </c>
      <c r="D1064" s="99">
        <f t="shared" si="32"/>
        <v>16</v>
      </c>
      <c r="E1064" s="99">
        <f t="shared" si="33"/>
        <v>3.2</v>
      </c>
    </row>
    <row r="1065" ht="18.75" customHeight="1" spans="1:5">
      <c r="A1065" s="96">
        <v>1059</v>
      </c>
      <c r="B1065" s="104" t="s">
        <v>5420</v>
      </c>
      <c r="C1065" s="98">
        <v>0.26</v>
      </c>
      <c r="D1065" s="99">
        <f t="shared" si="32"/>
        <v>10.4</v>
      </c>
      <c r="E1065" s="99">
        <f t="shared" si="33"/>
        <v>2.08</v>
      </c>
    </row>
    <row r="1066" ht="18.75" customHeight="1" spans="1:5">
      <c r="A1066" s="96">
        <v>1060</v>
      </c>
      <c r="B1066" s="97" t="s">
        <v>5421</v>
      </c>
      <c r="C1066" s="98">
        <v>0.46</v>
      </c>
      <c r="D1066" s="99">
        <f t="shared" si="32"/>
        <v>18.4</v>
      </c>
      <c r="E1066" s="99">
        <f t="shared" si="33"/>
        <v>3.68</v>
      </c>
    </row>
    <row r="1067" ht="18.75" customHeight="1" spans="1:5">
      <c r="A1067" s="96">
        <v>1061</v>
      </c>
      <c r="B1067" s="97" t="s">
        <v>5422</v>
      </c>
      <c r="C1067" s="98">
        <v>0.07</v>
      </c>
      <c r="D1067" s="99">
        <f t="shared" si="32"/>
        <v>2.8</v>
      </c>
      <c r="E1067" s="99">
        <f t="shared" si="33"/>
        <v>0.56</v>
      </c>
    </row>
    <row r="1068" ht="18.75" customHeight="1" spans="1:5">
      <c r="A1068" s="96">
        <v>1062</v>
      </c>
      <c r="B1068" s="101" t="s">
        <v>5423</v>
      </c>
      <c r="C1068" s="98">
        <v>0.07</v>
      </c>
      <c r="D1068" s="99">
        <f t="shared" si="32"/>
        <v>2.8</v>
      </c>
      <c r="E1068" s="99">
        <f t="shared" si="33"/>
        <v>0.56</v>
      </c>
    </row>
    <row r="1069" ht="18.75" customHeight="1" spans="1:5">
      <c r="A1069" s="96">
        <v>1063</v>
      </c>
      <c r="B1069" s="97" t="s">
        <v>5424</v>
      </c>
      <c r="C1069" s="98">
        <v>0.13</v>
      </c>
      <c r="D1069" s="99">
        <f t="shared" si="32"/>
        <v>5.2</v>
      </c>
      <c r="E1069" s="99">
        <f t="shared" si="33"/>
        <v>1.04</v>
      </c>
    </row>
    <row r="1070" ht="18.75" customHeight="1" spans="1:5">
      <c r="A1070" s="96">
        <v>1064</v>
      </c>
      <c r="B1070" s="97" t="s">
        <v>4843</v>
      </c>
      <c r="C1070" s="98">
        <v>0.33</v>
      </c>
      <c r="D1070" s="99">
        <f t="shared" si="32"/>
        <v>13.2</v>
      </c>
      <c r="E1070" s="99">
        <f t="shared" si="33"/>
        <v>2.64</v>
      </c>
    </row>
    <row r="1071" ht="18.75" customHeight="1" spans="1:5">
      <c r="A1071" s="96">
        <v>1065</v>
      </c>
      <c r="B1071" s="97" t="s">
        <v>5425</v>
      </c>
      <c r="C1071" s="98">
        <v>0.4</v>
      </c>
      <c r="D1071" s="99">
        <f t="shared" si="32"/>
        <v>16</v>
      </c>
      <c r="E1071" s="99">
        <f t="shared" si="33"/>
        <v>3.2</v>
      </c>
    </row>
    <row r="1072" ht="18.75" customHeight="1" spans="1:5">
      <c r="A1072" s="96">
        <v>1066</v>
      </c>
      <c r="B1072" s="97" t="s">
        <v>823</v>
      </c>
      <c r="C1072" s="98">
        <v>0.2</v>
      </c>
      <c r="D1072" s="99">
        <f t="shared" si="32"/>
        <v>8</v>
      </c>
      <c r="E1072" s="99">
        <f t="shared" si="33"/>
        <v>1.6</v>
      </c>
    </row>
    <row r="1073" ht="18.75" customHeight="1" spans="1:5">
      <c r="A1073" s="96">
        <v>1067</v>
      </c>
      <c r="B1073" s="97" t="s">
        <v>5426</v>
      </c>
      <c r="C1073" s="98">
        <v>0.4</v>
      </c>
      <c r="D1073" s="99">
        <f t="shared" si="32"/>
        <v>16</v>
      </c>
      <c r="E1073" s="99">
        <f t="shared" si="33"/>
        <v>3.2</v>
      </c>
    </row>
    <row r="1074" ht="18.75" customHeight="1" spans="1:5">
      <c r="A1074" s="96">
        <v>1068</v>
      </c>
      <c r="B1074" s="97" t="s">
        <v>911</v>
      </c>
      <c r="C1074" s="98">
        <v>0.46</v>
      </c>
      <c r="D1074" s="99">
        <f t="shared" si="32"/>
        <v>18.4</v>
      </c>
      <c r="E1074" s="99">
        <f t="shared" si="33"/>
        <v>3.68</v>
      </c>
    </row>
    <row r="1075" ht="18.75" customHeight="1" spans="1:5">
      <c r="A1075" s="96">
        <v>1069</v>
      </c>
      <c r="B1075" s="97" t="s">
        <v>5427</v>
      </c>
      <c r="C1075" s="98">
        <v>0.4</v>
      </c>
      <c r="D1075" s="99">
        <f t="shared" si="32"/>
        <v>16</v>
      </c>
      <c r="E1075" s="99">
        <f t="shared" si="33"/>
        <v>3.2</v>
      </c>
    </row>
    <row r="1076" ht="18.75" customHeight="1" spans="1:5">
      <c r="A1076" s="96">
        <v>1070</v>
      </c>
      <c r="B1076" s="97" t="s">
        <v>5428</v>
      </c>
      <c r="C1076" s="98">
        <v>0.53</v>
      </c>
      <c r="D1076" s="99">
        <f t="shared" si="32"/>
        <v>21.2</v>
      </c>
      <c r="E1076" s="99">
        <f t="shared" si="33"/>
        <v>4.24</v>
      </c>
    </row>
    <row r="1077" ht="18.75" customHeight="1" spans="1:5">
      <c r="A1077" s="96">
        <v>1071</v>
      </c>
      <c r="B1077" s="97" t="s">
        <v>5103</v>
      </c>
      <c r="C1077" s="98">
        <v>0.26</v>
      </c>
      <c r="D1077" s="99">
        <f t="shared" si="32"/>
        <v>10.4</v>
      </c>
      <c r="E1077" s="99">
        <f t="shared" si="33"/>
        <v>2.08</v>
      </c>
    </row>
    <row r="1078" ht="18.75" customHeight="1" spans="1:5">
      <c r="A1078" s="96">
        <v>1072</v>
      </c>
      <c r="B1078" s="97" t="s">
        <v>5429</v>
      </c>
      <c r="C1078" s="98">
        <v>0.33</v>
      </c>
      <c r="D1078" s="99">
        <f t="shared" si="32"/>
        <v>13.2</v>
      </c>
      <c r="E1078" s="99">
        <f t="shared" si="33"/>
        <v>2.64</v>
      </c>
    </row>
    <row r="1079" ht="18.75" customHeight="1" spans="1:5">
      <c r="A1079" s="96">
        <v>1073</v>
      </c>
      <c r="B1079" s="97" t="s">
        <v>5430</v>
      </c>
      <c r="C1079" s="98">
        <v>0.4</v>
      </c>
      <c r="D1079" s="99">
        <f t="shared" si="32"/>
        <v>16</v>
      </c>
      <c r="E1079" s="99">
        <f t="shared" si="33"/>
        <v>3.2</v>
      </c>
    </row>
    <row r="1080" ht="18.75" customHeight="1" spans="1:5">
      <c r="A1080" s="96">
        <v>1074</v>
      </c>
      <c r="B1080" s="97" t="s">
        <v>4811</v>
      </c>
      <c r="C1080" s="98">
        <v>0.4</v>
      </c>
      <c r="D1080" s="99">
        <f t="shared" si="32"/>
        <v>16</v>
      </c>
      <c r="E1080" s="99">
        <f t="shared" si="33"/>
        <v>3.2</v>
      </c>
    </row>
    <row r="1081" ht="18.75" customHeight="1" spans="1:5">
      <c r="A1081" s="96">
        <v>1075</v>
      </c>
      <c r="B1081" s="97" t="s">
        <v>5431</v>
      </c>
      <c r="C1081" s="98">
        <v>0.2</v>
      </c>
      <c r="D1081" s="99">
        <f t="shared" si="32"/>
        <v>8</v>
      </c>
      <c r="E1081" s="99">
        <f t="shared" si="33"/>
        <v>1.6</v>
      </c>
    </row>
    <row r="1082" ht="18.75" customHeight="1" spans="1:5">
      <c r="A1082" s="96">
        <v>1076</v>
      </c>
      <c r="B1082" s="97" t="s">
        <v>5432</v>
      </c>
      <c r="C1082" s="98">
        <v>0.2</v>
      </c>
      <c r="D1082" s="99">
        <f t="shared" si="32"/>
        <v>8</v>
      </c>
      <c r="E1082" s="99">
        <f t="shared" si="33"/>
        <v>1.6</v>
      </c>
    </row>
    <row r="1083" ht="18.75" customHeight="1" spans="1:5">
      <c r="A1083" s="96">
        <v>1077</v>
      </c>
      <c r="B1083" s="97" t="s">
        <v>5433</v>
      </c>
      <c r="C1083" s="98">
        <v>0.33</v>
      </c>
      <c r="D1083" s="99">
        <f t="shared" si="32"/>
        <v>13.2</v>
      </c>
      <c r="E1083" s="99">
        <f t="shared" si="33"/>
        <v>2.64</v>
      </c>
    </row>
    <row r="1084" ht="18.75" customHeight="1" spans="1:5">
      <c r="A1084" s="96">
        <v>1078</v>
      </c>
      <c r="B1084" s="97" t="s">
        <v>5434</v>
      </c>
      <c r="C1084" s="98">
        <v>0.26</v>
      </c>
      <c r="D1084" s="99">
        <f t="shared" si="32"/>
        <v>10.4</v>
      </c>
      <c r="E1084" s="99">
        <f t="shared" si="33"/>
        <v>2.08</v>
      </c>
    </row>
    <row r="1085" ht="18.75" customHeight="1" spans="1:5">
      <c r="A1085" s="96">
        <v>1079</v>
      </c>
      <c r="B1085" s="97" t="s">
        <v>5435</v>
      </c>
      <c r="C1085" s="98">
        <v>0.46</v>
      </c>
      <c r="D1085" s="99">
        <f t="shared" si="32"/>
        <v>18.4</v>
      </c>
      <c r="E1085" s="99">
        <f t="shared" si="33"/>
        <v>3.68</v>
      </c>
    </row>
    <row r="1086" ht="18.75" customHeight="1" spans="1:5">
      <c r="A1086" s="96">
        <v>1080</v>
      </c>
      <c r="B1086" s="97" t="s">
        <v>5436</v>
      </c>
      <c r="C1086" s="98">
        <v>0.4</v>
      </c>
      <c r="D1086" s="99">
        <f t="shared" si="32"/>
        <v>16</v>
      </c>
      <c r="E1086" s="99">
        <f t="shared" si="33"/>
        <v>3.2</v>
      </c>
    </row>
    <row r="1087" ht="18.75" customHeight="1" spans="1:5">
      <c r="A1087" s="96">
        <v>1081</v>
      </c>
      <c r="B1087" s="97" t="s">
        <v>5437</v>
      </c>
      <c r="C1087" s="98">
        <v>0.33</v>
      </c>
      <c r="D1087" s="99">
        <f t="shared" si="32"/>
        <v>13.2</v>
      </c>
      <c r="E1087" s="99">
        <f t="shared" si="33"/>
        <v>2.64</v>
      </c>
    </row>
    <row r="1088" ht="18.75" customHeight="1" spans="1:5">
      <c r="A1088" s="96">
        <v>1082</v>
      </c>
      <c r="B1088" s="97" t="s">
        <v>5438</v>
      </c>
      <c r="C1088" s="98">
        <v>0.26</v>
      </c>
      <c r="D1088" s="99">
        <f t="shared" si="32"/>
        <v>10.4</v>
      </c>
      <c r="E1088" s="99">
        <f t="shared" si="33"/>
        <v>2.08</v>
      </c>
    </row>
    <row r="1089" ht="18.75" customHeight="1" spans="1:5">
      <c r="A1089" s="96">
        <v>1083</v>
      </c>
      <c r="B1089" s="97" t="s">
        <v>5439</v>
      </c>
      <c r="C1089" s="98">
        <v>0.46</v>
      </c>
      <c r="D1089" s="99">
        <f t="shared" si="32"/>
        <v>18.4</v>
      </c>
      <c r="E1089" s="99">
        <f t="shared" si="33"/>
        <v>3.68</v>
      </c>
    </row>
    <row r="1090" ht="18.75" customHeight="1" spans="1:5">
      <c r="A1090" s="96">
        <v>1084</v>
      </c>
      <c r="B1090" s="97" t="s">
        <v>5440</v>
      </c>
      <c r="C1090" s="98">
        <v>0.2</v>
      </c>
      <c r="D1090" s="99">
        <f t="shared" si="32"/>
        <v>8</v>
      </c>
      <c r="E1090" s="99">
        <f t="shared" si="33"/>
        <v>1.6</v>
      </c>
    </row>
    <row r="1091" ht="18.75" customHeight="1" spans="1:5">
      <c r="A1091" s="96">
        <v>1085</v>
      </c>
      <c r="B1091" s="97" t="s">
        <v>5441</v>
      </c>
      <c r="C1091" s="98">
        <v>0.46</v>
      </c>
      <c r="D1091" s="99">
        <f t="shared" si="32"/>
        <v>18.4</v>
      </c>
      <c r="E1091" s="99">
        <f t="shared" si="33"/>
        <v>3.68</v>
      </c>
    </row>
    <row r="1092" ht="18.75" customHeight="1" spans="1:5">
      <c r="A1092" s="96">
        <v>1086</v>
      </c>
      <c r="B1092" s="97" t="s">
        <v>5442</v>
      </c>
      <c r="C1092" s="98">
        <v>0.26</v>
      </c>
      <c r="D1092" s="99">
        <f t="shared" si="32"/>
        <v>10.4</v>
      </c>
      <c r="E1092" s="99">
        <f t="shared" si="33"/>
        <v>2.08</v>
      </c>
    </row>
    <row r="1093" ht="18.75" customHeight="1" spans="1:5">
      <c r="A1093" s="96">
        <v>1087</v>
      </c>
      <c r="B1093" s="97" t="s">
        <v>5443</v>
      </c>
      <c r="C1093" s="98">
        <v>0.26</v>
      </c>
      <c r="D1093" s="99">
        <f t="shared" si="32"/>
        <v>10.4</v>
      </c>
      <c r="E1093" s="99">
        <f t="shared" si="33"/>
        <v>2.08</v>
      </c>
    </row>
    <row r="1094" ht="18.75" customHeight="1" spans="1:5">
      <c r="A1094" s="96">
        <v>1088</v>
      </c>
      <c r="B1094" s="97" t="s">
        <v>5444</v>
      </c>
      <c r="C1094" s="98">
        <v>0.53</v>
      </c>
      <c r="D1094" s="99">
        <f t="shared" si="32"/>
        <v>21.2</v>
      </c>
      <c r="E1094" s="99">
        <f t="shared" si="33"/>
        <v>4.24</v>
      </c>
    </row>
    <row r="1095" ht="18.75" customHeight="1" spans="1:5">
      <c r="A1095" s="96">
        <v>1089</v>
      </c>
      <c r="B1095" s="100" t="s">
        <v>5445</v>
      </c>
      <c r="C1095" s="98">
        <v>0.26</v>
      </c>
      <c r="D1095" s="99">
        <f t="shared" si="32"/>
        <v>10.4</v>
      </c>
      <c r="E1095" s="99">
        <f t="shared" si="33"/>
        <v>2.08</v>
      </c>
    </row>
    <row r="1096" ht="18.75" customHeight="1" spans="1:5">
      <c r="A1096" s="96">
        <v>1090</v>
      </c>
      <c r="B1096" s="97" t="s">
        <v>1496</v>
      </c>
      <c r="C1096" s="98">
        <v>0.46</v>
      </c>
      <c r="D1096" s="99">
        <f t="shared" ref="D1096:D1159" si="34">C1096*40</f>
        <v>18.4</v>
      </c>
      <c r="E1096" s="99">
        <f t="shared" ref="E1096:E1159" si="35">D1096*0.2</f>
        <v>3.68</v>
      </c>
    </row>
    <row r="1097" ht="18.75" customHeight="1" spans="1:5">
      <c r="A1097" s="96">
        <v>1091</v>
      </c>
      <c r="B1097" s="97" t="s">
        <v>5446</v>
      </c>
      <c r="C1097" s="98">
        <v>0.2</v>
      </c>
      <c r="D1097" s="99">
        <f t="shared" si="34"/>
        <v>8</v>
      </c>
      <c r="E1097" s="99">
        <f t="shared" si="35"/>
        <v>1.6</v>
      </c>
    </row>
    <row r="1098" ht="18.75" customHeight="1" spans="1:5">
      <c r="A1098" s="96">
        <v>1092</v>
      </c>
      <c r="B1098" s="97" t="s">
        <v>5447</v>
      </c>
      <c r="C1098" s="98">
        <v>0.2</v>
      </c>
      <c r="D1098" s="99">
        <f t="shared" si="34"/>
        <v>8</v>
      </c>
      <c r="E1098" s="99">
        <f t="shared" si="35"/>
        <v>1.6</v>
      </c>
    </row>
    <row r="1099" ht="18.75" customHeight="1" spans="1:5">
      <c r="A1099" s="96">
        <v>1093</v>
      </c>
      <c r="B1099" s="97" t="s">
        <v>5448</v>
      </c>
      <c r="C1099" s="98">
        <v>0.46</v>
      </c>
      <c r="D1099" s="99">
        <f t="shared" si="34"/>
        <v>18.4</v>
      </c>
      <c r="E1099" s="99">
        <f t="shared" si="35"/>
        <v>3.68</v>
      </c>
    </row>
    <row r="1100" ht="18.75" customHeight="1" spans="1:5">
      <c r="A1100" s="96">
        <v>1094</v>
      </c>
      <c r="B1100" s="97" t="s">
        <v>5449</v>
      </c>
      <c r="C1100" s="98">
        <v>0.46</v>
      </c>
      <c r="D1100" s="99">
        <f t="shared" si="34"/>
        <v>18.4</v>
      </c>
      <c r="E1100" s="99">
        <f t="shared" si="35"/>
        <v>3.68</v>
      </c>
    </row>
    <row r="1101" ht="18.75" customHeight="1" spans="1:5">
      <c r="A1101" s="96">
        <v>1095</v>
      </c>
      <c r="B1101" s="97" t="s">
        <v>5450</v>
      </c>
      <c r="C1101" s="98">
        <v>0.46</v>
      </c>
      <c r="D1101" s="99">
        <f t="shared" si="34"/>
        <v>18.4</v>
      </c>
      <c r="E1101" s="99">
        <f t="shared" si="35"/>
        <v>3.68</v>
      </c>
    </row>
    <row r="1102" ht="18.75" customHeight="1" spans="1:5">
      <c r="A1102" s="96">
        <v>1096</v>
      </c>
      <c r="B1102" s="97" t="s">
        <v>5451</v>
      </c>
      <c r="C1102" s="98">
        <v>0.4</v>
      </c>
      <c r="D1102" s="99">
        <f t="shared" si="34"/>
        <v>16</v>
      </c>
      <c r="E1102" s="99">
        <f t="shared" si="35"/>
        <v>3.2</v>
      </c>
    </row>
    <row r="1103" ht="18.75" customHeight="1" spans="1:5">
      <c r="A1103" s="96">
        <v>1097</v>
      </c>
      <c r="B1103" s="97" t="s">
        <v>5452</v>
      </c>
      <c r="C1103" s="98">
        <v>0.33</v>
      </c>
      <c r="D1103" s="99">
        <f t="shared" si="34"/>
        <v>13.2</v>
      </c>
      <c r="E1103" s="99">
        <f t="shared" si="35"/>
        <v>2.64</v>
      </c>
    </row>
    <row r="1104" ht="18.75" customHeight="1" spans="1:5">
      <c r="A1104" s="96">
        <v>1098</v>
      </c>
      <c r="B1104" s="97" t="s">
        <v>5453</v>
      </c>
      <c r="C1104" s="98">
        <v>0.4</v>
      </c>
      <c r="D1104" s="99">
        <f t="shared" si="34"/>
        <v>16</v>
      </c>
      <c r="E1104" s="99">
        <f t="shared" si="35"/>
        <v>3.2</v>
      </c>
    </row>
    <row r="1105" ht="18.75" customHeight="1" spans="1:5">
      <c r="A1105" s="96">
        <v>1099</v>
      </c>
      <c r="B1105" s="97" t="s">
        <v>4689</v>
      </c>
      <c r="C1105" s="98">
        <v>0.33</v>
      </c>
      <c r="D1105" s="99">
        <f t="shared" si="34"/>
        <v>13.2</v>
      </c>
      <c r="E1105" s="99">
        <f t="shared" si="35"/>
        <v>2.64</v>
      </c>
    </row>
    <row r="1106" ht="18.75" customHeight="1" spans="1:5">
      <c r="A1106" s="96">
        <v>1100</v>
      </c>
      <c r="B1106" s="97" t="s">
        <v>5454</v>
      </c>
      <c r="C1106" s="98">
        <v>0.4</v>
      </c>
      <c r="D1106" s="99">
        <f t="shared" si="34"/>
        <v>16</v>
      </c>
      <c r="E1106" s="99">
        <f t="shared" si="35"/>
        <v>3.2</v>
      </c>
    </row>
    <row r="1107" ht="18.75" customHeight="1" spans="1:5">
      <c r="A1107" s="96">
        <v>1101</v>
      </c>
      <c r="B1107" s="97" t="s">
        <v>5455</v>
      </c>
      <c r="C1107" s="98">
        <v>0.26</v>
      </c>
      <c r="D1107" s="99">
        <f t="shared" si="34"/>
        <v>10.4</v>
      </c>
      <c r="E1107" s="99">
        <f t="shared" si="35"/>
        <v>2.08</v>
      </c>
    </row>
    <row r="1108" ht="18.75" customHeight="1" spans="1:5">
      <c r="A1108" s="96">
        <v>1102</v>
      </c>
      <c r="B1108" s="97" t="s">
        <v>5456</v>
      </c>
      <c r="C1108" s="98">
        <v>0.13</v>
      </c>
      <c r="D1108" s="99">
        <f t="shared" si="34"/>
        <v>5.2</v>
      </c>
      <c r="E1108" s="99">
        <f t="shared" si="35"/>
        <v>1.04</v>
      </c>
    </row>
    <row r="1109" ht="18.75" customHeight="1" spans="1:5">
      <c r="A1109" s="96">
        <v>1103</v>
      </c>
      <c r="B1109" s="97" t="s">
        <v>5457</v>
      </c>
      <c r="C1109" s="98">
        <v>0.33</v>
      </c>
      <c r="D1109" s="99">
        <f t="shared" si="34"/>
        <v>13.2</v>
      </c>
      <c r="E1109" s="99">
        <f t="shared" si="35"/>
        <v>2.64</v>
      </c>
    </row>
    <row r="1110" ht="18.75" customHeight="1" spans="1:5">
      <c r="A1110" s="96">
        <v>1104</v>
      </c>
      <c r="B1110" s="101" t="s">
        <v>5458</v>
      </c>
      <c r="C1110" s="98">
        <v>0.07</v>
      </c>
      <c r="D1110" s="99">
        <f t="shared" si="34"/>
        <v>2.8</v>
      </c>
      <c r="E1110" s="99">
        <f t="shared" si="35"/>
        <v>0.56</v>
      </c>
    </row>
    <row r="1111" ht="18.75" customHeight="1" spans="1:5">
      <c r="A1111" s="96">
        <v>1105</v>
      </c>
      <c r="B1111" s="97" t="s">
        <v>5459</v>
      </c>
      <c r="C1111" s="98">
        <v>0.33</v>
      </c>
      <c r="D1111" s="99">
        <f t="shared" si="34"/>
        <v>13.2</v>
      </c>
      <c r="E1111" s="99">
        <f t="shared" si="35"/>
        <v>2.64</v>
      </c>
    </row>
    <row r="1112" ht="18.75" customHeight="1" spans="1:5">
      <c r="A1112" s="96">
        <v>1106</v>
      </c>
      <c r="B1112" s="97" t="s">
        <v>5460</v>
      </c>
      <c r="C1112" s="98">
        <v>0.46</v>
      </c>
      <c r="D1112" s="99">
        <f t="shared" si="34"/>
        <v>18.4</v>
      </c>
      <c r="E1112" s="99">
        <f t="shared" si="35"/>
        <v>3.68</v>
      </c>
    </row>
    <row r="1113" ht="18.75" customHeight="1" spans="1:5">
      <c r="A1113" s="96">
        <v>1107</v>
      </c>
      <c r="B1113" s="97" t="s">
        <v>5461</v>
      </c>
      <c r="C1113" s="98">
        <v>0.26</v>
      </c>
      <c r="D1113" s="99">
        <f t="shared" si="34"/>
        <v>10.4</v>
      </c>
      <c r="E1113" s="99">
        <f t="shared" si="35"/>
        <v>2.08</v>
      </c>
    </row>
    <row r="1114" ht="18.75" customHeight="1" spans="1:5">
      <c r="A1114" s="96">
        <v>1108</v>
      </c>
      <c r="B1114" s="97" t="s">
        <v>1724</v>
      </c>
      <c r="C1114" s="98">
        <v>0.86</v>
      </c>
      <c r="D1114" s="99">
        <f t="shared" si="34"/>
        <v>34.4</v>
      </c>
      <c r="E1114" s="99">
        <f t="shared" si="35"/>
        <v>6.88</v>
      </c>
    </row>
    <row r="1115" ht="18.75" customHeight="1" spans="1:5">
      <c r="A1115" s="96">
        <v>1109</v>
      </c>
      <c r="B1115" s="97" t="s">
        <v>5462</v>
      </c>
      <c r="C1115" s="98">
        <v>0.59</v>
      </c>
      <c r="D1115" s="99">
        <f t="shared" si="34"/>
        <v>23.6</v>
      </c>
      <c r="E1115" s="99">
        <f t="shared" si="35"/>
        <v>4.72</v>
      </c>
    </row>
    <row r="1116" ht="18.75" customHeight="1" spans="1:5">
      <c r="A1116" s="96">
        <v>1110</v>
      </c>
      <c r="B1116" s="97" t="s">
        <v>5463</v>
      </c>
      <c r="C1116" s="98">
        <v>0.4</v>
      </c>
      <c r="D1116" s="99">
        <f t="shared" si="34"/>
        <v>16</v>
      </c>
      <c r="E1116" s="99">
        <f t="shared" si="35"/>
        <v>3.2</v>
      </c>
    </row>
    <row r="1117" ht="18.75" customHeight="1" spans="1:5">
      <c r="A1117" s="96">
        <v>1111</v>
      </c>
      <c r="B1117" s="100" t="s">
        <v>5464</v>
      </c>
      <c r="C1117" s="98">
        <v>0.33</v>
      </c>
      <c r="D1117" s="99">
        <f t="shared" si="34"/>
        <v>13.2</v>
      </c>
      <c r="E1117" s="99">
        <f t="shared" si="35"/>
        <v>2.64</v>
      </c>
    </row>
    <row r="1118" ht="18.75" customHeight="1" spans="1:5">
      <c r="A1118" s="96">
        <v>1112</v>
      </c>
      <c r="B1118" s="97" t="s">
        <v>5465</v>
      </c>
      <c r="C1118" s="98">
        <v>0.2</v>
      </c>
      <c r="D1118" s="99">
        <f t="shared" si="34"/>
        <v>8</v>
      </c>
      <c r="E1118" s="99">
        <f t="shared" si="35"/>
        <v>1.6</v>
      </c>
    </row>
    <row r="1119" ht="18.75" customHeight="1" spans="1:5">
      <c r="A1119" s="96">
        <v>1113</v>
      </c>
      <c r="B1119" s="97" t="s">
        <v>5466</v>
      </c>
      <c r="C1119" s="98">
        <v>0.53</v>
      </c>
      <c r="D1119" s="99">
        <f t="shared" si="34"/>
        <v>21.2</v>
      </c>
      <c r="E1119" s="99">
        <f t="shared" si="35"/>
        <v>4.24</v>
      </c>
    </row>
    <row r="1120" ht="18.75" customHeight="1" spans="1:5">
      <c r="A1120" s="96">
        <v>1114</v>
      </c>
      <c r="B1120" s="100" t="s">
        <v>5467</v>
      </c>
      <c r="C1120" s="98">
        <v>0.33</v>
      </c>
      <c r="D1120" s="99">
        <f t="shared" si="34"/>
        <v>13.2</v>
      </c>
      <c r="E1120" s="99">
        <f t="shared" si="35"/>
        <v>2.64</v>
      </c>
    </row>
    <row r="1121" ht="18.75" customHeight="1" spans="1:5">
      <c r="A1121" s="96">
        <v>1115</v>
      </c>
      <c r="B1121" s="97" t="s">
        <v>5468</v>
      </c>
      <c r="C1121" s="98">
        <v>0.2</v>
      </c>
      <c r="D1121" s="99">
        <f t="shared" si="34"/>
        <v>8</v>
      </c>
      <c r="E1121" s="99">
        <f t="shared" si="35"/>
        <v>1.6</v>
      </c>
    </row>
    <row r="1122" ht="18.75" customHeight="1" spans="1:5">
      <c r="A1122" s="96">
        <v>1116</v>
      </c>
      <c r="B1122" s="97" t="s">
        <v>5469</v>
      </c>
      <c r="C1122" s="98">
        <v>0.33</v>
      </c>
      <c r="D1122" s="99">
        <f t="shared" si="34"/>
        <v>13.2</v>
      </c>
      <c r="E1122" s="99">
        <f t="shared" si="35"/>
        <v>2.64</v>
      </c>
    </row>
    <row r="1123" ht="18.75" customHeight="1" spans="1:5">
      <c r="A1123" s="96">
        <v>1117</v>
      </c>
      <c r="B1123" s="97" t="s">
        <v>5470</v>
      </c>
      <c r="C1123" s="98">
        <v>0.2</v>
      </c>
      <c r="D1123" s="99">
        <f t="shared" si="34"/>
        <v>8</v>
      </c>
      <c r="E1123" s="99">
        <f t="shared" si="35"/>
        <v>1.6</v>
      </c>
    </row>
    <row r="1124" ht="18.75" customHeight="1" spans="1:5">
      <c r="A1124" s="96">
        <v>1118</v>
      </c>
      <c r="B1124" s="97" t="s">
        <v>1097</v>
      </c>
      <c r="C1124" s="98">
        <v>0.2</v>
      </c>
      <c r="D1124" s="99">
        <f t="shared" si="34"/>
        <v>8</v>
      </c>
      <c r="E1124" s="99">
        <f t="shared" si="35"/>
        <v>1.6</v>
      </c>
    </row>
    <row r="1125" ht="18.75" customHeight="1" spans="1:5">
      <c r="A1125" s="96">
        <v>1119</v>
      </c>
      <c r="B1125" s="97" t="s">
        <v>5471</v>
      </c>
      <c r="C1125" s="98">
        <v>0.46</v>
      </c>
      <c r="D1125" s="99">
        <f t="shared" si="34"/>
        <v>18.4</v>
      </c>
      <c r="E1125" s="99">
        <f t="shared" si="35"/>
        <v>3.68</v>
      </c>
    </row>
    <row r="1126" ht="18.75" customHeight="1" spans="1:5">
      <c r="A1126" s="96">
        <v>1120</v>
      </c>
      <c r="B1126" s="97" t="s">
        <v>5472</v>
      </c>
      <c r="C1126" s="98">
        <v>0.26</v>
      </c>
      <c r="D1126" s="99">
        <f t="shared" si="34"/>
        <v>10.4</v>
      </c>
      <c r="E1126" s="99">
        <f t="shared" si="35"/>
        <v>2.08</v>
      </c>
    </row>
    <row r="1127" ht="18.75" customHeight="1" spans="1:5">
      <c r="A1127" s="96">
        <v>1121</v>
      </c>
      <c r="B1127" s="97" t="s">
        <v>5473</v>
      </c>
      <c r="C1127" s="98">
        <v>0.33</v>
      </c>
      <c r="D1127" s="99">
        <f t="shared" si="34"/>
        <v>13.2</v>
      </c>
      <c r="E1127" s="99">
        <f t="shared" si="35"/>
        <v>2.64</v>
      </c>
    </row>
    <row r="1128" ht="18.75" customHeight="1" spans="1:5">
      <c r="A1128" s="96">
        <v>1122</v>
      </c>
      <c r="B1128" s="97" t="s">
        <v>5474</v>
      </c>
      <c r="C1128" s="98">
        <v>0.4</v>
      </c>
      <c r="D1128" s="99">
        <f t="shared" si="34"/>
        <v>16</v>
      </c>
      <c r="E1128" s="99">
        <f t="shared" si="35"/>
        <v>3.2</v>
      </c>
    </row>
    <row r="1129" ht="18.75" customHeight="1" spans="1:5">
      <c r="A1129" s="96">
        <v>1123</v>
      </c>
      <c r="B1129" s="97" t="s">
        <v>5475</v>
      </c>
      <c r="C1129" s="98">
        <v>0.4</v>
      </c>
      <c r="D1129" s="99">
        <f t="shared" si="34"/>
        <v>16</v>
      </c>
      <c r="E1129" s="99">
        <f t="shared" si="35"/>
        <v>3.2</v>
      </c>
    </row>
    <row r="1130" ht="18.75" customHeight="1" spans="1:5">
      <c r="A1130" s="96">
        <v>1124</v>
      </c>
      <c r="B1130" s="97" t="s">
        <v>5476</v>
      </c>
      <c r="C1130" s="98">
        <v>0.33</v>
      </c>
      <c r="D1130" s="99">
        <f t="shared" si="34"/>
        <v>13.2</v>
      </c>
      <c r="E1130" s="99">
        <f t="shared" si="35"/>
        <v>2.64</v>
      </c>
    </row>
    <row r="1131" ht="18.75" customHeight="1" spans="1:5">
      <c r="A1131" s="96">
        <v>1125</v>
      </c>
      <c r="B1131" s="97" t="s">
        <v>5477</v>
      </c>
      <c r="C1131" s="98">
        <v>0.4</v>
      </c>
      <c r="D1131" s="99">
        <f t="shared" si="34"/>
        <v>16</v>
      </c>
      <c r="E1131" s="99">
        <f t="shared" si="35"/>
        <v>3.2</v>
      </c>
    </row>
    <row r="1132" ht="18.75" customHeight="1" spans="1:5">
      <c r="A1132" s="96">
        <v>1126</v>
      </c>
      <c r="B1132" s="97" t="s">
        <v>5478</v>
      </c>
      <c r="C1132" s="98">
        <v>0.4</v>
      </c>
      <c r="D1132" s="99">
        <f t="shared" si="34"/>
        <v>16</v>
      </c>
      <c r="E1132" s="99">
        <f t="shared" si="35"/>
        <v>3.2</v>
      </c>
    </row>
    <row r="1133" ht="18.75" customHeight="1" spans="1:5">
      <c r="A1133" s="96">
        <v>1127</v>
      </c>
      <c r="B1133" s="97" t="s">
        <v>5479</v>
      </c>
      <c r="C1133" s="98">
        <v>0.4</v>
      </c>
      <c r="D1133" s="99">
        <f t="shared" si="34"/>
        <v>16</v>
      </c>
      <c r="E1133" s="99">
        <f t="shared" si="35"/>
        <v>3.2</v>
      </c>
    </row>
    <row r="1134" ht="18.75" customHeight="1" spans="1:5">
      <c r="A1134" s="96">
        <v>1128</v>
      </c>
      <c r="B1134" s="97" t="s">
        <v>5480</v>
      </c>
      <c r="C1134" s="98">
        <v>0.26</v>
      </c>
      <c r="D1134" s="99">
        <f t="shared" si="34"/>
        <v>10.4</v>
      </c>
      <c r="E1134" s="99">
        <f t="shared" si="35"/>
        <v>2.08</v>
      </c>
    </row>
    <row r="1135" ht="18.75" customHeight="1" spans="1:5">
      <c r="A1135" s="96">
        <v>1129</v>
      </c>
      <c r="B1135" s="97" t="s">
        <v>5481</v>
      </c>
      <c r="C1135" s="98">
        <v>0.26</v>
      </c>
      <c r="D1135" s="99">
        <f t="shared" si="34"/>
        <v>10.4</v>
      </c>
      <c r="E1135" s="99">
        <f t="shared" si="35"/>
        <v>2.08</v>
      </c>
    </row>
    <row r="1136" ht="18.75" customHeight="1" spans="1:5">
      <c r="A1136" s="96">
        <v>1130</v>
      </c>
      <c r="B1136" s="97" t="s">
        <v>5482</v>
      </c>
      <c r="C1136" s="98">
        <v>0.4</v>
      </c>
      <c r="D1136" s="99">
        <f t="shared" si="34"/>
        <v>16</v>
      </c>
      <c r="E1136" s="99">
        <f t="shared" si="35"/>
        <v>3.2</v>
      </c>
    </row>
    <row r="1137" ht="18.75" customHeight="1" spans="1:5">
      <c r="A1137" s="96">
        <v>1131</v>
      </c>
      <c r="B1137" s="97" t="s">
        <v>5483</v>
      </c>
      <c r="C1137" s="98">
        <v>0.4</v>
      </c>
      <c r="D1137" s="99">
        <f t="shared" si="34"/>
        <v>16</v>
      </c>
      <c r="E1137" s="99">
        <f t="shared" si="35"/>
        <v>3.2</v>
      </c>
    </row>
    <row r="1138" ht="18.75" customHeight="1" spans="1:5">
      <c r="A1138" s="96">
        <v>1132</v>
      </c>
      <c r="B1138" s="97" t="s">
        <v>5484</v>
      </c>
      <c r="C1138" s="98">
        <v>0.46</v>
      </c>
      <c r="D1138" s="99">
        <f t="shared" si="34"/>
        <v>18.4</v>
      </c>
      <c r="E1138" s="99">
        <f t="shared" si="35"/>
        <v>3.68</v>
      </c>
    </row>
    <row r="1139" ht="18.75" customHeight="1" spans="1:5">
      <c r="A1139" s="96">
        <v>1133</v>
      </c>
      <c r="B1139" s="97" t="s">
        <v>5322</v>
      </c>
      <c r="C1139" s="98">
        <v>0.46</v>
      </c>
      <c r="D1139" s="99">
        <f t="shared" si="34"/>
        <v>18.4</v>
      </c>
      <c r="E1139" s="99">
        <f t="shared" si="35"/>
        <v>3.68</v>
      </c>
    </row>
    <row r="1140" ht="18.75" customHeight="1" spans="1:5">
      <c r="A1140" s="96">
        <v>1134</v>
      </c>
      <c r="B1140" s="97" t="s">
        <v>5485</v>
      </c>
      <c r="C1140" s="98">
        <v>0.26</v>
      </c>
      <c r="D1140" s="99">
        <f t="shared" si="34"/>
        <v>10.4</v>
      </c>
      <c r="E1140" s="99">
        <f t="shared" si="35"/>
        <v>2.08</v>
      </c>
    </row>
    <row r="1141" ht="18.75" customHeight="1" spans="1:5">
      <c r="A1141" s="96">
        <v>1135</v>
      </c>
      <c r="B1141" s="97" t="s">
        <v>5486</v>
      </c>
      <c r="C1141" s="98">
        <v>0.13</v>
      </c>
      <c r="D1141" s="99">
        <f t="shared" si="34"/>
        <v>5.2</v>
      </c>
      <c r="E1141" s="99">
        <f t="shared" si="35"/>
        <v>1.04</v>
      </c>
    </row>
    <row r="1142" ht="18.75" customHeight="1" spans="1:5">
      <c r="A1142" s="96">
        <v>1136</v>
      </c>
      <c r="B1142" s="97" t="s">
        <v>5487</v>
      </c>
      <c r="C1142" s="98">
        <v>0.33</v>
      </c>
      <c r="D1142" s="99">
        <f t="shared" si="34"/>
        <v>13.2</v>
      </c>
      <c r="E1142" s="99">
        <f t="shared" si="35"/>
        <v>2.64</v>
      </c>
    </row>
    <row r="1143" ht="18.75" customHeight="1" spans="1:5">
      <c r="A1143" s="96">
        <v>1137</v>
      </c>
      <c r="B1143" s="97" t="s">
        <v>5488</v>
      </c>
      <c r="C1143" s="98">
        <v>0.33</v>
      </c>
      <c r="D1143" s="99">
        <f t="shared" si="34"/>
        <v>13.2</v>
      </c>
      <c r="E1143" s="99">
        <f t="shared" si="35"/>
        <v>2.64</v>
      </c>
    </row>
    <row r="1144" ht="18.75" customHeight="1" spans="1:5">
      <c r="A1144" s="96">
        <v>1138</v>
      </c>
      <c r="B1144" s="97" t="s">
        <v>5489</v>
      </c>
      <c r="C1144" s="98">
        <v>0.2</v>
      </c>
      <c r="D1144" s="99">
        <f t="shared" si="34"/>
        <v>8</v>
      </c>
      <c r="E1144" s="99">
        <f t="shared" si="35"/>
        <v>1.6</v>
      </c>
    </row>
    <row r="1145" ht="18.75" customHeight="1" spans="1:5">
      <c r="A1145" s="96">
        <v>1139</v>
      </c>
      <c r="B1145" s="100" t="s">
        <v>5490</v>
      </c>
      <c r="C1145" s="98">
        <v>0.4</v>
      </c>
      <c r="D1145" s="99">
        <f t="shared" si="34"/>
        <v>16</v>
      </c>
      <c r="E1145" s="99">
        <f t="shared" si="35"/>
        <v>3.2</v>
      </c>
    </row>
    <row r="1146" ht="18.75" customHeight="1" spans="1:5">
      <c r="A1146" s="96">
        <v>1140</v>
      </c>
      <c r="B1146" s="97" t="s">
        <v>5491</v>
      </c>
      <c r="C1146" s="98">
        <v>0.33</v>
      </c>
      <c r="D1146" s="99">
        <f t="shared" si="34"/>
        <v>13.2</v>
      </c>
      <c r="E1146" s="99">
        <f t="shared" si="35"/>
        <v>2.64</v>
      </c>
    </row>
    <row r="1147" ht="18.75" customHeight="1" spans="1:5">
      <c r="A1147" s="96">
        <v>1141</v>
      </c>
      <c r="B1147" s="97" t="s">
        <v>5492</v>
      </c>
      <c r="C1147" s="98">
        <v>0.4</v>
      </c>
      <c r="D1147" s="99">
        <f t="shared" si="34"/>
        <v>16</v>
      </c>
      <c r="E1147" s="99">
        <f t="shared" si="35"/>
        <v>3.2</v>
      </c>
    </row>
    <row r="1148" ht="18.75" customHeight="1" spans="1:5">
      <c r="A1148" s="96">
        <v>1142</v>
      </c>
      <c r="B1148" s="97" t="s">
        <v>5493</v>
      </c>
      <c r="C1148" s="98">
        <v>0.26</v>
      </c>
      <c r="D1148" s="99">
        <f t="shared" si="34"/>
        <v>10.4</v>
      </c>
      <c r="E1148" s="99">
        <f t="shared" si="35"/>
        <v>2.08</v>
      </c>
    </row>
    <row r="1149" ht="18.75" customHeight="1" spans="1:5">
      <c r="A1149" s="96">
        <v>1143</v>
      </c>
      <c r="B1149" s="97" t="s">
        <v>5494</v>
      </c>
      <c r="C1149" s="98">
        <v>0.07</v>
      </c>
      <c r="D1149" s="99">
        <f t="shared" si="34"/>
        <v>2.8</v>
      </c>
      <c r="E1149" s="99">
        <f t="shared" si="35"/>
        <v>0.56</v>
      </c>
    </row>
    <row r="1150" ht="18.75" customHeight="1" spans="1:5">
      <c r="A1150" s="96">
        <v>1144</v>
      </c>
      <c r="B1150" s="97" t="s">
        <v>5384</v>
      </c>
      <c r="C1150" s="98">
        <v>0.4</v>
      </c>
      <c r="D1150" s="99">
        <f t="shared" si="34"/>
        <v>16</v>
      </c>
      <c r="E1150" s="99">
        <f t="shared" si="35"/>
        <v>3.2</v>
      </c>
    </row>
    <row r="1151" ht="18.75" customHeight="1" spans="1:5">
      <c r="A1151" s="96">
        <v>1145</v>
      </c>
      <c r="B1151" s="97" t="s">
        <v>5495</v>
      </c>
      <c r="C1151" s="98">
        <v>0.26</v>
      </c>
      <c r="D1151" s="99">
        <f t="shared" si="34"/>
        <v>10.4</v>
      </c>
      <c r="E1151" s="99">
        <f t="shared" si="35"/>
        <v>2.08</v>
      </c>
    </row>
    <row r="1152" ht="18.75" customHeight="1" spans="1:5">
      <c r="A1152" s="96">
        <v>1146</v>
      </c>
      <c r="B1152" s="97" t="s">
        <v>5006</v>
      </c>
      <c r="C1152" s="98">
        <v>0.2</v>
      </c>
      <c r="D1152" s="99">
        <f t="shared" si="34"/>
        <v>8</v>
      </c>
      <c r="E1152" s="99">
        <f t="shared" si="35"/>
        <v>1.6</v>
      </c>
    </row>
    <row r="1153" ht="18.75" customHeight="1" spans="1:5">
      <c r="A1153" s="96">
        <v>1147</v>
      </c>
      <c r="B1153" s="97" t="s">
        <v>5496</v>
      </c>
      <c r="C1153" s="98">
        <v>0.2</v>
      </c>
      <c r="D1153" s="99">
        <f t="shared" si="34"/>
        <v>8</v>
      </c>
      <c r="E1153" s="99">
        <f t="shared" si="35"/>
        <v>1.6</v>
      </c>
    </row>
    <row r="1154" ht="18.75" customHeight="1" spans="1:5">
      <c r="A1154" s="96">
        <v>1148</v>
      </c>
      <c r="B1154" s="97" t="s">
        <v>5497</v>
      </c>
      <c r="C1154" s="98">
        <v>0.4</v>
      </c>
      <c r="D1154" s="99">
        <f t="shared" si="34"/>
        <v>16</v>
      </c>
      <c r="E1154" s="99">
        <f t="shared" si="35"/>
        <v>3.2</v>
      </c>
    </row>
    <row r="1155" ht="18.75" customHeight="1" spans="1:5">
      <c r="A1155" s="96">
        <v>1149</v>
      </c>
      <c r="B1155" s="100" t="s">
        <v>5498</v>
      </c>
      <c r="C1155" s="98">
        <v>0.33</v>
      </c>
      <c r="D1155" s="99">
        <f t="shared" si="34"/>
        <v>13.2</v>
      </c>
      <c r="E1155" s="99">
        <f t="shared" si="35"/>
        <v>2.64</v>
      </c>
    </row>
    <row r="1156" ht="18.75" customHeight="1" spans="1:5">
      <c r="A1156" s="96">
        <v>1150</v>
      </c>
      <c r="B1156" s="97" t="s">
        <v>5499</v>
      </c>
      <c r="C1156" s="98">
        <v>0.4</v>
      </c>
      <c r="D1156" s="99">
        <f t="shared" si="34"/>
        <v>16</v>
      </c>
      <c r="E1156" s="99">
        <f t="shared" si="35"/>
        <v>3.2</v>
      </c>
    </row>
    <row r="1157" ht="18.75" customHeight="1" spans="1:5">
      <c r="A1157" s="96">
        <v>1151</v>
      </c>
      <c r="B1157" s="108" t="s">
        <v>2496</v>
      </c>
      <c r="C1157" s="98">
        <v>0.46</v>
      </c>
      <c r="D1157" s="99">
        <f t="shared" si="34"/>
        <v>18.4</v>
      </c>
      <c r="E1157" s="99">
        <f t="shared" si="35"/>
        <v>3.68</v>
      </c>
    </row>
    <row r="1158" ht="18.75" customHeight="1" spans="1:5">
      <c r="A1158" s="96">
        <v>1152</v>
      </c>
      <c r="B1158" s="97" t="s">
        <v>5500</v>
      </c>
      <c r="C1158" s="98">
        <v>0.26</v>
      </c>
      <c r="D1158" s="99">
        <f t="shared" si="34"/>
        <v>10.4</v>
      </c>
      <c r="E1158" s="99">
        <f t="shared" si="35"/>
        <v>2.08</v>
      </c>
    </row>
    <row r="1159" ht="18.75" customHeight="1" spans="1:5">
      <c r="A1159" s="96">
        <v>1153</v>
      </c>
      <c r="B1159" s="97" t="s">
        <v>5501</v>
      </c>
      <c r="C1159" s="98">
        <v>0.59</v>
      </c>
      <c r="D1159" s="99">
        <f t="shared" si="34"/>
        <v>23.6</v>
      </c>
      <c r="E1159" s="99">
        <f t="shared" si="35"/>
        <v>4.72</v>
      </c>
    </row>
    <row r="1160" ht="18.75" customHeight="1" spans="1:5">
      <c r="A1160" s="96">
        <v>1154</v>
      </c>
      <c r="B1160" s="100" t="s">
        <v>5502</v>
      </c>
      <c r="C1160" s="98">
        <v>0.13</v>
      </c>
      <c r="D1160" s="99">
        <f t="shared" ref="D1160:D1223" si="36">C1160*40</f>
        <v>5.2</v>
      </c>
      <c r="E1160" s="99">
        <f t="shared" ref="E1160:E1223" si="37">D1160*0.2</f>
        <v>1.04</v>
      </c>
    </row>
    <row r="1161" ht="18.75" customHeight="1" spans="1:5">
      <c r="A1161" s="96">
        <v>1155</v>
      </c>
      <c r="B1161" s="97" t="s">
        <v>5503</v>
      </c>
      <c r="C1161" s="98">
        <v>0.07</v>
      </c>
      <c r="D1161" s="99">
        <f t="shared" si="36"/>
        <v>2.8</v>
      </c>
      <c r="E1161" s="99">
        <f t="shared" si="37"/>
        <v>0.56</v>
      </c>
    </row>
    <row r="1162" ht="18.75" customHeight="1" spans="1:5">
      <c r="A1162" s="96">
        <v>1156</v>
      </c>
      <c r="B1162" s="97" t="s">
        <v>5504</v>
      </c>
      <c r="C1162" s="98">
        <v>0.07</v>
      </c>
      <c r="D1162" s="99">
        <f t="shared" si="36"/>
        <v>2.8</v>
      </c>
      <c r="E1162" s="99">
        <f t="shared" si="37"/>
        <v>0.56</v>
      </c>
    </row>
    <row r="1163" ht="18.75" customHeight="1" spans="1:5">
      <c r="A1163" s="96">
        <v>1157</v>
      </c>
      <c r="B1163" s="97" t="s">
        <v>5505</v>
      </c>
      <c r="C1163" s="98">
        <v>0.07</v>
      </c>
      <c r="D1163" s="99">
        <f t="shared" si="36"/>
        <v>2.8</v>
      </c>
      <c r="E1163" s="99">
        <f t="shared" si="37"/>
        <v>0.56</v>
      </c>
    </row>
    <row r="1164" ht="18.75" customHeight="1" spans="1:5">
      <c r="A1164" s="96">
        <v>1158</v>
      </c>
      <c r="B1164" s="100" t="s">
        <v>5506</v>
      </c>
      <c r="C1164" s="98">
        <v>0.33</v>
      </c>
      <c r="D1164" s="99">
        <f t="shared" si="36"/>
        <v>13.2</v>
      </c>
      <c r="E1164" s="99">
        <f t="shared" si="37"/>
        <v>2.64</v>
      </c>
    </row>
    <row r="1165" ht="18.75" customHeight="1" spans="1:5">
      <c r="A1165" s="96">
        <v>1159</v>
      </c>
      <c r="B1165" s="97" t="s">
        <v>5507</v>
      </c>
      <c r="C1165" s="98">
        <v>0.2</v>
      </c>
      <c r="D1165" s="99">
        <f t="shared" si="36"/>
        <v>8</v>
      </c>
      <c r="E1165" s="99">
        <f t="shared" si="37"/>
        <v>1.6</v>
      </c>
    </row>
    <row r="1166" ht="18.75" customHeight="1" spans="1:5">
      <c r="A1166" s="96">
        <v>1160</v>
      </c>
      <c r="B1166" s="97" t="s">
        <v>5508</v>
      </c>
      <c r="C1166" s="98">
        <v>0.53</v>
      </c>
      <c r="D1166" s="99">
        <f t="shared" si="36"/>
        <v>21.2</v>
      </c>
      <c r="E1166" s="99">
        <f t="shared" si="37"/>
        <v>4.24</v>
      </c>
    </row>
    <row r="1167" ht="18.75" customHeight="1" spans="1:5">
      <c r="A1167" s="96">
        <v>1161</v>
      </c>
      <c r="B1167" s="97" t="s">
        <v>5509</v>
      </c>
      <c r="C1167" s="98">
        <v>0.46</v>
      </c>
      <c r="D1167" s="99">
        <f t="shared" si="36"/>
        <v>18.4</v>
      </c>
      <c r="E1167" s="99">
        <f t="shared" si="37"/>
        <v>3.68</v>
      </c>
    </row>
    <row r="1168" ht="18.75" customHeight="1" spans="1:5">
      <c r="A1168" s="96">
        <v>1162</v>
      </c>
      <c r="B1168" s="97" t="s">
        <v>5510</v>
      </c>
      <c r="C1168" s="98">
        <v>0.26</v>
      </c>
      <c r="D1168" s="99">
        <f t="shared" si="36"/>
        <v>10.4</v>
      </c>
      <c r="E1168" s="99">
        <f t="shared" si="37"/>
        <v>2.08</v>
      </c>
    </row>
    <row r="1169" ht="18.75" customHeight="1" spans="1:5">
      <c r="A1169" s="96">
        <v>1163</v>
      </c>
      <c r="B1169" s="97" t="s">
        <v>5511</v>
      </c>
      <c r="C1169" s="98">
        <v>0.59</v>
      </c>
      <c r="D1169" s="99">
        <f t="shared" si="36"/>
        <v>23.6</v>
      </c>
      <c r="E1169" s="99">
        <f t="shared" si="37"/>
        <v>4.72</v>
      </c>
    </row>
    <row r="1170" ht="18.75" customHeight="1" spans="1:5">
      <c r="A1170" s="96">
        <v>1164</v>
      </c>
      <c r="B1170" s="97" t="s">
        <v>5512</v>
      </c>
      <c r="C1170" s="98">
        <v>0.46</v>
      </c>
      <c r="D1170" s="99">
        <f t="shared" si="36"/>
        <v>18.4</v>
      </c>
      <c r="E1170" s="99">
        <f t="shared" si="37"/>
        <v>3.68</v>
      </c>
    </row>
    <row r="1171" ht="18.75" customHeight="1" spans="1:5">
      <c r="A1171" s="96">
        <v>1165</v>
      </c>
      <c r="B1171" s="97" t="s">
        <v>1279</v>
      </c>
      <c r="C1171" s="98">
        <v>0.33</v>
      </c>
      <c r="D1171" s="99">
        <f t="shared" si="36"/>
        <v>13.2</v>
      </c>
      <c r="E1171" s="99">
        <f t="shared" si="37"/>
        <v>2.64</v>
      </c>
    </row>
    <row r="1172" ht="18.75" customHeight="1" spans="1:5">
      <c r="A1172" s="96">
        <v>1166</v>
      </c>
      <c r="B1172" s="104" t="s">
        <v>4576</v>
      </c>
      <c r="C1172" s="98">
        <v>0.07</v>
      </c>
      <c r="D1172" s="99">
        <f t="shared" si="36"/>
        <v>2.8</v>
      </c>
      <c r="E1172" s="99">
        <f t="shared" si="37"/>
        <v>0.56</v>
      </c>
    </row>
    <row r="1173" ht="18.75" customHeight="1" spans="1:5">
      <c r="A1173" s="96">
        <v>1167</v>
      </c>
      <c r="B1173" s="104" t="s">
        <v>5513</v>
      </c>
      <c r="C1173" s="98">
        <v>0.07</v>
      </c>
      <c r="D1173" s="99">
        <f t="shared" si="36"/>
        <v>2.8</v>
      </c>
      <c r="E1173" s="99">
        <f t="shared" si="37"/>
        <v>0.56</v>
      </c>
    </row>
    <row r="1174" ht="18.75" customHeight="1" spans="1:5">
      <c r="A1174" s="96">
        <v>1168</v>
      </c>
      <c r="B1174" s="97" t="s">
        <v>5514</v>
      </c>
      <c r="C1174" s="98">
        <v>0.2</v>
      </c>
      <c r="D1174" s="99">
        <f t="shared" si="36"/>
        <v>8</v>
      </c>
      <c r="E1174" s="99">
        <f t="shared" si="37"/>
        <v>1.6</v>
      </c>
    </row>
    <row r="1175" ht="18.75" customHeight="1" spans="1:5">
      <c r="A1175" s="96">
        <v>1169</v>
      </c>
      <c r="B1175" s="97" t="s">
        <v>5515</v>
      </c>
      <c r="C1175" s="98">
        <v>0.33</v>
      </c>
      <c r="D1175" s="99">
        <f t="shared" si="36"/>
        <v>13.2</v>
      </c>
      <c r="E1175" s="99">
        <f t="shared" si="37"/>
        <v>2.64</v>
      </c>
    </row>
    <row r="1176" ht="18.75" customHeight="1" spans="1:5">
      <c r="A1176" s="96">
        <v>1170</v>
      </c>
      <c r="B1176" s="97" t="s">
        <v>5516</v>
      </c>
      <c r="C1176" s="98">
        <v>0.13</v>
      </c>
      <c r="D1176" s="99">
        <f t="shared" si="36"/>
        <v>5.2</v>
      </c>
      <c r="E1176" s="99">
        <f t="shared" si="37"/>
        <v>1.04</v>
      </c>
    </row>
    <row r="1177" ht="18.75" customHeight="1" spans="1:5">
      <c r="A1177" s="96">
        <v>1171</v>
      </c>
      <c r="B1177" s="97" t="s">
        <v>5517</v>
      </c>
      <c r="C1177" s="98">
        <v>0.53</v>
      </c>
      <c r="D1177" s="99">
        <f t="shared" si="36"/>
        <v>21.2</v>
      </c>
      <c r="E1177" s="99">
        <f t="shared" si="37"/>
        <v>4.24</v>
      </c>
    </row>
    <row r="1178" ht="18.75" customHeight="1" spans="1:5">
      <c r="A1178" s="96">
        <v>1172</v>
      </c>
      <c r="B1178" s="97" t="s">
        <v>5518</v>
      </c>
      <c r="C1178" s="98">
        <v>0.33</v>
      </c>
      <c r="D1178" s="99">
        <f t="shared" si="36"/>
        <v>13.2</v>
      </c>
      <c r="E1178" s="99">
        <f t="shared" si="37"/>
        <v>2.64</v>
      </c>
    </row>
    <row r="1179" ht="18.75" customHeight="1" spans="1:5">
      <c r="A1179" s="96">
        <v>1173</v>
      </c>
      <c r="B1179" s="97" t="s">
        <v>5519</v>
      </c>
      <c r="C1179" s="98">
        <v>0.8</v>
      </c>
      <c r="D1179" s="99">
        <f t="shared" si="36"/>
        <v>32</v>
      </c>
      <c r="E1179" s="99">
        <f t="shared" si="37"/>
        <v>6.4</v>
      </c>
    </row>
    <row r="1180" ht="18.75" customHeight="1" spans="1:5">
      <c r="A1180" s="96">
        <v>1174</v>
      </c>
      <c r="B1180" s="97" t="s">
        <v>5520</v>
      </c>
      <c r="C1180" s="98">
        <v>0.66</v>
      </c>
      <c r="D1180" s="99">
        <f t="shared" si="36"/>
        <v>26.4</v>
      </c>
      <c r="E1180" s="99">
        <f t="shared" si="37"/>
        <v>5.28</v>
      </c>
    </row>
    <row r="1181" ht="18.75" customHeight="1" spans="1:5">
      <c r="A1181" s="96">
        <v>1175</v>
      </c>
      <c r="B1181" s="97" t="s">
        <v>1966</v>
      </c>
      <c r="C1181" s="98">
        <v>0.13</v>
      </c>
      <c r="D1181" s="99">
        <f t="shared" si="36"/>
        <v>5.2</v>
      </c>
      <c r="E1181" s="99">
        <f t="shared" si="37"/>
        <v>1.04</v>
      </c>
    </row>
    <row r="1182" ht="18.75" customHeight="1" spans="1:5">
      <c r="A1182" s="96">
        <v>1176</v>
      </c>
      <c r="B1182" s="97" t="s">
        <v>5521</v>
      </c>
      <c r="C1182" s="98">
        <v>0.07</v>
      </c>
      <c r="D1182" s="99">
        <f t="shared" si="36"/>
        <v>2.8</v>
      </c>
      <c r="E1182" s="99">
        <f t="shared" si="37"/>
        <v>0.56</v>
      </c>
    </row>
    <row r="1183" ht="18.75" customHeight="1" spans="1:5">
      <c r="A1183" s="96">
        <v>1177</v>
      </c>
      <c r="B1183" s="97" t="s">
        <v>5522</v>
      </c>
      <c r="C1183" s="98">
        <v>0.92</v>
      </c>
      <c r="D1183" s="99">
        <f t="shared" si="36"/>
        <v>36.8</v>
      </c>
      <c r="E1183" s="99">
        <f t="shared" si="37"/>
        <v>7.36</v>
      </c>
    </row>
    <row r="1184" ht="18.75" customHeight="1" spans="1:5">
      <c r="A1184" s="96">
        <v>1178</v>
      </c>
      <c r="B1184" s="97" t="s">
        <v>5523</v>
      </c>
      <c r="C1184" s="98">
        <v>0.46</v>
      </c>
      <c r="D1184" s="99">
        <f t="shared" si="36"/>
        <v>18.4</v>
      </c>
      <c r="E1184" s="99">
        <f t="shared" si="37"/>
        <v>3.68</v>
      </c>
    </row>
    <row r="1185" ht="18.75" customHeight="1" spans="1:5">
      <c r="A1185" s="96">
        <v>1179</v>
      </c>
      <c r="B1185" s="97" t="s">
        <v>5524</v>
      </c>
      <c r="C1185" s="98">
        <v>0.46</v>
      </c>
      <c r="D1185" s="99">
        <f t="shared" si="36"/>
        <v>18.4</v>
      </c>
      <c r="E1185" s="99">
        <f t="shared" si="37"/>
        <v>3.68</v>
      </c>
    </row>
    <row r="1186" ht="18.75" customHeight="1" spans="1:5">
      <c r="A1186" s="96">
        <v>1180</v>
      </c>
      <c r="B1186" s="97" t="s">
        <v>5525</v>
      </c>
      <c r="C1186" s="98">
        <v>0.46</v>
      </c>
      <c r="D1186" s="99">
        <f t="shared" si="36"/>
        <v>18.4</v>
      </c>
      <c r="E1186" s="99">
        <f t="shared" si="37"/>
        <v>3.68</v>
      </c>
    </row>
    <row r="1187" ht="18.75" customHeight="1" spans="1:5">
      <c r="A1187" s="96">
        <v>1181</v>
      </c>
      <c r="B1187" s="97" t="s">
        <v>5526</v>
      </c>
      <c r="C1187" s="98">
        <v>0.33</v>
      </c>
      <c r="D1187" s="99">
        <f t="shared" si="36"/>
        <v>13.2</v>
      </c>
      <c r="E1187" s="99">
        <f t="shared" si="37"/>
        <v>2.64</v>
      </c>
    </row>
    <row r="1188" ht="18.75" customHeight="1" spans="1:5">
      <c r="A1188" s="96">
        <v>1182</v>
      </c>
      <c r="B1188" s="97" t="s">
        <v>5527</v>
      </c>
      <c r="C1188" s="98">
        <v>0.2</v>
      </c>
      <c r="D1188" s="99">
        <f t="shared" si="36"/>
        <v>8</v>
      </c>
      <c r="E1188" s="99">
        <f t="shared" si="37"/>
        <v>1.6</v>
      </c>
    </row>
    <row r="1189" ht="18.75" customHeight="1" spans="1:5">
      <c r="A1189" s="96">
        <v>1183</v>
      </c>
      <c r="B1189" s="97" t="s">
        <v>5528</v>
      </c>
      <c r="C1189" s="98">
        <v>0.13</v>
      </c>
      <c r="D1189" s="99">
        <f t="shared" si="36"/>
        <v>5.2</v>
      </c>
      <c r="E1189" s="99">
        <f t="shared" si="37"/>
        <v>1.04</v>
      </c>
    </row>
    <row r="1190" ht="18.75" customHeight="1" spans="1:5">
      <c r="A1190" s="96">
        <v>1184</v>
      </c>
      <c r="B1190" s="97" t="s">
        <v>5529</v>
      </c>
      <c r="C1190" s="98">
        <v>0.4</v>
      </c>
      <c r="D1190" s="99">
        <f t="shared" si="36"/>
        <v>16</v>
      </c>
      <c r="E1190" s="99">
        <f t="shared" si="37"/>
        <v>3.2</v>
      </c>
    </row>
    <row r="1191" ht="18.75" customHeight="1" spans="1:5">
      <c r="A1191" s="96">
        <v>1185</v>
      </c>
      <c r="B1191" s="97" t="s">
        <v>5530</v>
      </c>
      <c r="C1191" s="98">
        <v>0.46</v>
      </c>
      <c r="D1191" s="99">
        <f t="shared" si="36"/>
        <v>18.4</v>
      </c>
      <c r="E1191" s="99">
        <f t="shared" si="37"/>
        <v>3.68</v>
      </c>
    </row>
    <row r="1192" ht="18.75" customHeight="1" spans="1:5">
      <c r="A1192" s="96">
        <v>1186</v>
      </c>
      <c r="B1192" s="97" t="s">
        <v>5531</v>
      </c>
      <c r="C1192" s="98">
        <v>0.46</v>
      </c>
      <c r="D1192" s="99">
        <f t="shared" si="36"/>
        <v>18.4</v>
      </c>
      <c r="E1192" s="99">
        <f t="shared" si="37"/>
        <v>3.68</v>
      </c>
    </row>
    <row r="1193" ht="18.75" customHeight="1" spans="1:5">
      <c r="A1193" s="96">
        <v>1187</v>
      </c>
      <c r="B1193" s="97" t="s">
        <v>5532</v>
      </c>
      <c r="C1193" s="98">
        <v>0.33</v>
      </c>
      <c r="D1193" s="99">
        <f t="shared" si="36"/>
        <v>13.2</v>
      </c>
      <c r="E1193" s="99">
        <f t="shared" si="37"/>
        <v>2.64</v>
      </c>
    </row>
    <row r="1194" ht="18.75" customHeight="1" spans="1:5">
      <c r="A1194" s="96">
        <v>1188</v>
      </c>
      <c r="B1194" s="97" t="s">
        <v>5533</v>
      </c>
      <c r="C1194" s="98">
        <v>0.46</v>
      </c>
      <c r="D1194" s="99">
        <f t="shared" si="36"/>
        <v>18.4</v>
      </c>
      <c r="E1194" s="99">
        <f t="shared" si="37"/>
        <v>3.68</v>
      </c>
    </row>
    <row r="1195" ht="18.75" customHeight="1" spans="1:5">
      <c r="A1195" s="96">
        <v>1189</v>
      </c>
      <c r="B1195" s="97" t="s">
        <v>5534</v>
      </c>
      <c r="C1195" s="98">
        <v>0.26</v>
      </c>
      <c r="D1195" s="99">
        <f t="shared" si="36"/>
        <v>10.4</v>
      </c>
      <c r="E1195" s="99">
        <f t="shared" si="37"/>
        <v>2.08</v>
      </c>
    </row>
    <row r="1196" ht="18.75" customHeight="1" spans="1:5">
      <c r="A1196" s="96">
        <v>1190</v>
      </c>
      <c r="B1196" s="97" t="s">
        <v>5325</v>
      </c>
      <c r="C1196" s="98">
        <v>0.46</v>
      </c>
      <c r="D1196" s="99">
        <f t="shared" si="36"/>
        <v>18.4</v>
      </c>
      <c r="E1196" s="99">
        <f t="shared" si="37"/>
        <v>3.68</v>
      </c>
    </row>
    <row r="1197" ht="18.75" customHeight="1" spans="1:5">
      <c r="A1197" s="96">
        <v>1191</v>
      </c>
      <c r="B1197" s="97" t="s">
        <v>5535</v>
      </c>
      <c r="C1197" s="98">
        <v>0.53</v>
      </c>
      <c r="D1197" s="99">
        <f t="shared" si="36"/>
        <v>21.2</v>
      </c>
      <c r="E1197" s="99">
        <f t="shared" si="37"/>
        <v>4.24</v>
      </c>
    </row>
    <row r="1198" ht="18.75" customHeight="1" spans="1:5">
      <c r="A1198" s="96">
        <v>1192</v>
      </c>
      <c r="B1198" s="97" t="s">
        <v>5536</v>
      </c>
      <c r="C1198" s="98">
        <v>0.26</v>
      </c>
      <c r="D1198" s="99">
        <f t="shared" si="36"/>
        <v>10.4</v>
      </c>
      <c r="E1198" s="99">
        <f t="shared" si="37"/>
        <v>2.08</v>
      </c>
    </row>
    <row r="1199" ht="18.75" customHeight="1" spans="1:5">
      <c r="A1199" s="96">
        <v>1193</v>
      </c>
      <c r="B1199" s="97" t="s">
        <v>5537</v>
      </c>
      <c r="C1199" s="98">
        <v>0.46</v>
      </c>
      <c r="D1199" s="99">
        <f t="shared" si="36"/>
        <v>18.4</v>
      </c>
      <c r="E1199" s="99">
        <f t="shared" si="37"/>
        <v>3.68</v>
      </c>
    </row>
    <row r="1200" ht="18.75" customHeight="1" spans="1:5">
      <c r="A1200" s="96">
        <v>1194</v>
      </c>
      <c r="B1200" s="97" t="s">
        <v>5538</v>
      </c>
      <c r="C1200" s="98">
        <v>0.46</v>
      </c>
      <c r="D1200" s="99">
        <f t="shared" si="36"/>
        <v>18.4</v>
      </c>
      <c r="E1200" s="99">
        <f t="shared" si="37"/>
        <v>3.68</v>
      </c>
    </row>
    <row r="1201" ht="18.75" customHeight="1" spans="1:5">
      <c r="A1201" s="96">
        <v>1195</v>
      </c>
      <c r="B1201" s="97" t="s">
        <v>5539</v>
      </c>
      <c r="C1201" s="98">
        <v>0.4</v>
      </c>
      <c r="D1201" s="99">
        <f t="shared" si="36"/>
        <v>16</v>
      </c>
      <c r="E1201" s="99">
        <f t="shared" si="37"/>
        <v>3.2</v>
      </c>
    </row>
    <row r="1202" ht="18.75" customHeight="1" spans="1:5">
      <c r="A1202" s="96">
        <v>1196</v>
      </c>
      <c r="B1202" s="97" t="s">
        <v>5540</v>
      </c>
      <c r="C1202" s="98">
        <v>0.26</v>
      </c>
      <c r="D1202" s="99">
        <f t="shared" si="36"/>
        <v>10.4</v>
      </c>
      <c r="E1202" s="99">
        <f t="shared" si="37"/>
        <v>2.08</v>
      </c>
    </row>
    <row r="1203" ht="18.75" customHeight="1" spans="1:5">
      <c r="A1203" s="96">
        <v>1197</v>
      </c>
      <c r="B1203" s="97" t="s">
        <v>5541</v>
      </c>
      <c r="C1203" s="98">
        <v>0.2</v>
      </c>
      <c r="D1203" s="99">
        <f t="shared" si="36"/>
        <v>8</v>
      </c>
      <c r="E1203" s="99">
        <f t="shared" si="37"/>
        <v>1.6</v>
      </c>
    </row>
    <row r="1204" ht="18.75" customHeight="1" spans="1:5">
      <c r="A1204" s="96">
        <v>1198</v>
      </c>
      <c r="B1204" s="101" t="s">
        <v>5542</v>
      </c>
      <c r="C1204" s="98">
        <v>0.53</v>
      </c>
      <c r="D1204" s="99">
        <f t="shared" si="36"/>
        <v>21.2</v>
      </c>
      <c r="E1204" s="99">
        <f t="shared" si="37"/>
        <v>4.24</v>
      </c>
    </row>
    <row r="1205" ht="18.75" customHeight="1" spans="1:5">
      <c r="A1205" s="96">
        <v>1199</v>
      </c>
      <c r="B1205" s="97" t="s">
        <v>5062</v>
      </c>
      <c r="C1205" s="98">
        <v>0.53</v>
      </c>
      <c r="D1205" s="99">
        <f t="shared" si="36"/>
        <v>21.2</v>
      </c>
      <c r="E1205" s="99">
        <f t="shared" si="37"/>
        <v>4.24</v>
      </c>
    </row>
    <row r="1206" ht="18.75" customHeight="1" spans="1:5">
      <c r="A1206" s="96">
        <v>1200</v>
      </c>
      <c r="B1206" s="97" t="s">
        <v>5543</v>
      </c>
      <c r="C1206" s="98">
        <v>0.46</v>
      </c>
      <c r="D1206" s="99">
        <f t="shared" si="36"/>
        <v>18.4</v>
      </c>
      <c r="E1206" s="99">
        <f t="shared" si="37"/>
        <v>3.68</v>
      </c>
    </row>
    <row r="1207" ht="18.75" customHeight="1" spans="1:5">
      <c r="A1207" s="96">
        <v>1201</v>
      </c>
      <c r="B1207" s="97" t="s">
        <v>5544</v>
      </c>
      <c r="C1207" s="98">
        <v>0.46</v>
      </c>
      <c r="D1207" s="99">
        <f t="shared" si="36"/>
        <v>18.4</v>
      </c>
      <c r="E1207" s="99">
        <f t="shared" si="37"/>
        <v>3.68</v>
      </c>
    </row>
    <row r="1208" ht="18.75" customHeight="1" spans="1:5">
      <c r="A1208" s="96">
        <v>1202</v>
      </c>
      <c r="B1208" s="97" t="s">
        <v>5545</v>
      </c>
      <c r="C1208" s="98">
        <v>0.66</v>
      </c>
      <c r="D1208" s="99">
        <f t="shared" si="36"/>
        <v>26.4</v>
      </c>
      <c r="E1208" s="99">
        <f t="shared" si="37"/>
        <v>5.28</v>
      </c>
    </row>
    <row r="1209" ht="18.75" customHeight="1" spans="1:5">
      <c r="A1209" s="96">
        <v>1203</v>
      </c>
      <c r="B1209" s="97" t="s">
        <v>5546</v>
      </c>
      <c r="C1209" s="98">
        <v>0.4</v>
      </c>
      <c r="D1209" s="99">
        <f t="shared" si="36"/>
        <v>16</v>
      </c>
      <c r="E1209" s="99">
        <f t="shared" si="37"/>
        <v>3.2</v>
      </c>
    </row>
    <row r="1210" ht="18.75" customHeight="1" spans="1:5">
      <c r="A1210" s="96">
        <v>1204</v>
      </c>
      <c r="B1210" s="100" t="s">
        <v>4971</v>
      </c>
      <c r="C1210" s="98">
        <v>0.4</v>
      </c>
      <c r="D1210" s="99">
        <f t="shared" si="36"/>
        <v>16</v>
      </c>
      <c r="E1210" s="99">
        <f t="shared" si="37"/>
        <v>3.2</v>
      </c>
    </row>
    <row r="1211" ht="18.75" customHeight="1" spans="1:5">
      <c r="A1211" s="96">
        <v>1205</v>
      </c>
      <c r="B1211" s="97" t="s">
        <v>3289</v>
      </c>
      <c r="C1211" s="98">
        <v>0.33</v>
      </c>
      <c r="D1211" s="99">
        <f t="shared" si="36"/>
        <v>13.2</v>
      </c>
      <c r="E1211" s="99">
        <f t="shared" si="37"/>
        <v>2.64</v>
      </c>
    </row>
    <row r="1212" ht="18.75" customHeight="1" spans="1:5">
      <c r="A1212" s="96">
        <v>1206</v>
      </c>
      <c r="B1212" s="97" t="s">
        <v>5547</v>
      </c>
      <c r="C1212" s="98">
        <v>0.33</v>
      </c>
      <c r="D1212" s="99">
        <f t="shared" si="36"/>
        <v>13.2</v>
      </c>
      <c r="E1212" s="99">
        <f t="shared" si="37"/>
        <v>2.64</v>
      </c>
    </row>
    <row r="1213" ht="18.75" customHeight="1" spans="1:5">
      <c r="A1213" s="96">
        <v>1207</v>
      </c>
      <c r="B1213" s="97" t="s">
        <v>5548</v>
      </c>
      <c r="C1213" s="98">
        <v>0.46</v>
      </c>
      <c r="D1213" s="99">
        <f t="shared" si="36"/>
        <v>18.4</v>
      </c>
      <c r="E1213" s="99">
        <f t="shared" si="37"/>
        <v>3.68</v>
      </c>
    </row>
    <row r="1214" ht="18.75" customHeight="1" spans="1:5">
      <c r="A1214" s="96">
        <v>1208</v>
      </c>
      <c r="B1214" s="109" t="s">
        <v>5549</v>
      </c>
      <c r="C1214" s="98">
        <v>0.4</v>
      </c>
      <c r="D1214" s="99">
        <f t="shared" si="36"/>
        <v>16</v>
      </c>
      <c r="E1214" s="99">
        <f t="shared" si="37"/>
        <v>3.2</v>
      </c>
    </row>
    <row r="1215" ht="18.75" customHeight="1" spans="1:5">
      <c r="A1215" s="96">
        <v>1209</v>
      </c>
      <c r="B1215" s="97" t="s">
        <v>5550</v>
      </c>
      <c r="C1215" s="98">
        <v>0.33</v>
      </c>
      <c r="D1215" s="99">
        <f t="shared" si="36"/>
        <v>13.2</v>
      </c>
      <c r="E1215" s="99">
        <f t="shared" si="37"/>
        <v>2.64</v>
      </c>
    </row>
    <row r="1216" ht="18.75" customHeight="1" spans="1:5">
      <c r="A1216" s="96">
        <v>1210</v>
      </c>
      <c r="B1216" s="97" t="s">
        <v>5551</v>
      </c>
      <c r="C1216" s="98">
        <v>0.59</v>
      </c>
      <c r="D1216" s="99">
        <f t="shared" si="36"/>
        <v>23.6</v>
      </c>
      <c r="E1216" s="99">
        <f t="shared" si="37"/>
        <v>4.72</v>
      </c>
    </row>
    <row r="1217" ht="18.75" customHeight="1" spans="1:5">
      <c r="A1217" s="96">
        <v>1211</v>
      </c>
      <c r="B1217" s="97" t="s">
        <v>5552</v>
      </c>
      <c r="C1217" s="98">
        <v>0.26</v>
      </c>
      <c r="D1217" s="99">
        <f t="shared" si="36"/>
        <v>10.4</v>
      </c>
      <c r="E1217" s="99">
        <f t="shared" si="37"/>
        <v>2.08</v>
      </c>
    </row>
    <row r="1218" ht="18.75" customHeight="1" spans="1:5">
      <c r="A1218" s="96">
        <v>1212</v>
      </c>
      <c r="B1218" s="104" t="s">
        <v>5553</v>
      </c>
      <c r="C1218" s="98">
        <v>0.33</v>
      </c>
      <c r="D1218" s="99">
        <f t="shared" si="36"/>
        <v>13.2</v>
      </c>
      <c r="E1218" s="99">
        <f t="shared" si="37"/>
        <v>2.64</v>
      </c>
    </row>
    <row r="1219" ht="18.75" customHeight="1" spans="1:5">
      <c r="A1219" s="96">
        <v>1213</v>
      </c>
      <c r="B1219" s="100" t="s">
        <v>1151</v>
      </c>
      <c r="C1219" s="98">
        <v>0.26</v>
      </c>
      <c r="D1219" s="99">
        <f t="shared" si="36"/>
        <v>10.4</v>
      </c>
      <c r="E1219" s="99">
        <f t="shared" si="37"/>
        <v>2.08</v>
      </c>
    </row>
    <row r="1220" ht="18.75" customHeight="1" spans="1:5">
      <c r="A1220" s="96">
        <v>1214</v>
      </c>
      <c r="B1220" s="97" t="s">
        <v>5554</v>
      </c>
      <c r="C1220" s="98">
        <v>0.4</v>
      </c>
      <c r="D1220" s="99">
        <f t="shared" si="36"/>
        <v>16</v>
      </c>
      <c r="E1220" s="99">
        <f t="shared" si="37"/>
        <v>3.2</v>
      </c>
    </row>
    <row r="1221" ht="18.75" customHeight="1" spans="1:5">
      <c r="A1221" s="96">
        <v>1215</v>
      </c>
      <c r="B1221" s="97" t="s">
        <v>4627</v>
      </c>
      <c r="C1221" s="98">
        <v>0.26</v>
      </c>
      <c r="D1221" s="99">
        <f t="shared" si="36"/>
        <v>10.4</v>
      </c>
      <c r="E1221" s="99">
        <f t="shared" si="37"/>
        <v>2.08</v>
      </c>
    </row>
    <row r="1222" ht="18.75" customHeight="1" spans="1:5">
      <c r="A1222" s="96">
        <v>1216</v>
      </c>
      <c r="B1222" s="97" t="s">
        <v>5555</v>
      </c>
      <c r="C1222" s="98">
        <v>0.07</v>
      </c>
      <c r="D1222" s="99">
        <f t="shared" si="36"/>
        <v>2.8</v>
      </c>
      <c r="E1222" s="99">
        <f t="shared" si="37"/>
        <v>0.56</v>
      </c>
    </row>
    <row r="1223" ht="18.75" customHeight="1" spans="1:5">
      <c r="A1223" s="96">
        <v>1217</v>
      </c>
      <c r="B1223" s="97" t="s">
        <v>5556</v>
      </c>
      <c r="C1223" s="98">
        <v>0.2</v>
      </c>
      <c r="D1223" s="99">
        <f t="shared" si="36"/>
        <v>8</v>
      </c>
      <c r="E1223" s="99">
        <f t="shared" si="37"/>
        <v>1.6</v>
      </c>
    </row>
    <row r="1224" ht="18.75" customHeight="1" spans="1:5">
      <c r="A1224" s="96">
        <v>1218</v>
      </c>
      <c r="B1224" s="97" t="s">
        <v>5557</v>
      </c>
      <c r="C1224" s="98">
        <v>0.26</v>
      </c>
      <c r="D1224" s="99">
        <f t="shared" ref="D1224:D1287" si="38">C1224*40</f>
        <v>10.4</v>
      </c>
      <c r="E1224" s="99">
        <f t="shared" ref="E1224:E1287" si="39">D1224*0.2</f>
        <v>2.08</v>
      </c>
    </row>
    <row r="1225" ht="18.75" customHeight="1" spans="1:5">
      <c r="A1225" s="96">
        <v>1219</v>
      </c>
      <c r="B1225" s="97" t="s">
        <v>1153</v>
      </c>
      <c r="C1225" s="98">
        <v>0.13</v>
      </c>
      <c r="D1225" s="99">
        <f t="shared" si="38"/>
        <v>5.2</v>
      </c>
      <c r="E1225" s="99">
        <f t="shared" si="39"/>
        <v>1.04</v>
      </c>
    </row>
    <row r="1226" ht="18.75" customHeight="1" spans="1:5">
      <c r="A1226" s="96">
        <v>1220</v>
      </c>
      <c r="B1226" s="97" t="s">
        <v>5558</v>
      </c>
      <c r="C1226" s="98">
        <v>0.33</v>
      </c>
      <c r="D1226" s="99">
        <f t="shared" si="38"/>
        <v>13.2</v>
      </c>
      <c r="E1226" s="99">
        <f t="shared" si="39"/>
        <v>2.64</v>
      </c>
    </row>
    <row r="1227" ht="18.75" customHeight="1" spans="1:5">
      <c r="A1227" s="96">
        <v>1221</v>
      </c>
      <c r="B1227" s="97" t="s">
        <v>5559</v>
      </c>
      <c r="C1227" s="98">
        <v>0.46</v>
      </c>
      <c r="D1227" s="99">
        <f t="shared" si="38"/>
        <v>18.4</v>
      </c>
      <c r="E1227" s="99">
        <f t="shared" si="39"/>
        <v>3.68</v>
      </c>
    </row>
    <row r="1228" ht="18.75" customHeight="1" spans="1:5">
      <c r="A1228" s="96">
        <v>1222</v>
      </c>
      <c r="B1228" s="97" t="s">
        <v>4528</v>
      </c>
      <c r="C1228" s="98">
        <v>9.08</v>
      </c>
      <c r="D1228" s="99">
        <f t="shared" si="38"/>
        <v>363.2</v>
      </c>
      <c r="E1228" s="99">
        <f t="shared" si="39"/>
        <v>72.64</v>
      </c>
    </row>
    <row r="1229" ht="18.75" customHeight="1" spans="1:5">
      <c r="A1229" s="96">
        <v>1223</v>
      </c>
      <c r="B1229" s="97" t="s">
        <v>5560</v>
      </c>
      <c r="C1229" s="98">
        <v>0.4</v>
      </c>
      <c r="D1229" s="99">
        <f t="shared" si="38"/>
        <v>16</v>
      </c>
      <c r="E1229" s="99">
        <f t="shared" si="39"/>
        <v>3.2</v>
      </c>
    </row>
    <row r="1230" ht="18.75" customHeight="1" spans="1:5">
      <c r="A1230" s="96">
        <v>1224</v>
      </c>
      <c r="B1230" s="97" t="s">
        <v>5561</v>
      </c>
      <c r="C1230" s="98">
        <v>0.4</v>
      </c>
      <c r="D1230" s="99">
        <f t="shared" si="38"/>
        <v>16</v>
      </c>
      <c r="E1230" s="99">
        <f t="shared" si="39"/>
        <v>3.2</v>
      </c>
    </row>
    <row r="1231" ht="18.75" customHeight="1" spans="1:5">
      <c r="A1231" s="96">
        <v>1225</v>
      </c>
      <c r="B1231" s="97" t="s">
        <v>5562</v>
      </c>
      <c r="C1231" s="98">
        <v>0.46</v>
      </c>
      <c r="D1231" s="99">
        <f t="shared" si="38"/>
        <v>18.4</v>
      </c>
      <c r="E1231" s="99">
        <f t="shared" si="39"/>
        <v>3.68</v>
      </c>
    </row>
    <row r="1232" ht="18.75" customHeight="1" spans="1:5">
      <c r="A1232" s="96">
        <v>1226</v>
      </c>
      <c r="B1232" s="97" t="s">
        <v>5563</v>
      </c>
      <c r="C1232" s="98">
        <v>0.2</v>
      </c>
      <c r="D1232" s="99">
        <f t="shared" si="38"/>
        <v>8</v>
      </c>
      <c r="E1232" s="99">
        <f t="shared" si="39"/>
        <v>1.6</v>
      </c>
    </row>
    <row r="1233" ht="18.75" customHeight="1" spans="1:5">
      <c r="A1233" s="96">
        <v>1227</v>
      </c>
      <c r="B1233" s="97" t="s">
        <v>5564</v>
      </c>
      <c r="C1233" s="98">
        <v>0.46</v>
      </c>
      <c r="D1233" s="99">
        <f t="shared" si="38"/>
        <v>18.4</v>
      </c>
      <c r="E1233" s="99">
        <f t="shared" si="39"/>
        <v>3.68</v>
      </c>
    </row>
    <row r="1234" ht="18.75" customHeight="1" spans="1:5">
      <c r="A1234" s="96">
        <v>1228</v>
      </c>
      <c r="B1234" s="101" t="s">
        <v>5565</v>
      </c>
      <c r="C1234" s="98">
        <v>0.46</v>
      </c>
      <c r="D1234" s="99">
        <f t="shared" si="38"/>
        <v>18.4</v>
      </c>
      <c r="E1234" s="99">
        <f t="shared" si="39"/>
        <v>3.68</v>
      </c>
    </row>
    <row r="1235" ht="18.75" customHeight="1" spans="1:5">
      <c r="A1235" s="96">
        <v>1229</v>
      </c>
      <c r="B1235" s="97" t="s">
        <v>5566</v>
      </c>
      <c r="C1235" s="98">
        <v>0.4</v>
      </c>
      <c r="D1235" s="99">
        <f t="shared" si="38"/>
        <v>16</v>
      </c>
      <c r="E1235" s="99">
        <f t="shared" si="39"/>
        <v>3.2</v>
      </c>
    </row>
    <row r="1236" ht="18.75" customHeight="1" spans="1:5">
      <c r="A1236" s="96">
        <v>1230</v>
      </c>
      <c r="B1236" s="97" t="s">
        <v>5567</v>
      </c>
      <c r="C1236" s="98">
        <v>0.46</v>
      </c>
      <c r="D1236" s="99">
        <f t="shared" si="38"/>
        <v>18.4</v>
      </c>
      <c r="E1236" s="99">
        <f t="shared" si="39"/>
        <v>3.68</v>
      </c>
    </row>
    <row r="1237" ht="18.75" customHeight="1" spans="1:5">
      <c r="A1237" s="96">
        <v>1231</v>
      </c>
      <c r="B1237" s="97" t="s">
        <v>5568</v>
      </c>
      <c r="C1237" s="98">
        <v>0.33</v>
      </c>
      <c r="D1237" s="99">
        <f t="shared" si="38"/>
        <v>13.2</v>
      </c>
      <c r="E1237" s="99">
        <f t="shared" si="39"/>
        <v>2.64</v>
      </c>
    </row>
    <row r="1238" ht="18.75" customHeight="1" spans="1:5">
      <c r="A1238" s="96">
        <v>1232</v>
      </c>
      <c r="B1238" s="97" t="s">
        <v>4946</v>
      </c>
      <c r="C1238" s="98">
        <v>0.4</v>
      </c>
      <c r="D1238" s="99">
        <f t="shared" si="38"/>
        <v>16</v>
      </c>
      <c r="E1238" s="99">
        <f t="shared" si="39"/>
        <v>3.2</v>
      </c>
    </row>
    <row r="1239" ht="18.75" customHeight="1" spans="1:5">
      <c r="A1239" s="96">
        <v>1233</v>
      </c>
      <c r="B1239" s="97" t="s">
        <v>5569</v>
      </c>
      <c r="C1239" s="98">
        <v>0.46</v>
      </c>
      <c r="D1239" s="99">
        <f t="shared" si="38"/>
        <v>18.4</v>
      </c>
      <c r="E1239" s="99">
        <f t="shared" si="39"/>
        <v>3.68</v>
      </c>
    </row>
    <row r="1240" ht="18.75" customHeight="1" spans="1:5">
      <c r="A1240" s="96">
        <v>1234</v>
      </c>
      <c r="B1240" s="97" t="s">
        <v>5570</v>
      </c>
      <c r="C1240" s="98">
        <v>0.53</v>
      </c>
      <c r="D1240" s="99">
        <f t="shared" si="38"/>
        <v>21.2</v>
      </c>
      <c r="E1240" s="99">
        <f t="shared" si="39"/>
        <v>4.24</v>
      </c>
    </row>
    <row r="1241" ht="18.75" customHeight="1" spans="1:5">
      <c r="A1241" s="96">
        <v>1235</v>
      </c>
      <c r="B1241" s="97" t="s">
        <v>5571</v>
      </c>
      <c r="C1241" s="98">
        <v>0.4</v>
      </c>
      <c r="D1241" s="99">
        <f t="shared" si="38"/>
        <v>16</v>
      </c>
      <c r="E1241" s="99">
        <f t="shared" si="39"/>
        <v>3.2</v>
      </c>
    </row>
    <row r="1242" ht="18.75" customHeight="1" spans="1:5">
      <c r="A1242" s="96">
        <v>1236</v>
      </c>
      <c r="B1242" s="97" t="s">
        <v>5572</v>
      </c>
      <c r="C1242" s="98">
        <v>0.33</v>
      </c>
      <c r="D1242" s="99">
        <f t="shared" si="38"/>
        <v>13.2</v>
      </c>
      <c r="E1242" s="99">
        <f t="shared" si="39"/>
        <v>2.64</v>
      </c>
    </row>
    <row r="1243" ht="18.75" customHeight="1" spans="1:5">
      <c r="A1243" s="96">
        <v>1237</v>
      </c>
      <c r="B1243" s="97" t="s">
        <v>5573</v>
      </c>
      <c r="C1243" s="98">
        <v>0.33</v>
      </c>
      <c r="D1243" s="99">
        <f t="shared" si="38"/>
        <v>13.2</v>
      </c>
      <c r="E1243" s="99">
        <f t="shared" si="39"/>
        <v>2.64</v>
      </c>
    </row>
    <row r="1244" ht="18.75" customHeight="1" spans="1:5">
      <c r="A1244" s="96">
        <v>1238</v>
      </c>
      <c r="B1244" s="97" t="s">
        <v>5574</v>
      </c>
      <c r="C1244" s="98">
        <v>0.26</v>
      </c>
      <c r="D1244" s="99">
        <f t="shared" si="38"/>
        <v>10.4</v>
      </c>
      <c r="E1244" s="99">
        <f t="shared" si="39"/>
        <v>2.08</v>
      </c>
    </row>
    <row r="1245" ht="18.75" customHeight="1" spans="1:5">
      <c r="A1245" s="96">
        <v>1239</v>
      </c>
      <c r="B1245" s="97" t="s">
        <v>5575</v>
      </c>
      <c r="C1245" s="98">
        <v>0.4</v>
      </c>
      <c r="D1245" s="99">
        <f t="shared" si="38"/>
        <v>16</v>
      </c>
      <c r="E1245" s="99">
        <f t="shared" si="39"/>
        <v>3.2</v>
      </c>
    </row>
    <row r="1246" ht="18.75" customHeight="1" spans="1:5">
      <c r="A1246" s="96">
        <v>1240</v>
      </c>
      <c r="B1246" s="97" t="s">
        <v>5576</v>
      </c>
      <c r="C1246" s="98">
        <v>0.46</v>
      </c>
      <c r="D1246" s="99">
        <f t="shared" si="38"/>
        <v>18.4</v>
      </c>
      <c r="E1246" s="99">
        <f t="shared" si="39"/>
        <v>3.68</v>
      </c>
    </row>
    <row r="1247" ht="18.75" customHeight="1" spans="1:5">
      <c r="A1247" s="96">
        <v>1241</v>
      </c>
      <c r="B1247" s="97" t="s">
        <v>5577</v>
      </c>
      <c r="C1247" s="98">
        <v>0.46</v>
      </c>
      <c r="D1247" s="99">
        <f t="shared" si="38"/>
        <v>18.4</v>
      </c>
      <c r="E1247" s="99">
        <f t="shared" si="39"/>
        <v>3.68</v>
      </c>
    </row>
    <row r="1248" ht="18.75" customHeight="1" spans="1:5">
      <c r="A1248" s="96">
        <v>1242</v>
      </c>
      <c r="B1248" s="101" t="s">
        <v>5578</v>
      </c>
      <c r="C1248" s="98">
        <v>0.4</v>
      </c>
      <c r="D1248" s="99">
        <f t="shared" si="38"/>
        <v>16</v>
      </c>
      <c r="E1248" s="99">
        <f t="shared" si="39"/>
        <v>3.2</v>
      </c>
    </row>
    <row r="1249" ht="18.75" customHeight="1" spans="1:5">
      <c r="A1249" s="96">
        <v>1243</v>
      </c>
      <c r="B1249" s="97" t="s">
        <v>5579</v>
      </c>
      <c r="C1249" s="98">
        <v>0.53</v>
      </c>
      <c r="D1249" s="99">
        <f t="shared" si="38"/>
        <v>21.2</v>
      </c>
      <c r="E1249" s="99">
        <f t="shared" si="39"/>
        <v>4.24</v>
      </c>
    </row>
    <row r="1250" ht="18.75" customHeight="1" spans="1:5">
      <c r="A1250" s="96">
        <v>1244</v>
      </c>
      <c r="B1250" s="97" t="s">
        <v>5580</v>
      </c>
      <c r="C1250" s="98">
        <v>0.46</v>
      </c>
      <c r="D1250" s="99">
        <f t="shared" si="38"/>
        <v>18.4</v>
      </c>
      <c r="E1250" s="99">
        <f t="shared" si="39"/>
        <v>3.68</v>
      </c>
    </row>
    <row r="1251" ht="18.75" customHeight="1" spans="1:5">
      <c r="A1251" s="96">
        <v>1245</v>
      </c>
      <c r="B1251" s="97" t="s">
        <v>5581</v>
      </c>
      <c r="C1251" s="98">
        <v>0.46</v>
      </c>
      <c r="D1251" s="99">
        <f t="shared" si="38"/>
        <v>18.4</v>
      </c>
      <c r="E1251" s="99">
        <f t="shared" si="39"/>
        <v>3.68</v>
      </c>
    </row>
    <row r="1252" ht="18.75" customHeight="1" spans="1:5">
      <c r="A1252" s="96">
        <v>1246</v>
      </c>
      <c r="B1252" s="97" t="s">
        <v>5582</v>
      </c>
      <c r="C1252" s="98">
        <v>0.53</v>
      </c>
      <c r="D1252" s="99">
        <f t="shared" si="38"/>
        <v>21.2</v>
      </c>
      <c r="E1252" s="99">
        <f t="shared" si="39"/>
        <v>4.24</v>
      </c>
    </row>
    <row r="1253" ht="18.75" customHeight="1" spans="1:5">
      <c r="A1253" s="96">
        <v>1247</v>
      </c>
      <c r="B1253" s="97" t="s">
        <v>5583</v>
      </c>
      <c r="C1253" s="98">
        <v>0.46</v>
      </c>
      <c r="D1253" s="99">
        <f t="shared" si="38"/>
        <v>18.4</v>
      </c>
      <c r="E1253" s="99">
        <f t="shared" si="39"/>
        <v>3.68</v>
      </c>
    </row>
    <row r="1254" ht="18.75" customHeight="1" spans="1:5">
      <c r="A1254" s="96">
        <v>1248</v>
      </c>
      <c r="B1254" s="97" t="s">
        <v>5584</v>
      </c>
      <c r="C1254" s="98">
        <v>0.46</v>
      </c>
      <c r="D1254" s="99">
        <f t="shared" si="38"/>
        <v>18.4</v>
      </c>
      <c r="E1254" s="99">
        <f t="shared" si="39"/>
        <v>3.68</v>
      </c>
    </row>
    <row r="1255" ht="18.75" customHeight="1" spans="1:5">
      <c r="A1255" s="96">
        <v>1249</v>
      </c>
      <c r="B1255" s="97" t="s">
        <v>1808</v>
      </c>
      <c r="C1255" s="98">
        <v>0.4</v>
      </c>
      <c r="D1255" s="99">
        <f t="shared" si="38"/>
        <v>16</v>
      </c>
      <c r="E1255" s="99">
        <f t="shared" si="39"/>
        <v>3.2</v>
      </c>
    </row>
    <row r="1256" ht="18.75" customHeight="1" spans="1:5">
      <c r="A1256" s="96">
        <v>1250</v>
      </c>
      <c r="B1256" s="97" t="s">
        <v>5585</v>
      </c>
      <c r="C1256" s="98">
        <v>0.2</v>
      </c>
      <c r="D1256" s="99">
        <f t="shared" si="38"/>
        <v>8</v>
      </c>
      <c r="E1256" s="99">
        <f t="shared" si="39"/>
        <v>1.6</v>
      </c>
    </row>
    <row r="1257" ht="18.75" customHeight="1" spans="1:5">
      <c r="A1257" s="96">
        <v>1251</v>
      </c>
      <c r="B1257" s="97" t="s">
        <v>5586</v>
      </c>
      <c r="C1257" s="98">
        <v>0.46</v>
      </c>
      <c r="D1257" s="99">
        <f t="shared" si="38"/>
        <v>18.4</v>
      </c>
      <c r="E1257" s="99">
        <f t="shared" si="39"/>
        <v>3.68</v>
      </c>
    </row>
    <row r="1258" ht="18.75" customHeight="1" spans="1:5">
      <c r="A1258" s="96">
        <v>1252</v>
      </c>
      <c r="B1258" s="97" t="s">
        <v>5587</v>
      </c>
      <c r="C1258" s="98">
        <v>0.33</v>
      </c>
      <c r="D1258" s="99">
        <f t="shared" si="38"/>
        <v>13.2</v>
      </c>
      <c r="E1258" s="99">
        <f t="shared" si="39"/>
        <v>2.64</v>
      </c>
    </row>
    <row r="1259" ht="18.75" customHeight="1" spans="1:5">
      <c r="A1259" s="96">
        <v>1253</v>
      </c>
      <c r="B1259" s="97" t="s">
        <v>5588</v>
      </c>
      <c r="C1259" s="98">
        <v>0.26</v>
      </c>
      <c r="D1259" s="99">
        <f t="shared" si="38"/>
        <v>10.4</v>
      </c>
      <c r="E1259" s="99">
        <f t="shared" si="39"/>
        <v>2.08</v>
      </c>
    </row>
    <row r="1260" ht="18.75" customHeight="1" spans="1:5">
      <c r="A1260" s="96">
        <v>1254</v>
      </c>
      <c r="B1260" s="97" t="s">
        <v>5589</v>
      </c>
      <c r="C1260" s="98">
        <v>0.4</v>
      </c>
      <c r="D1260" s="99">
        <f t="shared" si="38"/>
        <v>16</v>
      </c>
      <c r="E1260" s="99">
        <f t="shared" si="39"/>
        <v>3.2</v>
      </c>
    </row>
    <row r="1261" ht="18.75" customHeight="1" spans="1:5">
      <c r="A1261" s="96">
        <v>1255</v>
      </c>
      <c r="B1261" s="97" t="s">
        <v>5590</v>
      </c>
      <c r="C1261" s="98">
        <v>0.53</v>
      </c>
      <c r="D1261" s="99">
        <f t="shared" si="38"/>
        <v>21.2</v>
      </c>
      <c r="E1261" s="99">
        <f t="shared" si="39"/>
        <v>4.24</v>
      </c>
    </row>
    <row r="1262" ht="18.75" customHeight="1" spans="1:5">
      <c r="A1262" s="96">
        <v>1256</v>
      </c>
      <c r="B1262" s="97" t="s">
        <v>5591</v>
      </c>
      <c r="C1262" s="98">
        <v>0.33</v>
      </c>
      <c r="D1262" s="99">
        <f t="shared" si="38"/>
        <v>13.2</v>
      </c>
      <c r="E1262" s="99">
        <f t="shared" si="39"/>
        <v>2.64</v>
      </c>
    </row>
    <row r="1263" ht="18.75" customHeight="1" spans="1:5">
      <c r="A1263" s="96">
        <v>1257</v>
      </c>
      <c r="B1263" s="97" t="s">
        <v>5592</v>
      </c>
      <c r="C1263" s="98">
        <v>0.33</v>
      </c>
      <c r="D1263" s="99">
        <f t="shared" si="38"/>
        <v>13.2</v>
      </c>
      <c r="E1263" s="99">
        <f t="shared" si="39"/>
        <v>2.64</v>
      </c>
    </row>
    <row r="1264" ht="18.75" customHeight="1" spans="1:5">
      <c r="A1264" s="96">
        <v>1258</v>
      </c>
      <c r="B1264" s="97" t="s">
        <v>5593</v>
      </c>
      <c r="C1264" s="98">
        <v>0.33</v>
      </c>
      <c r="D1264" s="99">
        <f t="shared" si="38"/>
        <v>13.2</v>
      </c>
      <c r="E1264" s="99">
        <f t="shared" si="39"/>
        <v>2.64</v>
      </c>
    </row>
    <row r="1265" ht="18.75" customHeight="1" spans="1:5">
      <c r="A1265" s="96">
        <v>1259</v>
      </c>
      <c r="B1265" s="97" t="s">
        <v>5594</v>
      </c>
      <c r="C1265" s="98">
        <v>0.53</v>
      </c>
      <c r="D1265" s="99">
        <f t="shared" si="38"/>
        <v>21.2</v>
      </c>
      <c r="E1265" s="99">
        <f t="shared" si="39"/>
        <v>4.24</v>
      </c>
    </row>
    <row r="1266" ht="18.75" customHeight="1" spans="1:5">
      <c r="A1266" s="96">
        <v>1260</v>
      </c>
      <c r="B1266" s="97" t="s">
        <v>5362</v>
      </c>
      <c r="C1266" s="98">
        <v>0.53</v>
      </c>
      <c r="D1266" s="99">
        <f t="shared" si="38"/>
        <v>21.2</v>
      </c>
      <c r="E1266" s="99">
        <f t="shared" si="39"/>
        <v>4.24</v>
      </c>
    </row>
    <row r="1267" ht="18.75" customHeight="1" spans="1:5">
      <c r="A1267" s="96">
        <v>1261</v>
      </c>
      <c r="B1267" s="97" t="s">
        <v>5595</v>
      </c>
      <c r="C1267" s="98">
        <v>0.59</v>
      </c>
      <c r="D1267" s="99">
        <f t="shared" si="38"/>
        <v>23.6</v>
      </c>
      <c r="E1267" s="99">
        <f t="shared" si="39"/>
        <v>4.72</v>
      </c>
    </row>
    <row r="1268" ht="18.75" customHeight="1" spans="1:5">
      <c r="A1268" s="96">
        <v>1262</v>
      </c>
      <c r="B1268" s="97" t="s">
        <v>5596</v>
      </c>
      <c r="C1268" s="98">
        <v>0.46</v>
      </c>
      <c r="D1268" s="99">
        <f t="shared" si="38"/>
        <v>18.4</v>
      </c>
      <c r="E1268" s="99">
        <f t="shared" si="39"/>
        <v>3.68</v>
      </c>
    </row>
    <row r="1269" ht="18.75" customHeight="1" spans="1:5">
      <c r="A1269" s="96">
        <v>1263</v>
      </c>
      <c r="B1269" s="97" t="s">
        <v>5597</v>
      </c>
      <c r="C1269" s="98">
        <v>0.59</v>
      </c>
      <c r="D1269" s="99">
        <f t="shared" si="38"/>
        <v>23.6</v>
      </c>
      <c r="E1269" s="99">
        <f t="shared" si="39"/>
        <v>4.72</v>
      </c>
    </row>
    <row r="1270" ht="18.75" customHeight="1" spans="1:5">
      <c r="A1270" s="96">
        <v>1264</v>
      </c>
      <c r="B1270" s="97" t="s">
        <v>5598</v>
      </c>
      <c r="C1270" s="98">
        <v>0.4</v>
      </c>
      <c r="D1270" s="99">
        <f t="shared" si="38"/>
        <v>16</v>
      </c>
      <c r="E1270" s="99">
        <f t="shared" si="39"/>
        <v>3.2</v>
      </c>
    </row>
    <row r="1271" ht="18.75" customHeight="1" spans="1:5">
      <c r="A1271" s="96">
        <v>1265</v>
      </c>
      <c r="B1271" s="97" t="s">
        <v>5599</v>
      </c>
      <c r="C1271" s="98">
        <v>0.4</v>
      </c>
      <c r="D1271" s="99">
        <f t="shared" si="38"/>
        <v>16</v>
      </c>
      <c r="E1271" s="99">
        <f t="shared" si="39"/>
        <v>3.2</v>
      </c>
    </row>
    <row r="1272" ht="18.75" customHeight="1" spans="1:5">
      <c r="A1272" s="96">
        <v>1266</v>
      </c>
      <c r="B1272" s="97" t="s">
        <v>5600</v>
      </c>
      <c r="C1272" s="98">
        <v>0.46</v>
      </c>
      <c r="D1272" s="99">
        <f t="shared" si="38"/>
        <v>18.4</v>
      </c>
      <c r="E1272" s="99">
        <f t="shared" si="39"/>
        <v>3.68</v>
      </c>
    </row>
    <row r="1273" ht="18.75" customHeight="1" spans="1:5">
      <c r="A1273" s="96">
        <v>1267</v>
      </c>
      <c r="B1273" s="97" t="s">
        <v>5601</v>
      </c>
      <c r="C1273" s="98">
        <v>0.4</v>
      </c>
      <c r="D1273" s="99">
        <f t="shared" si="38"/>
        <v>16</v>
      </c>
      <c r="E1273" s="99">
        <f t="shared" si="39"/>
        <v>3.2</v>
      </c>
    </row>
    <row r="1274" ht="18.75" customHeight="1" spans="1:5">
      <c r="A1274" s="96">
        <v>1268</v>
      </c>
      <c r="B1274" s="97" t="s">
        <v>1531</v>
      </c>
      <c r="C1274" s="98">
        <v>0.46</v>
      </c>
      <c r="D1274" s="99">
        <f t="shared" si="38"/>
        <v>18.4</v>
      </c>
      <c r="E1274" s="99">
        <f t="shared" si="39"/>
        <v>3.68</v>
      </c>
    </row>
    <row r="1275" ht="18.75" customHeight="1" spans="1:5">
      <c r="A1275" s="96">
        <v>1269</v>
      </c>
      <c r="B1275" s="101" t="s">
        <v>5602</v>
      </c>
      <c r="C1275" s="98">
        <v>0.53</v>
      </c>
      <c r="D1275" s="99">
        <f t="shared" si="38"/>
        <v>21.2</v>
      </c>
      <c r="E1275" s="99">
        <f t="shared" si="39"/>
        <v>4.24</v>
      </c>
    </row>
    <row r="1276" ht="18.75" customHeight="1" spans="1:5">
      <c r="A1276" s="96">
        <v>1270</v>
      </c>
      <c r="B1276" s="97" t="s">
        <v>5603</v>
      </c>
      <c r="C1276" s="98">
        <v>0.33</v>
      </c>
      <c r="D1276" s="99">
        <f t="shared" si="38"/>
        <v>13.2</v>
      </c>
      <c r="E1276" s="99">
        <f t="shared" si="39"/>
        <v>2.64</v>
      </c>
    </row>
    <row r="1277" ht="18.75" customHeight="1" spans="1:5">
      <c r="A1277" s="96">
        <v>1271</v>
      </c>
      <c r="B1277" s="97" t="s">
        <v>5604</v>
      </c>
      <c r="C1277" s="98">
        <v>0.53</v>
      </c>
      <c r="D1277" s="99">
        <f t="shared" si="38"/>
        <v>21.2</v>
      </c>
      <c r="E1277" s="99">
        <f t="shared" si="39"/>
        <v>4.24</v>
      </c>
    </row>
    <row r="1278" ht="18.75" customHeight="1" spans="1:5">
      <c r="A1278" s="96">
        <v>1272</v>
      </c>
      <c r="B1278" s="97" t="s">
        <v>5605</v>
      </c>
      <c r="C1278" s="98">
        <v>0.26</v>
      </c>
      <c r="D1278" s="99">
        <f t="shared" si="38"/>
        <v>10.4</v>
      </c>
      <c r="E1278" s="99">
        <f t="shared" si="39"/>
        <v>2.08</v>
      </c>
    </row>
    <row r="1279" ht="18.75" customHeight="1" spans="1:5">
      <c r="A1279" s="96">
        <v>1273</v>
      </c>
      <c r="B1279" s="97" t="s">
        <v>5606</v>
      </c>
      <c r="C1279" s="98">
        <v>0.4</v>
      </c>
      <c r="D1279" s="99">
        <f t="shared" si="38"/>
        <v>16</v>
      </c>
      <c r="E1279" s="99">
        <f t="shared" si="39"/>
        <v>3.2</v>
      </c>
    </row>
    <row r="1280" ht="18.75" customHeight="1" spans="1:5">
      <c r="A1280" s="96">
        <v>1274</v>
      </c>
      <c r="B1280" s="97" t="s">
        <v>5607</v>
      </c>
      <c r="C1280" s="98">
        <v>0.46</v>
      </c>
      <c r="D1280" s="99">
        <f t="shared" si="38"/>
        <v>18.4</v>
      </c>
      <c r="E1280" s="99">
        <f t="shared" si="39"/>
        <v>3.68</v>
      </c>
    </row>
    <row r="1281" ht="18.75" customHeight="1" spans="1:5">
      <c r="A1281" s="96">
        <v>1275</v>
      </c>
      <c r="B1281" s="97" t="s">
        <v>5608</v>
      </c>
      <c r="C1281" s="98">
        <v>0.26</v>
      </c>
      <c r="D1281" s="99">
        <f t="shared" si="38"/>
        <v>10.4</v>
      </c>
      <c r="E1281" s="99">
        <f t="shared" si="39"/>
        <v>2.08</v>
      </c>
    </row>
    <row r="1282" ht="18.75" customHeight="1" spans="1:5">
      <c r="A1282" s="96">
        <v>1276</v>
      </c>
      <c r="B1282" s="106" t="s">
        <v>5609</v>
      </c>
      <c r="C1282" s="98">
        <v>0.33</v>
      </c>
      <c r="D1282" s="99">
        <f t="shared" si="38"/>
        <v>13.2</v>
      </c>
      <c r="E1282" s="99">
        <f t="shared" si="39"/>
        <v>2.64</v>
      </c>
    </row>
    <row r="1283" ht="18.75" customHeight="1" spans="1:5">
      <c r="A1283" s="96">
        <v>1277</v>
      </c>
      <c r="B1283" s="97" t="s">
        <v>5082</v>
      </c>
      <c r="C1283" s="98">
        <v>0.46</v>
      </c>
      <c r="D1283" s="99">
        <f t="shared" si="38"/>
        <v>18.4</v>
      </c>
      <c r="E1283" s="99">
        <f t="shared" si="39"/>
        <v>3.68</v>
      </c>
    </row>
    <row r="1284" ht="18.75" customHeight="1" spans="1:5">
      <c r="A1284" s="96">
        <v>1278</v>
      </c>
      <c r="B1284" s="97" t="s">
        <v>5610</v>
      </c>
      <c r="C1284" s="98">
        <v>0.53</v>
      </c>
      <c r="D1284" s="99">
        <f t="shared" si="38"/>
        <v>21.2</v>
      </c>
      <c r="E1284" s="99">
        <f t="shared" si="39"/>
        <v>4.24</v>
      </c>
    </row>
    <row r="1285" ht="18.75" customHeight="1" spans="1:5">
      <c r="A1285" s="96">
        <v>1279</v>
      </c>
      <c r="B1285" s="97" t="s">
        <v>5611</v>
      </c>
      <c r="C1285" s="98">
        <v>0.33</v>
      </c>
      <c r="D1285" s="99">
        <f t="shared" si="38"/>
        <v>13.2</v>
      </c>
      <c r="E1285" s="99">
        <f t="shared" si="39"/>
        <v>2.64</v>
      </c>
    </row>
    <row r="1286" ht="18.75" customHeight="1" spans="1:5">
      <c r="A1286" s="96">
        <v>1280</v>
      </c>
      <c r="B1286" s="97" t="s">
        <v>5612</v>
      </c>
      <c r="C1286" s="98">
        <v>0.2</v>
      </c>
      <c r="D1286" s="99">
        <f t="shared" si="38"/>
        <v>8</v>
      </c>
      <c r="E1286" s="99">
        <f t="shared" si="39"/>
        <v>1.6</v>
      </c>
    </row>
    <row r="1287" ht="18.75" customHeight="1" spans="1:5">
      <c r="A1287" s="96">
        <v>1281</v>
      </c>
      <c r="B1287" s="97" t="s">
        <v>5613</v>
      </c>
      <c r="C1287" s="98">
        <v>0.46</v>
      </c>
      <c r="D1287" s="99">
        <f t="shared" si="38"/>
        <v>18.4</v>
      </c>
      <c r="E1287" s="99">
        <f t="shared" si="39"/>
        <v>3.68</v>
      </c>
    </row>
    <row r="1288" ht="18.75" customHeight="1" spans="1:5">
      <c r="A1288" s="96">
        <v>1282</v>
      </c>
      <c r="B1288" s="97" t="s">
        <v>5614</v>
      </c>
      <c r="C1288" s="98">
        <v>0.53</v>
      </c>
      <c r="D1288" s="99">
        <f t="shared" ref="D1288:D1351" si="40">C1288*40</f>
        <v>21.2</v>
      </c>
      <c r="E1288" s="99">
        <f t="shared" ref="E1288:E1351" si="41">D1288*0.2</f>
        <v>4.24</v>
      </c>
    </row>
    <row r="1289" ht="18.75" customHeight="1" spans="1:5">
      <c r="A1289" s="96">
        <v>1283</v>
      </c>
      <c r="B1289" s="97" t="s">
        <v>5615</v>
      </c>
      <c r="C1289" s="98">
        <v>0.46</v>
      </c>
      <c r="D1289" s="99">
        <f t="shared" si="40"/>
        <v>18.4</v>
      </c>
      <c r="E1289" s="99">
        <f t="shared" si="41"/>
        <v>3.68</v>
      </c>
    </row>
    <row r="1290" ht="18.75" customHeight="1" spans="1:5">
      <c r="A1290" s="96">
        <v>1284</v>
      </c>
      <c r="B1290" s="97" t="s">
        <v>5616</v>
      </c>
      <c r="C1290" s="98">
        <v>0.33</v>
      </c>
      <c r="D1290" s="99">
        <f t="shared" si="40"/>
        <v>13.2</v>
      </c>
      <c r="E1290" s="99">
        <f t="shared" si="41"/>
        <v>2.64</v>
      </c>
    </row>
    <row r="1291" ht="18.75" customHeight="1" spans="1:5">
      <c r="A1291" s="96">
        <v>1285</v>
      </c>
      <c r="B1291" s="97" t="s">
        <v>5617</v>
      </c>
      <c r="C1291" s="98">
        <v>0.53</v>
      </c>
      <c r="D1291" s="99">
        <f t="shared" si="40"/>
        <v>21.2</v>
      </c>
      <c r="E1291" s="99">
        <f t="shared" si="41"/>
        <v>4.24</v>
      </c>
    </row>
    <row r="1292" ht="18.75" customHeight="1" spans="1:5">
      <c r="A1292" s="96">
        <v>1286</v>
      </c>
      <c r="B1292" s="97" t="s">
        <v>5618</v>
      </c>
      <c r="C1292" s="98">
        <v>0.4</v>
      </c>
      <c r="D1292" s="99">
        <f t="shared" si="40"/>
        <v>16</v>
      </c>
      <c r="E1292" s="99">
        <f t="shared" si="41"/>
        <v>3.2</v>
      </c>
    </row>
    <row r="1293" ht="18.75" customHeight="1" spans="1:5">
      <c r="A1293" s="96">
        <v>1287</v>
      </c>
      <c r="B1293" s="97" t="s">
        <v>4943</v>
      </c>
      <c r="C1293" s="98">
        <v>0.59</v>
      </c>
      <c r="D1293" s="99">
        <f t="shared" si="40"/>
        <v>23.6</v>
      </c>
      <c r="E1293" s="99">
        <f t="shared" si="41"/>
        <v>4.72</v>
      </c>
    </row>
    <row r="1294" ht="18.75" customHeight="1" spans="1:5">
      <c r="A1294" s="96">
        <v>1288</v>
      </c>
      <c r="B1294" s="97" t="s">
        <v>5619</v>
      </c>
      <c r="C1294" s="98">
        <v>0.53</v>
      </c>
      <c r="D1294" s="99">
        <f t="shared" si="40"/>
        <v>21.2</v>
      </c>
      <c r="E1294" s="99">
        <f t="shared" si="41"/>
        <v>4.24</v>
      </c>
    </row>
    <row r="1295" ht="18.75" customHeight="1" spans="1:5">
      <c r="A1295" s="96">
        <v>1289</v>
      </c>
      <c r="B1295" s="97" t="s">
        <v>5620</v>
      </c>
      <c r="C1295" s="98">
        <v>0.46</v>
      </c>
      <c r="D1295" s="99">
        <f t="shared" si="40"/>
        <v>18.4</v>
      </c>
      <c r="E1295" s="99">
        <f t="shared" si="41"/>
        <v>3.68</v>
      </c>
    </row>
    <row r="1296" ht="18.75" customHeight="1" spans="1:5">
      <c r="A1296" s="96">
        <v>1290</v>
      </c>
      <c r="B1296" s="97" t="s">
        <v>5621</v>
      </c>
      <c r="C1296" s="98">
        <v>0.46</v>
      </c>
      <c r="D1296" s="99">
        <f t="shared" si="40"/>
        <v>18.4</v>
      </c>
      <c r="E1296" s="99">
        <f t="shared" si="41"/>
        <v>3.68</v>
      </c>
    </row>
    <row r="1297" ht="18.75" customHeight="1" spans="1:5">
      <c r="A1297" s="96">
        <v>1291</v>
      </c>
      <c r="B1297" s="97" t="s">
        <v>5622</v>
      </c>
      <c r="C1297" s="98">
        <v>0.53</v>
      </c>
      <c r="D1297" s="99">
        <f t="shared" si="40"/>
        <v>21.2</v>
      </c>
      <c r="E1297" s="99">
        <f t="shared" si="41"/>
        <v>4.24</v>
      </c>
    </row>
    <row r="1298" ht="18.75" customHeight="1" spans="1:5">
      <c r="A1298" s="96">
        <v>1292</v>
      </c>
      <c r="B1298" s="97" t="s">
        <v>4518</v>
      </c>
      <c r="C1298" s="98">
        <v>0.59</v>
      </c>
      <c r="D1298" s="99">
        <f t="shared" si="40"/>
        <v>23.6</v>
      </c>
      <c r="E1298" s="99">
        <f t="shared" si="41"/>
        <v>4.72</v>
      </c>
    </row>
    <row r="1299" ht="18.75" customHeight="1" spans="1:5">
      <c r="A1299" s="96">
        <v>1293</v>
      </c>
      <c r="B1299" s="97" t="s">
        <v>5623</v>
      </c>
      <c r="C1299" s="98">
        <v>0.33</v>
      </c>
      <c r="D1299" s="99">
        <f t="shared" si="40"/>
        <v>13.2</v>
      </c>
      <c r="E1299" s="99">
        <f t="shared" si="41"/>
        <v>2.64</v>
      </c>
    </row>
    <row r="1300" ht="18.75" customHeight="1" spans="1:5">
      <c r="A1300" s="96">
        <v>1294</v>
      </c>
      <c r="B1300" s="97" t="s">
        <v>5624</v>
      </c>
      <c r="C1300" s="98">
        <v>0.4</v>
      </c>
      <c r="D1300" s="99">
        <f t="shared" si="40"/>
        <v>16</v>
      </c>
      <c r="E1300" s="99">
        <f t="shared" si="41"/>
        <v>3.2</v>
      </c>
    </row>
    <row r="1301" ht="18.75" customHeight="1" spans="1:5">
      <c r="A1301" s="96">
        <v>1295</v>
      </c>
      <c r="B1301" s="97" t="s">
        <v>5625</v>
      </c>
      <c r="C1301" s="98">
        <v>0.4</v>
      </c>
      <c r="D1301" s="99">
        <f t="shared" si="40"/>
        <v>16</v>
      </c>
      <c r="E1301" s="99">
        <f t="shared" si="41"/>
        <v>3.2</v>
      </c>
    </row>
    <row r="1302" ht="18.75" customHeight="1" spans="1:5">
      <c r="A1302" s="96">
        <v>1296</v>
      </c>
      <c r="B1302" s="97" t="s">
        <v>5626</v>
      </c>
      <c r="C1302" s="98">
        <v>0.46</v>
      </c>
      <c r="D1302" s="99">
        <f t="shared" si="40"/>
        <v>18.4</v>
      </c>
      <c r="E1302" s="99">
        <f t="shared" si="41"/>
        <v>3.68</v>
      </c>
    </row>
    <row r="1303" ht="18.75" customHeight="1" spans="1:5">
      <c r="A1303" s="96">
        <v>1297</v>
      </c>
      <c r="B1303" s="97" t="s">
        <v>5627</v>
      </c>
      <c r="C1303" s="98">
        <v>0.33</v>
      </c>
      <c r="D1303" s="99">
        <f t="shared" si="40"/>
        <v>13.2</v>
      </c>
      <c r="E1303" s="99">
        <f t="shared" si="41"/>
        <v>2.64</v>
      </c>
    </row>
    <row r="1304" ht="18.75" customHeight="1" spans="1:5">
      <c r="A1304" s="96">
        <v>1298</v>
      </c>
      <c r="B1304" s="97" t="s">
        <v>5628</v>
      </c>
      <c r="C1304" s="98">
        <v>0.46</v>
      </c>
      <c r="D1304" s="99">
        <f t="shared" si="40"/>
        <v>18.4</v>
      </c>
      <c r="E1304" s="99">
        <f t="shared" si="41"/>
        <v>3.68</v>
      </c>
    </row>
    <row r="1305" ht="18.75" customHeight="1" spans="1:5">
      <c r="A1305" s="96">
        <v>1299</v>
      </c>
      <c r="B1305" s="97" t="s">
        <v>5629</v>
      </c>
      <c r="C1305" s="98">
        <v>0.46</v>
      </c>
      <c r="D1305" s="99">
        <f t="shared" si="40"/>
        <v>18.4</v>
      </c>
      <c r="E1305" s="99">
        <f t="shared" si="41"/>
        <v>3.68</v>
      </c>
    </row>
    <row r="1306" ht="18.75" customHeight="1" spans="1:5">
      <c r="A1306" s="96">
        <v>1300</v>
      </c>
      <c r="B1306" s="97" t="s">
        <v>5630</v>
      </c>
      <c r="C1306" s="98">
        <v>0.4</v>
      </c>
      <c r="D1306" s="99">
        <f t="shared" si="40"/>
        <v>16</v>
      </c>
      <c r="E1306" s="99">
        <f t="shared" si="41"/>
        <v>3.2</v>
      </c>
    </row>
    <row r="1307" ht="18.75" customHeight="1" spans="1:5">
      <c r="A1307" s="96">
        <v>1301</v>
      </c>
      <c r="B1307" s="97" t="s">
        <v>5631</v>
      </c>
      <c r="C1307" s="98">
        <v>0.4</v>
      </c>
      <c r="D1307" s="99">
        <f t="shared" si="40"/>
        <v>16</v>
      </c>
      <c r="E1307" s="99">
        <f t="shared" si="41"/>
        <v>3.2</v>
      </c>
    </row>
    <row r="1308" ht="18.75" customHeight="1" spans="1:5">
      <c r="A1308" s="96">
        <v>1302</v>
      </c>
      <c r="B1308" s="97" t="s">
        <v>5632</v>
      </c>
      <c r="C1308" s="98">
        <v>0.4</v>
      </c>
      <c r="D1308" s="99">
        <f t="shared" si="40"/>
        <v>16</v>
      </c>
      <c r="E1308" s="99">
        <f t="shared" si="41"/>
        <v>3.2</v>
      </c>
    </row>
    <row r="1309" ht="18.75" customHeight="1" spans="1:5">
      <c r="A1309" s="96">
        <v>1303</v>
      </c>
      <c r="B1309" s="97" t="s">
        <v>3530</v>
      </c>
      <c r="C1309" s="98">
        <v>0.46</v>
      </c>
      <c r="D1309" s="99">
        <f t="shared" si="40"/>
        <v>18.4</v>
      </c>
      <c r="E1309" s="99">
        <f t="shared" si="41"/>
        <v>3.68</v>
      </c>
    </row>
    <row r="1310" ht="18.75" customHeight="1" spans="1:5">
      <c r="A1310" s="96">
        <v>1304</v>
      </c>
      <c r="B1310" s="97" t="s">
        <v>5633</v>
      </c>
      <c r="C1310" s="98">
        <v>0.46</v>
      </c>
      <c r="D1310" s="99">
        <f t="shared" si="40"/>
        <v>18.4</v>
      </c>
      <c r="E1310" s="99">
        <f t="shared" si="41"/>
        <v>3.68</v>
      </c>
    </row>
    <row r="1311" ht="18.75" customHeight="1" spans="1:5">
      <c r="A1311" s="96">
        <v>1305</v>
      </c>
      <c r="B1311" s="97" t="s">
        <v>5634</v>
      </c>
      <c r="C1311" s="98">
        <v>0.79</v>
      </c>
      <c r="D1311" s="99">
        <f t="shared" si="40"/>
        <v>31.6</v>
      </c>
      <c r="E1311" s="99">
        <f t="shared" si="41"/>
        <v>6.32</v>
      </c>
    </row>
    <row r="1312" ht="18.75" customHeight="1" spans="1:5">
      <c r="A1312" s="96">
        <v>1306</v>
      </c>
      <c r="B1312" s="97" t="s">
        <v>5635</v>
      </c>
      <c r="C1312" s="98">
        <v>0.2</v>
      </c>
      <c r="D1312" s="99">
        <f t="shared" si="40"/>
        <v>8</v>
      </c>
      <c r="E1312" s="99">
        <f t="shared" si="41"/>
        <v>1.6</v>
      </c>
    </row>
    <row r="1313" ht="18.75" customHeight="1" spans="1:5">
      <c r="A1313" s="96">
        <v>1307</v>
      </c>
      <c r="B1313" s="97" t="s">
        <v>5636</v>
      </c>
      <c r="C1313" s="98">
        <v>0.79</v>
      </c>
      <c r="D1313" s="99">
        <f t="shared" si="40"/>
        <v>31.6</v>
      </c>
      <c r="E1313" s="99">
        <f t="shared" si="41"/>
        <v>6.32</v>
      </c>
    </row>
    <row r="1314" ht="18.75" customHeight="1" spans="1:5">
      <c r="A1314" s="96">
        <v>1308</v>
      </c>
      <c r="B1314" s="97" t="s">
        <v>996</v>
      </c>
      <c r="C1314" s="98">
        <v>0.33</v>
      </c>
      <c r="D1314" s="99">
        <f t="shared" si="40"/>
        <v>13.2</v>
      </c>
      <c r="E1314" s="99">
        <f t="shared" si="41"/>
        <v>2.64</v>
      </c>
    </row>
    <row r="1315" ht="18.75" customHeight="1" spans="1:5">
      <c r="A1315" s="96">
        <v>1309</v>
      </c>
      <c r="B1315" s="97" t="s">
        <v>5637</v>
      </c>
      <c r="C1315" s="98">
        <v>0.4</v>
      </c>
      <c r="D1315" s="99">
        <f t="shared" si="40"/>
        <v>16</v>
      </c>
      <c r="E1315" s="99">
        <f t="shared" si="41"/>
        <v>3.2</v>
      </c>
    </row>
    <row r="1316" ht="18.75" customHeight="1" spans="1:5">
      <c r="A1316" s="96">
        <v>1310</v>
      </c>
      <c r="B1316" s="106" t="s">
        <v>5638</v>
      </c>
      <c r="C1316" s="98">
        <v>0.4</v>
      </c>
      <c r="D1316" s="99">
        <f t="shared" si="40"/>
        <v>16</v>
      </c>
      <c r="E1316" s="99">
        <f t="shared" si="41"/>
        <v>3.2</v>
      </c>
    </row>
    <row r="1317" ht="18.75" customHeight="1" spans="1:5">
      <c r="A1317" s="96">
        <v>1311</v>
      </c>
      <c r="B1317" s="97" t="s">
        <v>4570</v>
      </c>
      <c r="C1317" s="98">
        <v>0.46</v>
      </c>
      <c r="D1317" s="99">
        <f t="shared" si="40"/>
        <v>18.4</v>
      </c>
      <c r="E1317" s="99">
        <f t="shared" si="41"/>
        <v>3.68</v>
      </c>
    </row>
    <row r="1318" ht="18.75" customHeight="1" spans="1:5">
      <c r="A1318" s="96">
        <v>1312</v>
      </c>
      <c r="B1318" s="97" t="s">
        <v>685</v>
      </c>
      <c r="C1318" s="98">
        <v>0.59</v>
      </c>
      <c r="D1318" s="99">
        <f t="shared" si="40"/>
        <v>23.6</v>
      </c>
      <c r="E1318" s="99">
        <f t="shared" si="41"/>
        <v>4.72</v>
      </c>
    </row>
    <row r="1319" ht="18.75" customHeight="1" spans="1:5">
      <c r="A1319" s="96">
        <v>1313</v>
      </c>
      <c r="B1319" s="97" t="s">
        <v>5639</v>
      </c>
      <c r="C1319" s="98">
        <v>0.53</v>
      </c>
      <c r="D1319" s="99">
        <f t="shared" si="40"/>
        <v>21.2</v>
      </c>
      <c r="E1319" s="99">
        <f t="shared" si="41"/>
        <v>4.24</v>
      </c>
    </row>
    <row r="1320" ht="18.75" customHeight="1" spans="1:5">
      <c r="A1320" s="96">
        <v>1314</v>
      </c>
      <c r="B1320" s="100" t="s">
        <v>5640</v>
      </c>
      <c r="C1320" s="98">
        <v>0.2</v>
      </c>
      <c r="D1320" s="99">
        <f t="shared" si="40"/>
        <v>8</v>
      </c>
      <c r="E1320" s="99">
        <f t="shared" si="41"/>
        <v>1.6</v>
      </c>
    </row>
    <row r="1321" ht="18.75" customHeight="1" spans="1:5">
      <c r="A1321" s="96">
        <v>1315</v>
      </c>
      <c r="B1321" s="97" t="s">
        <v>5641</v>
      </c>
      <c r="C1321" s="98">
        <v>0.4</v>
      </c>
      <c r="D1321" s="99">
        <f t="shared" si="40"/>
        <v>16</v>
      </c>
      <c r="E1321" s="99">
        <f t="shared" si="41"/>
        <v>3.2</v>
      </c>
    </row>
    <row r="1322" ht="18.75" customHeight="1" spans="1:5">
      <c r="A1322" s="96">
        <v>1316</v>
      </c>
      <c r="B1322" s="97" t="s">
        <v>5642</v>
      </c>
      <c r="C1322" s="98">
        <v>0.59</v>
      </c>
      <c r="D1322" s="99">
        <f t="shared" si="40"/>
        <v>23.6</v>
      </c>
      <c r="E1322" s="99">
        <f t="shared" si="41"/>
        <v>4.72</v>
      </c>
    </row>
    <row r="1323" ht="18.75" customHeight="1" spans="1:5">
      <c r="A1323" s="96">
        <v>1317</v>
      </c>
      <c r="B1323" s="97" t="s">
        <v>5643</v>
      </c>
      <c r="C1323" s="98">
        <v>0.4</v>
      </c>
      <c r="D1323" s="99">
        <f t="shared" si="40"/>
        <v>16</v>
      </c>
      <c r="E1323" s="99">
        <f t="shared" si="41"/>
        <v>3.2</v>
      </c>
    </row>
    <row r="1324" ht="18.75" customHeight="1" spans="1:5">
      <c r="A1324" s="96">
        <v>1318</v>
      </c>
      <c r="B1324" s="97" t="s">
        <v>5644</v>
      </c>
      <c r="C1324" s="98">
        <v>0.26</v>
      </c>
      <c r="D1324" s="99">
        <f t="shared" si="40"/>
        <v>10.4</v>
      </c>
      <c r="E1324" s="99">
        <f t="shared" si="41"/>
        <v>2.08</v>
      </c>
    </row>
    <row r="1325" ht="18.75" customHeight="1" spans="1:5">
      <c r="A1325" s="96">
        <v>1319</v>
      </c>
      <c r="B1325" s="97" t="s">
        <v>1141</v>
      </c>
      <c r="C1325" s="98">
        <v>0.2</v>
      </c>
      <c r="D1325" s="99">
        <f t="shared" si="40"/>
        <v>8</v>
      </c>
      <c r="E1325" s="99">
        <f t="shared" si="41"/>
        <v>1.6</v>
      </c>
    </row>
    <row r="1326" ht="18.75" customHeight="1" spans="1:5">
      <c r="A1326" s="96">
        <v>1320</v>
      </c>
      <c r="B1326" s="97" t="s">
        <v>5645</v>
      </c>
      <c r="C1326" s="98">
        <v>0.4</v>
      </c>
      <c r="D1326" s="99">
        <f t="shared" si="40"/>
        <v>16</v>
      </c>
      <c r="E1326" s="99">
        <f t="shared" si="41"/>
        <v>3.2</v>
      </c>
    </row>
    <row r="1327" ht="18.75" customHeight="1" spans="1:5">
      <c r="A1327" s="96">
        <v>1321</v>
      </c>
      <c r="B1327" s="97" t="s">
        <v>918</v>
      </c>
      <c r="C1327" s="98">
        <v>0.2</v>
      </c>
      <c r="D1327" s="99">
        <f t="shared" si="40"/>
        <v>8</v>
      </c>
      <c r="E1327" s="99">
        <f t="shared" si="41"/>
        <v>1.6</v>
      </c>
    </row>
    <row r="1328" ht="18.75" customHeight="1" spans="1:5">
      <c r="A1328" s="96">
        <v>1322</v>
      </c>
      <c r="B1328" s="97" t="s">
        <v>5646</v>
      </c>
      <c r="C1328" s="98">
        <v>0.33</v>
      </c>
      <c r="D1328" s="99">
        <f t="shared" si="40"/>
        <v>13.2</v>
      </c>
      <c r="E1328" s="99">
        <f t="shared" si="41"/>
        <v>2.64</v>
      </c>
    </row>
    <row r="1329" ht="18.75" customHeight="1" spans="1:5">
      <c r="A1329" s="96">
        <v>1323</v>
      </c>
      <c r="B1329" s="97" t="s">
        <v>5647</v>
      </c>
      <c r="C1329" s="98">
        <v>0.46</v>
      </c>
      <c r="D1329" s="99">
        <f t="shared" si="40"/>
        <v>18.4</v>
      </c>
      <c r="E1329" s="99">
        <f t="shared" si="41"/>
        <v>3.68</v>
      </c>
    </row>
    <row r="1330" ht="18.75" customHeight="1" spans="1:5">
      <c r="A1330" s="96">
        <v>1324</v>
      </c>
      <c r="B1330" s="97" t="s">
        <v>5246</v>
      </c>
      <c r="C1330" s="98">
        <v>0.2</v>
      </c>
      <c r="D1330" s="99">
        <f t="shared" si="40"/>
        <v>8</v>
      </c>
      <c r="E1330" s="99">
        <f t="shared" si="41"/>
        <v>1.6</v>
      </c>
    </row>
    <row r="1331" ht="18.75" customHeight="1" spans="1:5">
      <c r="A1331" s="96">
        <v>1325</v>
      </c>
      <c r="B1331" s="97" t="s">
        <v>4876</v>
      </c>
      <c r="C1331" s="98">
        <v>0.4</v>
      </c>
      <c r="D1331" s="99">
        <f t="shared" si="40"/>
        <v>16</v>
      </c>
      <c r="E1331" s="99">
        <f t="shared" si="41"/>
        <v>3.2</v>
      </c>
    </row>
    <row r="1332" ht="18.75" customHeight="1" spans="1:5">
      <c r="A1332" s="96">
        <v>1326</v>
      </c>
      <c r="B1332" s="97" t="s">
        <v>5648</v>
      </c>
      <c r="C1332" s="98">
        <v>0.33</v>
      </c>
      <c r="D1332" s="99">
        <f t="shared" si="40"/>
        <v>13.2</v>
      </c>
      <c r="E1332" s="99">
        <f t="shared" si="41"/>
        <v>2.64</v>
      </c>
    </row>
    <row r="1333" ht="18.75" customHeight="1" spans="1:5">
      <c r="A1333" s="96">
        <v>1327</v>
      </c>
      <c r="B1333" s="97" t="s">
        <v>5649</v>
      </c>
      <c r="C1333" s="98">
        <v>0.46</v>
      </c>
      <c r="D1333" s="99">
        <f t="shared" si="40"/>
        <v>18.4</v>
      </c>
      <c r="E1333" s="99">
        <f t="shared" si="41"/>
        <v>3.68</v>
      </c>
    </row>
    <row r="1334" ht="18.75" customHeight="1" spans="1:5">
      <c r="A1334" s="96">
        <v>1328</v>
      </c>
      <c r="B1334" s="97" t="s">
        <v>5046</v>
      </c>
      <c r="C1334" s="98">
        <v>0.33</v>
      </c>
      <c r="D1334" s="99">
        <f t="shared" si="40"/>
        <v>13.2</v>
      </c>
      <c r="E1334" s="99">
        <f t="shared" si="41"/>
        <v>2.64</v>
      </c>
    </row>
    <row r="1335" ht="18.75" customHeight="1" spans="1:5">
      <c r="A1335" s="96">
        <v>1329</v>
      </c>
      <c r="B1335" s="97" t="s">
        <v>5167</v>
      </c>
      <c r="C1335" s="98">
        <v>0.4</v>
      </c>
      <c r="D1335" s="99">
        <f t="shared" si="40"/>
        <v>16</v>
      </c>
      <c r="E1335" s="99">
        <f t="shared" si="41"/>
        <v>3.2</v>
      </c>
    </row>
    <row r="1336" ht="18.75" customHeight="1" spans="1:5">
      <c r="A1336" s="96">
        <v>1330</v>
      </c>
      <c r="B1336" s="97" t="s">
        <v>5650</v>
      </c>
      <c r="C1336" s="98">
        <v>0.4</v>
      </c>
      <c r="D1336" s="99">
        <f t="shared" si="40"/>
        <v>16</v>
      </c>
      <c r="E1336" s="99">
        <f t="shared" si="41"/>
        <v>3.2</v>
      </c>
    </row>
    <row r="1337" ht="18.75" customHeight="1" spans="1:5">
      <c r="A1337" s="96">
        <v>1331</v>
      </c>
      <c r="B1337" s="97" t="s">
        <v>5651</v>
      </c>
      <c r="C1337" s="98">
        <v>0.46</v>
      </c>
      <c r="D1337" s="99">
        <f t="shared" si="40"/>
        <v>18.4</v>
      </c>
      <c r="E1337" s="99">
        <f t="shared" si="41"/>
        <v>3.68</v>
      </c>
    </row>
    <row r="1338" ht="18.75" customHeight="1" spans="1:5">
      <c r="A1338" s="96">
        <v>1332</v>
      </c>
      <c r="B1338" s="97" t="s">
        <v>5349</v>
      </c>
      <c r="C1338" s="98">
        <v>0.46</v>
      </c>
      <c r="D1338" s="99">
        <f t="shared" si="40"/>
        <v>18.4</v>
      </c>
      <c r="E1338" s="99">
        <f t="shared" si="41"/>
        <v>3.68</v>
      </c>
    </row>
    <row r="1339" ht="18.75" customHeight="1" spans="1:5">
      <c r="A1339" s="96">
        <v>1333</v>
      </c>
      <c r="B1339" s="97" t="s">
        <v>5652</v>
      </c>
      <c r="C1339" s="98">
        <v>0.33</v>
      </c>
      <c r="D1339" s="99">
        <f t="shared" si="40"/>
        <v>13.2</v>
      </c>
      <c r="E1339" s="99">
        <f t="shared" si="41"/>
        <v>2.64</v>
      </c>
    </row>
    <row r="1340" ht="18.75" customHeight="1" spans="1:5">
      <c r="A1340" s="96">
        <v>1334</v>
      </c>
      <c r="B1340" s="97" t="s">
        <v>5653</v>
      </c>
      <c r="C1340" s="98">
        <v>0.4</v>
      </c>
      <c r="D1340" s="99">
        <f t="shared" si="40"/>
        <v>16</v>
      </c>
      <c r="E1340" s="99">
        <f t="shared" si="41"/>
        <v>3.2</v>
      </c>
    </row>
    <row r="1341" ht="18.75" customHeight="1" spans="1:5">
      <c r="A1341" s="96">
        <v>1335</v>
      </c>
      <c r="B1341" s="97" t="s">
        <v>5168</v>
      </c>
      <c r="C1341" s="98">
        <v>0.4</v>
      </c>
      <c r="D1341" s="99">
        <f t="shared" si="40"/>
        <v>16</v>
      </c>
      <c r="E1341" s="99">
        <f t="shared" si="41"/>
        <v>3.2</v>
      </c>
    </row>
    <row r="1342" ht="18.75" customHeight="1" spans="1:5">
      <c r="A1342" s="96">
        <v>1336</v>
      </c>
      <c r="B1342" s="97" t="s">
        <v>5654</v>
      </c>
      <c r="C1342" s="98">
        <v>0.4</v>
      </c>
      <c r="D1342" s="99">
        <f t="shared" si="40"/>
        <v>16</v>
      </c>
      <c r="E1342" s="99">
        <f t="shared" si="41"/>
        <v>3.2</v>
      </c>
    </row>
    <row r="1343" ht="18.75" customHeight="1" spans="1:5">
      <c r="A1343" s="96">
        <v>1337</v>
      </c>
      <c r="B1343" s="97" t="s">
        <v>5655</v>
      </c>
      <c r="C1343" s="98">
        <v>0.26</v>
      </c>
      <c r="D1343" s="99">
        <f t="shared" si="40"/>
        <v>10.4</v>
      </c>
      <c r="E1343" s="99">
        <f t="shared" si="41"/>
        <v>2.08</v>
      </c>
    </row>
    <row r="1344" ht="18.75" customHeight="1" spans="1:5">
      <c r="A1344" s="96">
        <v>1338</v>
      </c>
      <c r="B1344" s="97" t="s">
        <v>5656</v>
      </c>
      <c r="C1344" s="98">
        <v>0.07</v>
      </c>
      <c r="D1344" s="99">
        <f t="shared" si="40"/>
        <v>2.8</v>
      </c>
      <c r="E1344" s="99">
        <f t="shared" si="41"/>
        <v>0.56</v>
      </c>
    </row>
    <row r="1345" ht="18.75" customHeight="1" spans="1:5">
      <c r="A1345" s="96">
        <v>1339</v>
      </c>
      <c r="B1345" s="97" t="s">
        <v>5057</v>
      </c>
      <c r="C1345" s="98">
        <v>0.2</v>
      </c>
      <c r="D1345" s="99">
        <f t="shared" si="40"/>
        <v>8</v>
      </c>
      <c r="E1345" s="99">
        <f t="shared" si="41"/>
        <v>1.6</v>
      </c>
    </row>
    <row r="1346" ht="18.75" customHeight="1" spans="1:5">
      <c r="A1346" s="96">
        <v>1340</v>
      </c>
      <c r="B1346" s="97" t="s">
        <v>704</v>
      </c>
      <c r="C1346" s="98">
        <v>0.33</v>
      </c>
      <c r="D1346" s="99">
        <f t="shared" si="40"/>
        <v>13.2</v>
      </c>
      <c r="E1346" s="99">
        <f t="shared" si="41"/>
        <v>2.64</v>
      </c>
    </row>
    <row r="1347" ht="18.75" customHeight="1" spans="1:5">
      <c r="A1347" s="96">
        <v>1341</v>
      </c>
      <c r="B1347" s="97" t="s">
        <v>5657</v>
      </c>
      <c r="C1347" s="98">
        <v>0.4</v>
      </c>
      <c r="D1347" s="99">
        <f t="shared" si="40"/>
        <v>16</v>
      </c>
      <c r="E1347" s="99">
        <f t="shared" si="41"/>
        <v>3.2</v>
      </c>
    </row>
    <row r="1348" ht="18.75" customHeight="1" spans="1:5">
      <c r="A1348" s="96">
        <v>1342</v>
      </c>
      <c r="B1348" s="97" t="s">
        <v>5658</v>
      </c>
      <c r="C1348" s="98">
        <v>0.4</v>
      </c>
      <c r="D1348" s="99">
        <f t="shared" si="40"/>
        <v>16</v>
      </c>
      <c r="E1348" s="99">
        <f t="shared" si="41"/>
        <v>3.2</v>
      </c>
    </row>
    <row r="1349" ht="18.75" customHeight="1" spans="1:5">
      <c r="A1349" s="96">
        <v>1343</v>
      </c>
      <c r="B1349" s="97" t="s">
        <v>5341</v>
      </c>
      <c r="C1349" s="98">
        <v>0.59</v>
      </c>
      <c r="D1349" s="99">
        <f t="shared" si="40"/>
        <v>23.6</v>
      </c>
      <c r="E1349" s="99">
        <f t="shared" si="41"/>
        <v>4.72</v>
      </c>
    </row>
    <row r="1350" ht="18.75" customHeight="1" spans="1:5">
      <c r="A1350" s="96">
        <v>1344</v>
      </c>
      <c r="B1350" s="97" t="s">
        <v>5659</v>
      </c>
      <c r="C1350" s="98">
        <v>0.46</v>
      </c>
      <c r="D1350" s="99">
        <f t="shared" si="40"/>
        <v>18.4</v>
      </c>
      <c r="E1350" s="99">
        <f t="shared" si="41"/>
        <v>3.68</v>
      </c>
    </row>
    <row r="1351" ht="18.75" customHeight="1" spans="1:5">
      <c r="A1351" s="96">
        <v>1345</v>
      </c>
      <c r="B1351" s="97" t="s">
        <v>5660</v>
      </c>
      <c r="C1351" s="98">
        <v>0.53</v>
      </c>
      <c r="D1351" s="99">
        <f t="shared" si="40"/>
        <v>21.2</v>
      </c>
      <c r="E1351" s="99">
        <f t="shared" si="41"/>
        <v>4.24</v>
      </c>
    </row>
    <row r="1352" ht="18.75" customHeight="1" spans="1:5">
      <c r="A1352" s="96">
        <v>1346</v>
      </c>
      <c r="B1352" s="97" t="s">
        <v>4518</v>
      </c>
      <c r="C1352" s="98">
        <v>0.59</v>
      </c>
      <c r="D1352" s="99">
        <f t="shared" ref="D1352:D1415" si="42">C1352*40</f>
        <v>23.6</v>
      </c>
      <c r="E1352" s="99">
        <f t="shared" ref="E1352:E1415" si="43">D1352*0.2</f>
        <v>4.72</v>
      </c>
    </row>
    <row r="1353" ht="18.75" customHeight="1" spans="1:5">
      <c r="A1353" s="96">
        <v>1347</v>
      </c>
      <c r="B1353" s="97" t="s">
        <v>5661</v>
      </c>
      <c r="C1353" s="98">
        <v>0.4</v>
      </c>
      <c r="D1353" s="99">
        <f t="shared" si="42"/>
        <v>16</v>
      </c>
      <c r="E1353" s="99">
        <f t="shared" si="43"/>
        <v>3.2</v>
      </c>
    </row>
    <row r="1354" ht="18.75" customHeight="1" spans="1:5">
      <c r="A1354" s="96">
        <v>1348</v>
      </c>
      <c r="B1354" s="97" t="s">
        <v>5662</v>
      </c>
      <c r="C1354" s="98">
        <v>0.4</v>
      </c>
      <c r="D1354" s="99">
        <f t="shared" si="42"/>
        <v>16</v>
      </c>
      <c r="E1354" s="99">
        <f t="shared" si="43"/>
        <v>3.2</v>
      </c>
    </row>
    <row r="1355" ht="18.75" customHeight="1" spans="1:5">
      <c r="A1355" s="96">
        <v>1349</v>
      </c>
      <c r="B1355" s="97" t="s">
        <v>5663</v>
      </c>
      <c r="C1355" s="98">
        <v>0.46</v>
      </c>
      <c r="D1355" s="99">
        <f t="shared" si="42"/>
        <v>18.4</v>
      </c>
      <c r="E1355" s="99">
        <f t="shared" si="43"/>
        <v>3.68</v>
      </c>
    </row>
    <row r="1356" ht="18.75" customHeight="1" spans="1:5">
      <c r="A1356" s="96">
        <v>1350</v>
      </c>
      <c r="B1356" s="97" t="s">
        <v>5664</v>
      </c>
      <c r="C1356" s="98">
        <v>0.4</v>
      </c>
      <c r="D1356" s="99">
        <f t="shared" si="42"/>
        <v>16</v>
      </c>
      <c r="E1356" s="99">
        <f t="shared" si="43"/>
        <v>3.2</v>
      </c>
    </row>
    <row r="1357" ht="18.75" customHeight="1" spans="1:5">
      <c r="A1357" s="96">
        <v>1351</v>
      </c>
      <c r="B1357" s="97" t="s">
        <v>5665</v>
      </c>
      <c r="C1357" s="98">
        <v>0.4</v>
      </c>
      <c r="D1357" s="99">
        <f t="shared" si="42"/>
        <v>16</v>
      </c>
      <c r="E1357" s="99">
        <f t="shared" si="43"/>
        <v>3.2</v>
      </c>
    </row>
    <row r="1358" ht="18.75" customHeight="1" spans="1:5">
      <c r="A1358" s="96">
        <v>1352</v>
      </c>
      <c r="B1358" s="97" t="s">
        <v>5666</v>
      </c>
      <c r="C1358" s="98">
        <v>0.4</v>
      </c>
      <c r="D1358" s="99">
        <f t="shared" si="42"/>
        <v>16</v>
      </c>
      <c r="E1358" s="99">
        <f t="shared" si="43"/>
        <v>3.2</v>
      </c>
    </row>
    <row r="1359" ht="18.75" customHeight="1" spans="1:5">
      <c r="A1359" s="96">
        <v>1353</v>
      </c>
      <c r="B1359" s="97" t="s">
        <v>5667</v>
      </c>
      <c r="C1359" s="98">
        <v>0.66</v>
      </c>
      <c r="D1359" s="99">
        <f t="shared" si="42"/>
        <v>26.4</v>
      </c>
      <c r="E1359" s="99">
        <f t="shared" si="43"/>
        <v>5.28</v>
      </c>
    </row>
    <row r="1360" ht="18.75" customHeight="1" spans="1:5">
      <c r="A1360" s="96">
        <v>1354</v>
      </c>
      <c r="B1360" s="97" t="s">
        <v>5668</v>
      </c>
      <c r="C1360" s="98">
        <v>0.33</v>
      </c>
      <c r="D1360" s="99">
        <f t="shared" si="42"/>
        <v>13.2</v>
      </c>
      <c r="E1360" s="99">
        <f t="shared" si="43"/>
        <v>2.64</v>
      </c>
    </row>
    <row r="1361" ht="18.75" customHeight="1" spans="1:5">
      <c r="A1361" s="96">
        <v>1355</v>
      </c>
      <c r="B1361" s="97" t="s">
        <v>5203</v>
      </c>
      <c r="C1361" s="98">
        <v>0.4</v>
      </c>
      <c r="D1361" s="99">
        <f t="shared" si="42"/>
        <v>16</v>
      </c>
      <c r="E1361" s="99">
        <f t="shared" si="43"/>
        <v>3.2</v>
      </c>
    </row>
    <row r="1362" ht="18.75" customHeight="1" spans="1:5">
      <c r="A1362" s="96">
        <v>1356</v>
      </c>
      <c r="B1362" s="97" t="s">
        <v>5252</v>
      </c>
      <c r="C1362" s="98">
        <v>0.26</v>
      </c>
      <c r="D1362" s="99">
        <f t="shared" si="42"/>
        <v>10.4</v>
      </c>
      <c r="E1362" s="99">
        <f t="shared" si="43"/>
        <v>2.08</v>
      </c>
    </row>
    <row r="1363" ht="18.75" customHeight="1" spans="1:5">
      <c r="A1363" s="96">
        <v>1357</v>
      </c>
      <c r="B1363" s="97" t="s">
        <v>5669</v>
      </c>
      <c r="C1363" s="98">
        <v>0.33</v>
      </c>
      <c r="D1363" s="99">
        <f t="shared" si="42"/>
        <v>13.2</v>
      </c>
      <c r="E1363" s="99">
        <f t="shared" si="43"/>
        <v>2.64</v>
      </c>
    </row>
    <row r="1364" ht="18.75" customHeight="1" spans="1:5">
      <c r="A1364" s="96">
        <v>1358</v>
      </c>
      <c r="B1364" s="97" t="s">
        <v>5670</v>
      </c>
      <c r="C1364" s="98">
        <v>0.59</v>
      </c>
      <c r="D1364" s="99">
        <f t="shared" si="42"/>
        <v>23.6</v>
      </c>
      <c r="E1364" s="99">
        <f t="shared" si="43"/>
        <v>4.72</v>
      </c>
    </row>
    <row r="1365" ht="18.75" customHeight="1" spans="1:5">
      <c r="A1365" s="96">
        <v>1359</v>
      </c>
      <c r="B1365" s="97" t="s">
        <v>5671</v>
      </c>
      <c r="C1365" s="98">
        <v>0.4</v>
      </c>
      <c r="D1365" s="99">
        <f t="shared" si="42"/>
        <v>16</v>
      </c>
      <c r="E1365" s="99">
        <f t="shared" si="43"/>
        <v>3.2</v>
      </c>
    </row>
    <row r="1366" ht="18.75" customHeight="1" spans="1:5">
      <c r="A1366" s="96">
        <v>1360</v>
      </c>
      <c r="B1366" s="97" t="s">
        <v>5672</v>
      </c>
      <c r="C1366" s="98">
        <v>0.13</v>
      </c>
      <c r="D1366" s="99">
        <f t="shared" si="42"/>
        <v>5.2</v>
      </c>
      <c r="E1366" s="99">
        <f t="shared" si="43"/>
        <v>1.04</v>
      </c>
    </row>
    <row r="1367" ht="18.75" customHeight="1" spans="1:5">
      <c r="A1367" s="96">
        <v>1361</v>
      </c>
      <c r="B1367" s="97" t="s">
        <v>5673</v>
      </c>
      <c r="C1367" s="98">
        <v>0.46</v>
      </c>
      <c r="D1367" s="99">
        <f t="shared" si="42"/>
        <v>18.4</v>
      </c>
      <c r="E1367" s="99">
        <f t="shared" si="43"/>
        <v>3.68</v>
      </c>
    </row>
    <row r="1368" ht="18.75" customHeight="1" spans="1:5">
      <c r="A1368" s="96">
        <v>1362</v>
      </c>
      <c r="B1368" s="97" t="s">
        <v>5674</v>
      </c>
      <c r="C1368" s="98">
        <v>0.13</v>
      </c>
      <c r="D1368" s="99">
        <f t="shared" si="42"/>
        <v>5.2</v>
      </c>
      <c r="E1368" s="99">
        <f t="shared" si="43"/>
        <v>1.04</v>
      </c>
    </row>
    <row r="1369" ht="18.75" customHeight="1" spans="1:5">
      <c r="A1369" s="96">
        <v>1363</v>
      </c>
      <c r="B1369" s="97" t="s">
        <v>5675</v>
      </c>
      <c r="C1369" s="98">
        <v>0.33</v>
      </c>
      <c r="D1369" s="99">
        <f t="shared" si="42"/>
        <v>13.2</v>
      </c>
      <c r="E1369" s="99">
        <f t="shared" si="43"/>
        <v>2.64</v>
      </c>
    </row>
    <row r="1370" ht="18.75" customHeight="1" spans="1:5">
      <c r="A1370" s="96">
        <v>1364</v>
      </c>
      <c r="B1370" s="97" t="s">
        <v>5676</v>
      </c>
      <c r="C1370" s="98">
        <v>0.46</v>
      </c>
      <c r="D1370" s="99">
        <f t="shared" si="42"/>
        <v>18.4</v>
      </c>
      <c r="E1370" s="99">
        <f t="shared" si="43"/>
        <v>3.68</v>
      </c>
    </row>
    <row r="1371" ht="18.75" customHeight="1" spans="1:5">
      <c r="A1371" s="96">
        <v>1365</v>
      </c>
      <c r="B1371" s="97" t="s">
        <v>5677</v>
      </c>
      <c r="C1371" s="98">
        <v>0.26</v>
      </c>
      <c r="D1371" s="99">
        <f t="shared" si="42"/>
        <v>10.4</v>
      </c>
      <c r="E1371" s="99">
        <f t="shared" si="43"/>
        <v>2.08</v>
      </c>
    </row>
    <row r="1372" ht="18.75" customHeight="1" spans="1:5">
      <c r="A1372" s="96">
        <v>1366</v>
      </c>
      <c r="B1372" s="97" t="s">
        <v>5678</v>
      </c>
      <c r="C1372" s="98">
        <v>0.46</v>
      </c>
      <c r="D1372" s="99">
        <f t="shared" si="42"/>
        <v>18.4</v>
      </c>
      <c r="E1372" s="99">
        <f t="shared" si="43"/>
        <v>3.68</v>
      </c>
    </row>
    <row r="1373" ht="18.75" customHeight="1" spans="1:5">
      <c r="A1373" s="96">
        <v>1367</v>
      </c>
      <c r="B1373" s="97" t="s">
        <v>5679</v>
      </c>
      <c r="C1373" s="98">
        <v>0.53</v>
      </c>
      <c r="D1373" s="99">
        <f t="shared" si="42"/>
        <v>21.2</v>
      </c>
      <c r="E1373" s="99">
        <f t="shared" si="43"/>
        <v>4.24</v>
      </c>
    </row>
    <row r="1374" ht="18.75" customHeight="1" spans="1:5">
      <c r="A1374" s="96">
        <v>1368</v>
      </c>
      <c r="B1374" s="97" t="s">
        <v>757</v>
      </c>
      <c r="C1374" s="98">
        <v>0.59</v>
      </c>
      <c r="D1374" s="99">
        <f t="shared" si="42"/>
        <v>23.6</v>
      </c>
      <c r="E1374" s="99">
        <f t="shared" si="43"/>
        <v>4.72</v>
      </c>
    </row>
    <row r="1375" ht="18.75" customHeight="1" spans="1:5">
      <c r="A1375" s="96">
        <v>1369</v>
      </c>
      <c r="B1375" s="97" t="s">
        <v>5680</v>
      </c>
      <c r="C1375" s="98">
        <v>0.46</v>
      </c>
      <c r="D1375" s="99">
        <f t="shared" si="42"/>
        <v>18.4</v>
      </c>
      <c r="E1375" s="99">
        <f t="shared" si="43"/>
        <v>3.68</v>
      </c>
    </row>
    <row r="1376" ht="18.75" customHeight="1" spans="1:5">
      <c r="A1376" s="96">
        <v>1370</v>
      </c>
      <c r="B1376" s="97" t="s">
        <v>5681</v>
      </c>
      <c r="C1376" s="98">
        <v>0.4</v>
      </c>
      <c r="D1376" s="99">
        <f t="shared" si="42"/>
        <v>16</v>
      </c>
      <c r="E1376" s="99">
        <f t="shared" si="43"/>
        <v>3.2</v>
      </c>
    </row>
    <row r="1377" ht="18.75" customHeight="1" spans="1:5">
      <c r="A1377" s="96">
        <v>1371</v>
      </c>
      <c r="B1377" s="97" t="s">
        <v>5682</v>
      </c>
      <c r="C1377" s="98">
        <v>0.4</v>
      </c>
      <c r="D1377" s="99">
        <f t="shared" si="42"/>
        <v>16</v>
      </c>
      <c r="E1377" s="99">
        <f t="shared" si="43"/>
        <v>3.2</v>
      </c>
    </row>
    <row r="1378" ht="18.75" customHeight="1" spans="1:5">
      <c r="A1378" s="96">
        <v>1372</v>
      </c>
      <c r="B1378" s="97" t="s">
        <v>5683</v>
      </c>
      <c r="C1378" s="98">
        <v>0.46</v>
      </c>
      <c r="D1378" s="99">
        <f t="shared" si="42"/>
        <v>18.4</v>
      </c>
      <c r="E1378" s="99">
        <f t="shared" si="43"/>
        <v>3.68</v>
      </c>
    </row>
    <row r="1379" ht="18.75" customHeight="1" spans="1:5">
      <c r="A1379" s="96">
        <v>1373</v>
      </c>
      <c r="B1379" s="97" t="s">
        <v>5684</v>
      </c>
      <c r="C1379" s="98">
        <v>0.26</v>
      </c>
      <c r="D1379" s="99">
        <f t="shared" si="42"/>
        <v>10.4</v>
      </c>
      <c r="E1379" s="99">
        <f t="shared" si="43"/>
        <v>2.08</v>
      </c>
    </row>
    <row r="1380" ht="18.75" customHeight="1" spans="1:5">
      <c r="A1380" s="96">
        <v>1374</v>
      </c>
      <c r="B1380" s="97" t="s">
        <v>5685</v>
      </c>
      <c r="C1380" s="98">
        <v>0.33</v>
      </c>
      <c r="D1380" s="99">
        <f t="shared" si="42"/>
        <v>13.2</v>
      </c>
      <c r="E1380" s="99">
        <f t="shared" si="43"/>
        <v>2.64</v>
      </c>
    </row>
    <row r="1381" ht="18.75" customHeight="1" spans="1:5">
      <c r="A1381" s="96">
        <v>1375</v>
      </c>
      <c r="B1381" s="97" t="s">
        <v>5686</v>
      </c>
      <c r="C1381" s="98">
        <v>0.2</v>
      </c>
      <c r="D1381" s="99">
        <f t="shared" si="42"/>
        <v>8</v>
      </c>
      <c r="E1381" s="99">
        <f t="shared" si="43"/>
        <v>1.6</v>
      </c>
    </row>
    <row r="1382" ht="18.75" customHeight="1" spans="1:5">
      <c r="A1382" s="96">
        <v>1376</v>
      </c>
      <c r="B1382" s="97" t="s">
        <v>1103</v>
      </c>
      <c r="C1382" s="98">
        <v>0.46</v>
      </c>
      <c r="D1382" s="99">
        <f t="shared" si="42"/>
        <v>18.4</v>
      </c>
      <c r="E1382" s="99">
        <f t="shared" si="43"/>
        <v>3.68</v>
      </c>
    </row>
    <row r="1383" ht="18.75" customHeight="1" spans="1:5">
      <c r="A1383" s="96">
        <v>1377</v>
      </c>
      <c r="B1383" s="106" t="s">
        <v>5687</v>
      </c>
      <c r="C1383" s="98">
        <v>0.2</v>
      </c>
      <c r="D1383" s="99">
        <f t="shared" si="42"/>
        <v>8</v>
      </c>
      <c r="E1383" s="99">
        <f t="shared" si="43"/>
        <v>1.6</v>
      </c>
    </row>
    <row r="1384" ht="18.75" customHeight="1" spans="1:5">
      <c r="A1384" s="96">
        <v>1378</v>
      </c>
      <c r="B1384" s="97" t="s">
        <v>5688</v>
      </c>
      <c r="C1384" s="98">
        <v>0.53</v>
      </c>
      <c r="D1384" s="99">
        <f t="shared" si="42"/>
        <v>21.2</v>
      </c>
      <c r="E1384" s="99">
        <f t="shared" si="43"/>
        <v>4.24</v>
      </c>
    </row>
    <row r="1385" ht="18.75" customHeight="1" spans="1:5">
      <c r="A1385" s="96">
        <v>1379</v>
      </c>
      <c r="B1385" s="97" t="s">
        <v>5689</v>
      </c>
      <c r="C1385" s="98">
        <v>0.4</v>
      </c>
      <c r="D1385" s="99">
        <f t="shared" si="42"/>
        <v>16</v>
      </c>
      <c r="E1385" s="99">
        <f t="shared" si="43"/>
        <v>3.2</v>
      </c>
    </row>
    <row r="1386" ht="18.75" customHeight="1" spans="1:5">
      <c r="A1386" s="96">
        <v>1380</v>
      </c>
      <c r="B1386" s="97" t="s">
        <v>5690</v>
      </c>
      <c r="C1386" s="98">
        <v>0.46</v>
      </c>
      <c r="D1386" s="99">
        <f t="shared" si="42"/>
        <v>18.4</v>
      </c>
      <c r="E1386" s="99">
        <f t="shared" si="43"/>
        <v>3.68</v>
      </c>
    </row>
    <row r="1387" ht="18.75" customHeight="1" spans="1:5">
      <c r="A1387" s="96">
        <v>1381</v>
      </c>
      <c r="B1387" s="97" t="s">
        <v>5691</v>
      </c>
      <c r="C1387" s="98">
        <v>0.33</v>
      </c>
      <c r="D1387" s="99">
        <f t="shared" si="42"/>
        <v>13.2</v>
      </c>
      <c r="E1387" s="99">
        <f t="shared" si="43"/>
        <v>2.64</v>
      </c>
    </row>
    <row r="1388" ht="18.75" customHeight="1" spans="1:5">
      <c r="A1388" s="96">
        <v>1382</v>
      </c>
      <c r="B1388" s="97" t="s">
        <v>5692</v>
      </c>
      <c r="C1388" s="98">
        <v>0.46</v>
      </c>
      <c r="D1388" s="99">
        <f t="shared" si="42"/>
        <v>18.4</v>
      </c>
      <c r="E1388" s="99">
        <f t="shared" si="43"/>
        <v>3.68</v>
      </c>
    </row>
    <row r="1389" ht="18.75" customHeight="1" spans="1:5">
      <c r="A1389" s="96">
        <v>1383</v>
      </c>
      <c r="B1389" s="97" t="s">
        <v>5693</v>
      </c>
      <c r="C1389" s="98">
        <v>0.33</v>
      </c>
      <c r="D1389" s="99">
        <f t="shared" si="42"/>
        <v>13.2</v>
      </c>
      <c r="E1389" s="99">
        <f t="shared" si="43"/>
        <v>2.64</v>
      </c>
    </row>
    <row r="1390" ht="18.75" customHeight="1" spans="1:5">
      <c r="A1390" s="96">
        <v>1384</v>
      </c>
      <c r="B1390" s="97" t="s">
        <v>5694</v>
      </c>
      <c r="C1390" s="98">
        <v>0.33</v>
      </c>
      <c r="D1390" s="99">
        <f t="shared" si="42"/>
        <v>13.2</v>
      </c>
      <c r="E1390" s="99">
        <f t="shared" si="43"/>
        <v>2.64</v>
      </c>
    </row>
    <row r="1391" ht="18.75" customHeight="1" spans="1:5">
      <c r="A1391" s="96">
        <v>1385</v>
      </c>
      <c r="B1391" s="97" t="s">
        <v>5695</v>
      </c>
      <c r="C1391" s="98">
        <v>0.33</v>
      </c>
      <c r="D1391" s="99">
        <f t="shared" si="42"/>
        <v>13.2</v>
      </c>
      <c r="E1391" s="99">
        <f t="shared" si="43"/>
        <v>2.64</v>
      </c>
    </row>
    <row r="1392" ht="18.75" customHeight="1" spans="1:5">
      <c r="A1392" s="96">
        <v>1386</v>
      </c>
      <c r="B1392" s="97" t="s">
        <v>5696</v>
      </c>
      <c r="C1392" s="98">
        <v>0.59</v>
      </c>
      <c r="D1392" s="99">
        <f t="shared" si="42"/>
        <v>23.6</v>
      </c>
      <c r="E1392" s="99">
        <f t="shared" si="43"/>
        <v>4.72</v>
      </c>
    </row>
    <row r="1393" ht="18.75" customHeight="1" spans="1:5">
      <c r="A1393" s="96">
        <v>1387</v>
      </c>
      <c r="B1393" s="97" t="s">
        <v>5697</v>
      </c>
      <c r="C1393" s="98">
        <v>0.2</v>
      </c>
      <c r="D1393" s="99">
        <f t="shared" si="42"/>
        <v>8</v>
      </c>
      <c r="E1393" s="99">
        <f t="shared" si="43"/>
        <v>1.6</v>
      </c>
    </row>
    <row r="1394" ht="18.75" customHeight="1" spans="1:5">
      <c r="A1394" s="96">
        <v>1388</v>
      </c>
      <c r="B1394" s="97" t="s">
        <v>701</v>
      </c>
      <c r="C1394" s="98">
        <v>0.46</v>
      </c>
      <c r="D1394" s="99">
        <f t="shared" si="42"/>
        <v>18.4</v>
      </c>
      <c r="E1394" s="99">
        <f t="shared" si="43"/>
        <v>3.68</v>
      </c>
    </row>
    <row r="1395" ht="18.75" customHeight="1" spans="1:5">
      <c r="A1395" s="96">
        <v>1389</v>
      </c>
      <c r="B1395" s="97" t="s">
        <v>5698</v>
      </c>
      <c r="C1395" s="98">
        <v>0.53</v>
      </c>
      <c r="D1395" s="99">
        <f t="shared" si="42"/>
        <v>21.2</v>
      </c>
      <c r="E1395" s="99">
        <f t="shared" si="43"/>
        <v>4.24</v>
      </c>
    </row>
    <row r="1396" ht="18.75" customHeight="1" spans="1:5">
      <c r="A1396" s="96">
        <v>1390</v>
      </c>
      <c r="B1396" s="101" t="s">
        <v>5699</v>
      </c>
      <c r="C1396" s="98">
        <v>0.4</v>
      </c>
      <c r="D1396" s="99">
        <f t="shared" si="42"/>
        <v>16</v>
      </c>
      <c r="E1396" s="99">
        <f t="shared" si="43"/>
        <v>3.2</v>
      </c>
    </row>
    <row r="1397" ht="18.75" customHeight="1" spans="1:5">
      <c r="A1397" s="96">
        <v>1391</v>
      </c>
      <c r="B1397" s="97" t="s">
        <v>5700</v>
      </c>
      <c r="C1397" s="98">
        <v>0.59</v>
      </c>
      <c r="D1397" s="99">
        <f t="shared" si="42"/>
        <v>23.6</v>
      </c>
      <c r="E1397" s="99">
        <f t="shared" si="43"/>
        <v>4.72</v>
      </c>
    </row>
    <row r="1398" ht="18.75" customHeight="1" spans="1:5">
      <c r="A1398" s="96">
        <v>1392</v>
      </c>
      <c r="B1398" s="97" t="s">
        <v>5701</v>
      </c>
      <c r="C1398" s="98">
        <v>0.4</v>
      </c>
      <c r="D1398" s="99">
        <f t="shared" si="42"/>
        <v>16</v>
      </c>
      <c r="E1398" s="99">
        <f t="shared" si="43"/>
        <v>3.2</v>
      </c>
    </row>
    <row r="1399" ht="18.75" customHeight="1" spans="1:5">
      <c r="A1399" s="96">
        <v>1393</v>
      </c>
      <c r="B1399" s="97" t="s">
        <v>5702</v>
      </c>
      <c r="C1399" s="98">
        <v>0.4</v>
      </c>
      <c r="D1399" s="99">
        <f t="shared" si="42"/>
        <v>16</v>
      </c>
      <c r="E1399" s="99">
        <f t="shared" si="43"/>
        <v>3.2</v>
      </c>
    </row>
    <row r="1400" ht="18.75" customHeight="1" spans="1:5">
      <c r="A1400" s="96">
        <v>1394</v>
      </c>
      <c r="B1400" s="97" t="s">
        <v>5701</v>
      </c>
      <c r="C1400" s="98">
        <v>0.53</v>
      </c>
      <c r="D1400" s="99">
        <f t="shared" si="42"/>
        <v>21.2</v>
      </c>
      <c r="E1400" s="99">
        <f t="shared" si="43"/>
        <v>4.24</v>
      </c>
    </row>
    <row r="1401" ht="18.75" customHeight="1" spans="1:5">
      <c r="A1401" s="96">
        <v>1395</v>
      </c>
      <c r="B1401" s="97" t="s">
        <v>5703</v>
      </c>
      <c r="C1401" s="98">
        <v>0.53</v>
      </c>
      <c r="D1401" s="99">
        <f t="shared" si="42"/>
        <v>21.2</v>
      </c>
      <c r="E1401" s="99">
        <f t="shared" si="43"/>
        <v>4.24</v>
      </c>
    </row>
    <row r="1402" ht="18.75" customHeight="1" spans="1:5">
      <c r="A1402" s="96">
        <v>1396</v>
      </c>
      <c r="B1402" s="97" t="s">
        <v>5704</v>
      </c>
      <c r="C1402" s="98">
        <v>0.53</v>
      </c>
      <c r="D1402" s="99">
        <f t="shared" si="42"/>
        <v>21.2</v>
      </c>
      <c r="E1402" s="99">
        <f t="shared" si="43"/>
        <v>4.24</v>
      </c>
    </row>
    <row r="1403" ht="18.75" customHeight="1" spans="1:5">
      <c r="A1403" s="96">
        <v>1397</v>
      </c>
      <c r="B1403" s="97" t="s">
        <v>5705</v>
      </c>
      <c r="C1403" s="98">
        <v>0.26</v>
      </c>
      <c r="D1403" s="99">
        <f t="shared" si="42"/>
        <v>10.4</v>
      </c>
      <c r="E1403" s="99">
        <f t="shared" si="43"/>
        <v>2.08</v>
      </c>
    </row>
    <row r="1404" ht="18.75" customHeight="1" spans="1:5">
      <c r="A1404" s="96">
        <v>1398</v>
      </c>
      <c r="B1404" s="97" t="s">
        <v>5706</v>
      </c>
      <c r="C1404" s="98">
        <v>0.4</v>
      </c>
      <c r="D1404" s="99">
        <f t="shared" si="42"/>
        <v>16</v>
      </c>
      <c r="E1404" s="99">
        <f t="shared" si="43"/>
        <v>3.2</v>
      </c>
    </row>
    <row r="1405" ht="18.75" customHeight="1" spans="1:5">
      <c r="A1405" s="96">
        <v>1399</v>
      </c>
      <c r="B1405" s="97" t="s">
        <v>5707</v>
      </c>
      <c r="C1405" s="98">
        <v>0.53</v>
      </c>
      <c r="D1405" s="99">
        <f t="shared" si="42"/>
        <v>21.2</v>
      </c>
      <c r="E1405" s="99">
        <f t="shared" si="43"/>
        <v>4.24</v>
      </c>
    </row>
    <row r="1406" ht="18.75" customHeight="1" spans="1:5">
      <c r="A1406" s="96">
        <v>1400</v>
      </c>
      <c r="B1406" s="97" t="s">
        <v>5708</v>
      </c>
      <c r="C1406" s="98">
        <v>0.4</v>
      </c>
      <c r="D1406" s="99">
        <f t="shared" si="42"/>
        <v>16</v>
      </c>
      <c r="E1406" s="99">
        <f t="shared" si="43"/>
        <v>3.2</v>
      </c>
    </row>
    <row r="1407" ht="18.75" customHeight="1" spans="1:5">
      <c r="A1407" s="96">
        <v>1401</v>
      </c>
      <c r="B1407" s="97" t="s">
        <v>5709</v>
      </c>
      <c r="C1407" s="98">
        <v>0.4</v>
      </c>
      <c r="D1407" s="99">
        <f t="shared" si="42"/>
        <v>16</v>
      </c>
      <c r="E1407" s="99">
        <f t="shared" si="43"/>
        <v>3.2</v>
      </c>
    </row>
    <row r="1408" ht="18.75" customHeight="1" spans="1:5">
      <c r="A1408" s="96">
        <v>1402</v>
      </c>
      <c r="B1408" s="97" t="s">
        <v>5710</v>
      </c>
      <c r="C1408" s="98">
        <v>0.13</v>
      </c>
      <c r="D1408" s="99">
        <f t="shared" si="42"/>
        <v>5.2</v>
      </c>
      <c r="E1408" s="99">
        <f t="shared" si="43"/>
        <v>1.04</v>
      </c>
    </row>
    <row r="1409" ht="18.75" customHeight="1" spans="1:5">
      <c r="A1409" s="96">
        <v>1403</v>
      </c>
      <c r="B1409" s="97" t="s">
        <v>5711</v>
      </c>
      <c r="C1409" s="98">
        <v>0.46</v>
      </c>
      <c r="D1409" s="99">
        <f t="shared" si="42"/>
        <v>18.4</v>
      </c>
      <c r="E1409" s="99">
        <f t="shared" si="43"/>
        <v>3.68</v>
      </c>
    </row>
    <row r="1410" ht="18.75" customHeight="1" spans="1:5">
      <c r="A1410" s="96">
        <v>1404</v>
      </c>
      <c r="B1410" s="97" t="s">
        <v>5712</v>
      </c>
      <c r="C1410" s="98">
        <v>0.4</v>
      </c>
      <c r="D1410" s="99">
        <f t="shared" si="42"/>
        <v>16</v>
      </c>
      <c r="E1410" s="99">
        <f t="shared" si="43"/>
        <v>3.2</v>
      </c>
    </row>
    <row r="1411" ht="18.75" customHeight="1" spans="1:5">
      <c r="A1411" s="96">
        <v>1405</v>
      </c>
      <c r="B1411" s="97" t="s">
        <v>5713</v>
      </c>
      <c r="C1411" s="98">
        <v>0.66</v>
      </c>
      <c r="D1411" s="99">
        <f t="shared" si="42"/>
        <v>26.4</v>
      </c>
      <c r="E1411" s="99">
        <f t="shared" si="43"/>
        <v>5.28</v>
      </c>
    </row>
    <row r="1412" ht="18.75" customHeight="1" spans="1:5">
      <c r="A1412" s="96">
        <v>1406</v>
      </c>
      <c r="B1412" s="97" t="s">
        <v>5714</v>
      </c>
      <c r="C1412" s="98">
        <v>0.46</v>
      </c>
      <c r="D1412" s="99">
        <f t="shared" si="42"/>
        <v>18.4</v>
      </c>
      <c r="E1412" s="99">
        <f t="shared" si="43"/>
        <v>3.68</v>
      </c>
    </row>
    <row r="1413" ht="18.75" customHeight="1" spans="1:5">
      <c r="A1413" s="96">
        <v>1407</v>
      </c>
      <c r="B1413" s="97" t="s">
        <v>5715</v>
      </c>
      <c r="C1413" s="98">
        <v>0.4</v>
      </c>
      <c r="D1413" s="99">
        <f t="shared" si="42"/>
        <v>16</v>
      </c>
      <c r="E1413" s="99">
        <f t="shared" si="43"/>
        <v>3.2</v>
      </c>
    </row>
    <row r="1414" ht="18.75" customHeight="1" spans="1:5">
      <c r="A1414" s="96">
        <v>1408</v>
      </c>
      <c r="B1414" s="97" t="s">
        <v>2323</v>
      </c>
      <c r="C1414" s="98">
        <v>0.4</v>
      </c>
      <c r="D1414" s="99">
        <f t="shared" si="42"/>
        <v>16</v>
      </c>
      <c r="E1414" s="99">
        <f t="shared" si="43"/>
        <v>3.2</v>
      </c>
    </row>
    <row r="1415" ht="18.75" customHeight="1" spans="1:5">
      <c r="A1415" s="96">
        <v>1409</v>
      </c>
      <c r="B1415" s="97" t="s">
        <v>5716</v>
      </c>
      <c r="C1415" s="98">
        <v>0.26</v>
      </c>
      <c r="D1415" s="99">
        <f t="shared" si="42"/>
        <v>10.4</v>
      </c>
      <c r="E1415" s="99">
        <f t="shared" si="43"/>
        <v>2.08</v>
      </c>
    </row>
    <row r="1416" ht="18.75" customHeight="1" spans="1:5">
      <c r="A1416" s="96">
        <v>1410</v>
      </c>
      <c r="B1416" s="97" t="s">
        <v>5717</v>
      </c>
      <c r="C1416" s="98">
        <v>0.46</v>
      </c>
      <c r="D1416" s="99">
        <f t="shared" ref="D1416:D1479" si="44">C1416*40</f>
        <v>18.4</v>
      </c>
      <c r="E1416" s="99">
        <f t="shared" ref="E1416:E1479" si="45">D1416*0.2</f>
        <v>3.68</v>
      </c>
    </row>
    <row r="1417" ht="18.75" customHeight="1" spans="1:5">
      <c r="A1417" s="96">
        <v>1411</v>
      </c>
      <c r="B1417" s="97" t="s">
        <v>5718</v>
      </c>
      <c r="C1417" s="98">
        <v>0.4</v>
      </c>
      <c r="D1417" s="99">
        <f t="shared" si="44"/>
        <v>16</v>
      </c>
      <c r="E1417" s="99">
        <f t="shared" si="45"/>
        <v>3.2</v>
      </c>
    </row>
    <row r="1418" ht="18.75" customHeight="1" spans="1:5">
      <c r="A1418" s="96">
        <v>1412</v>
      </c>
      <c r="B1418" s="97" t="s">
        <v>5719</v>
      </c>
      <c r="C1418" s="98">
        <v>0.4</v>
      </c>
      <c r="D1418" s="99">
        <f t="shared" si="44"/>
        <v>16</v>
      </c>
      <c r="E1418" s="99">
        <f t="shared" si="45"/>
        <v>3.2</v>
      </c>
    </row>
    <row r="1419" ht="18.75" customHeight="1" spans="1:5">
      <c r="A1419" s="96">
        <v>1413</v>
      </c>
      <c r="B1419" s="100" t="s">
        <v>960</v>
      </c>
      <c r="C1419" s="98">
        <v>0.33</v>
      </c>
      <c r="D1419" s="99">
        <f t="shared" si="44"/>
        <v>13.2</v>
      </c>
      <c r="E1419" s="99">
        <f t="shared" si="45"/>
        <v>2.64</v>
      </c>
    </row>
    <row r="1420" ht="18.75" customHeight="1" spans="1:5">
      <c r="A1420" s="96">
        <v>1414</v>
      </c>
      <c r="B1420" s="97" t="s">
        <v>5720</v>
      </c>
      <c r="C1420" s="98">
        <v>0.46</v>
      </c>
      <c r="D1420" s="99">
        <f t="shared" si="44"/>
        <v>18.4</v>
      </c>
      <c r="E1420" s="99">
        <f t="shared" si="45"/>
        <v>3.68</v>
      </c>
    </row>
    <row r="1421" ht="18.75" customHeight="1" spans="1:5">
      <c r="A1421" s="96">
        <v>1415</v>
      </c>
      <c r="B1421" s="97" t="s">
        <v>5721</v>
      </c>
      <c r="C1421" s="98">
        <v>0.46</v>
      </c>
      <c r="D1421" s="99">
        <f t="shared" si="44"/>
        <v>18.4</v>
      </c>
      <c r="E1421" s="99">
        <f t="shared" si="45"/>
        <v>3.68</v>
      </c>
    </row>
    <row r="1422" ht="18.75" customHeight="1" spans="1:5">
      <c r="A1422" s="96">
        <v>1416</v>
      </c>
      <c r="B1422" s="97" t="s">
        <v>5722</v>
      </c>
      <c r="C1422" s="98">
        <v>0.33</v>
      </c>
      <c r="D1422" s="99">
        <f t="shared" si="44"/>
        <v>13.2</v>
      </c>
      <c r="E1422" s="99">
        <f t="shared" si="45"/>
        <v>2.64</v>
      </c>
    </row>
    <row r="1423" ht="18.75" customHeight="1" spans="1:5">
      <c r="A1423" s="96">
        <v>1417</v>
      </c>
      <c r="B1423" s="97" t="s">
        <v>5723</v>
      </c>
      <c r="C1423" s="98">
        <v>0.4</v>
      </c>
      <c r="D1423" s="99">
        <f t="shared" si="44"/>
        <v>16</v>
      </c>
      <c r="E1423" s="99">
        <f t="shared" si="45"/>
        <v>3.2</v>
      </c>
    </row>
    <row r="1424" ht="18.75" customHeight="1" spans="1:5">
      <c r="A1424" s="96">
        <v>1418</v>
      </c>
      <c r="B1424" s="97" t="s">
        <v>5724</v>
      </c>
      <c r="C1424" s="98">
        <v>0.4</v>
      </c>
      <c r="D1424" s="99">
        <f t="shared" si="44"/>
        <v>16</v>
      </c>
      <c r="E1424" s="99">
        <f t="shared" si="45"/>
        <v>3.2</v>
      </c>
    </row>
    <row r="1425" ht="18.75" customHeight="1" spans="1:5">
      <c r="A1425" s="96">
        <v>1419</v>
      </c>
      <c r="B1425" s="97" t="s">
        <v>4577</v>
      </c>
      <c r="C1425" s="98">
        <v>0.53</v>
      </c>
      <c r="D1425" s="99">
        <f t="shared" si="44"/>
        <v>21.2</v>
      </c>
      <c r="E1425" s="99">
        <f t="shared" si="45"/>
        <v>4.24</v>
      </c>
    </row>
    <row r="1426" ht="18.75" customHeight="1" spans="1:5">
      <c r="A1426" s="96">
        <v>1420</v>
      </c>
      <c r="B1426" s="97" t="s">
        <v>4481</v>
      </c>
      <c r="C1426" s="98">
        <v>0.2</v>
      </c>
      <c r="D1426" s="99">
        <f t="shared" si="44"/>
        <v>8</v>
      </c>
      <c r="E1426" s="99">
        <f t="shared" si="45"/>
        <v>1.6</v>
      </c>
    </row>
    <row r="1427" ht="18.75" customHeight="1" spans="1:5">
      <c r="A1427" s="96">
        <v>1421</v>
      </c>
      <c r="B1427" s="97" t="s">
        <v>5725</v>
      </c>
      <c r="C1427" s="98">
        <v>0.46</v>
      </c>
      <c r="D1427" s="99">
        <f t="shared" si="44"/>
        <v>18.4</v>
      </c>
      <c r="E1427" s="99">
        <f t="shared" si="45"/>
        <v>3.68</v>
      </c>
    </row>
    <row r="1428" ht="18.75" customHeight="1" spans="1:5">
      <c r="A1428" s="96">
        <v>1422</v>
      </c>
      <c r="B1428" s="97" t="s">
        <v>5726</v>
      </c>
      <c r="C1428" s="98">
        <v>0.46</v>
      </c>
      <c r="D1428" s="99">
        <f t="shared" si="44"/>
        <v>18.4</v>
      </c>
      <c r="E1428" s="99">
        <f t="shared" si="45"/>
        <v>3.68</v>
      </c>
    </row>
    <row r="1429" ht="18.75" customHeight="1" spans="1:5">
      <c r="A1429" s="96">
        <v>1423</v>
      </c>
      <c r="B1429" s="97" t="s">
        <v>5727</v>
      </c>
      <c r="C1429" s="98">
        <v>0.4</v>
      </c>
      <c r="D1429" s="99">
        <f t="shared" si="44"/>
        <v>16</v>
      </c>
      <c r="E1429" s="99">
        <f t="shared" si="45"/>
        <v>3.2</v>
      </c>
    </row>
    <row r="1430" ht="18.75" customHeight="1" spans="1:5">
      <c r="A1430" s="96">
        <v>1424</v>
      </c>
      <c r="B1430" s="97" t="s">
        <v>5728</v>
      </c>
      <c r="C1430" s="98">
        <v>0.33</v>
      </c>
      <c r="D1430" s="99">
        <f t="shared" si="44"/>
        <v>13.2</v>
      </c>
      <c r="E1430" s="99">
        <f t="shared" si="45"/>
        <v>2.64</v>
      </c>
    </row>
    <row r="1431" ht="18.75" customHeight="1" spans="1:5">
      <c r="A1431" s="96">
        <v>1425</v>
      </c>
      <c r="B1431" s="97" t="s">
        <v>5729</v>
      </c>
      <c r="C1431" s="98">
        <v>0.53</v>
      </c>
      <c r="D1431" s="99">
        <f t="shared" si="44"/>
        <v>21.2</v>
      </c>
      <c r="E1431" s="99">
        <f t="shared" si="45"/>
        <v>4.24</v>
      </c>
    </row>
    <row r="1432" ht="18.75" customHeight="1" spans="1:5">
      <c r="A1432" s="96">
        <v>1426</v>
      </c>
      <c r="B1432" s="100" t="s">
        <v>5730</v>
      </c>
      <c r="C1432" s="98">
        <v>0.4</v>
      </c>
      <c r="D1432" s="99">
        <f t="shared" si="44"/>
        <v>16</v>
      </c>
      <c r="E1432" s="99">
        <f t="shared" si="45"/>
        <v>3.2</v>
      </c>
    </row>
    <row r="1433" ht="18.75" customHeight="1" spans="1:5">
      <c r="A1433" s="96">
        <v>1427</v>
      </c>
      <c r="B1433" s="97" t="s">
        <v>5731</v>
      </c>
      <c r="C1433" s="98">
        <v>0.26</v>
      </c>
      <c r="D1433" s="99">
        <f t="shared" si="44"/>
        <v>10.4</v>
      </c>
      <c r="E1433" s="99">
        <f t="shared" si="45"/>
        <v>2.08</v>
      </c>
    </row>
    <row r="1434" ht="18.75" customHeight="1" spans="1:5">
      <c r="A1434" s="96">
        <v>1428</v>
      </c>
      <c r="B1434" s="97" t="s">
        <v>5732</v>
      </c>
      <c r="C1434" s="98">
        <v>0.4</v>
      </c>
      <c r="D1434" s="99">
        <f t="shared" si="44"/>
        <v>16</v>
      </c>
      <c r="E1434" s="99">
        <f t="shared" si="45"/>
        <v>3.2</v>
      </c>
    </row>
    <row r="1435" ht="18.75" customHeight="1" spans="1:5">
      <c r="A1435" s="96">
        <v>1429</v>
      </c>
      <c r="B1435" s="97" t="s">
        <v>5733</v>
      </c>
      <c r="C1435" s="98">
        <v>0.46</v>
      </c>
      <c r="D1435" s="99">
        <f t="shared" si="44"/>
        <v>18.4</v>
      </c>
      <c r="E1435" s="99">
        <f t="shared" si="45"/>
        <v>3.68</v>
      </c>
    </row>
    <row r="1436" ht="18.75" customHeight="1" spans="1:5">
      <c r="A1436" s="96">
        <v>1430</v>
      </c>
      <c r="B1436" s="97" t="s">
        <v>5734</v>
      </c>
      <c r="C1436" s="98">
        <v>0.2</v>
      </c>
      <c r="D1436" s="99">
        <f t="shared" si="44"/>
        <v>8</v>
      </c>
      <c r="E1436" s="99">
        <f t="shared" si="45"/>
        <v>1.6</v>
      </c>
    </row>
    <row r="1437" ht="18.75" customHeight="1" spans="1:5">
      <c r="A1437" s="96">
        <v>1431</v>
      </c>
      <c r="B1437" s="100" t="s">
        <v>5735</v>
      </c>
      <c r="C1437" s="98">
        <v>0.66</v>
      </c>
      <c r="D1437" s="99">
        <f t="shared" si="44"/>
        <v>26.4</v>
      </c>
      <c r="E1437" s="99">
        <f t="shared" si="45"/>
        <v>5.28</v>
      </c>
    </row>
    <row r="1438" ht="18.75" customHeight="1" spans="1:5">
      <c r="A1438" s="96">
        <v>1432</v>
      </c>
      <c r="B1438" s="97" t="s">
        <v>5736</v>
      </c>
      <c r="C1438" s="98">
        <v>0.53</v>
      </c>
      <c r="D1438" s="99">
        <f t="shared" si="44"/>
        <v>21.2</v>
      </c>
      <c r="E1438" s="99">
        <f t="shared" si="45"/>
        <v>4.24</v>
      </c>
    </row>
    <row r="1439" ht="18.75" customHeight="1" spans="1:5">
      <c r="A1439" s="96">
        <v>1433</v>
      </c>
      <c r="B1439" s="97" t="s">
        <v>5737</v>
      </c>
      <c r="C1439" s="98">
        <v>0.46</v>
      </c>
      <c r="D1439" s="99">
        <f t="shared" si="44"/>
        <v>18.4</v>
      </c>
      <c r="E1439" s="99">
        <f t="shared" si="45"/>
        <v>3.68</v>
      </c>
    </row>
    <row r="1440" ht="18.75" customHeight="1" spans="1:5">
      <c r="A1440" s="96">
        <v>1434</v>
      </c>
      <c r="B1440" s="97" t="s">
        <v>5738</v>
      </c>
      <c r="C1440" s="98">
        <v>0.33</v>
      </c>
      <c r="D1440" s="99">
        <f t="shared" si="44"/>
        <v>13.2</v>
      </c>
      <c r="E1440" s="99">
        <f t="shared" si="45"/>
        <v>2.64</v>
      </c>
    </row>
    <row r="1441" ht="18.75" customHeight="1" spans="1:5">
      <c r="A1441" s="96">
        <v>1435</v>
      </c>
      <c r="B1441" s="97" t="s">
        <v>5739</v>
      </c>
      <c r="C1441" s="98">
        <v>0.46</v>
      </c>
      <c r="D1441" s="99">
        <f t="shared" si="44"/>
        <v>18.4</v>
      </c>
      <c r="E1441" s="99">
        <f t="shared" si="45"/>
        <v>3.68</v>
      </c>
    </row>
    <row r="1442" ht="18.75" customHeight="1" spans="1:5">
      <c r="A1442" s="96">
        <v>1436</v>
      </c>
      <c r="B1442" s="97" t="s">
        <v>5740</v>
      </c>
      <c r="C1442" s="98">
        <v>0.33</v>
      </c>
      <c r="D1442" s="99">
        <f t="shared" si="44"/>
        <v>13.2</v>
      </c>
      <c r="E1442" s="99">
        <f t="shared" si="45"/>
        <v>2.64</v>
      </c>
    </row>
    <row r="1443" ht="18.75" customHeight="1" spans="1:5">
      <c r="A1443" s="96">
        <v>1437</v>
      </c>
      <c r="B1443" s="97" t="s">
        <v>5741</v>
      </c>
      <c r="C1443" s="98">
        <v>0.33</v>
      </c>
      <c r="D1443" s="99">
        <f t="shared" si="44"/>
        <v>13.2</v>
      </c>
      <c r="E1443" s="99">
        <f t="shared" si="45"/>
        <v>2.64</v>
      </c>
    </row>
    <row r="1444" ht="18.75" customHeight="1" spans="1:5">
      <c r="A1444" s="96">
        <v>1438</v>
      </c>
      <c r="B1444" s="97" t="s">
        <v>5742</v>
      </c>
      <c r="C1444" s="98">
        <v>0.53</v>
      </c>
      <c r="D1444" s="99">
        <f t="shared" si="44"/>
        <v>21.2</v>
      </c>
      <c r="E1444" s="99">
        <f t="shared" si="45"/>
        <v>4.24</v>
      </c>
    </row>
    <row r="1445" ht="18.75" customHeight="1" spans="1:5">
      <c r="A1445" s="96">
        <v>1439</v>
      </c>
      <c r="B1445" s="97" t="s">
        <v>5743</v>
      </c>
      <c r="C1445" s="98">
        <v>0.46</v>
      </c>
      <c r="D1445" s="99">
        <f t="shared" si="44"/>
        <v>18.4</v>
      </c>
      <c r="E1445" s="99">
        <f t="shared" si="45"/>
        <v>3.68</v>
      </c>
    </row>
    <row r="1446" ht="18.75" customHeight="1" spans="1:5">
      <c r="A1446" s="96">
        <v>1440</v>
      </c>
      <c r="B1446" s="97" t="s">
        <v>5744</v>
      </c>
      <c r="C1446" s="98">
        <v>0.46</v>
      </c>
      <c r="D1446" s="99">
        <f t="shared" si="44"/>
        <v>18.4</v>
      </c>
      <c r="E1446" s="99">
        <f t="shared" si="45"/>
        <v>3.68</v>
      </c>
    </row>
    <row r="1447" ht="18.75" customHeight="1" spans="1:5">
      <c r="A1447" s="96">
        <v>1441</v>
      </c>
      <c r="B1447" s="97" t="s">
        <v>5745</v>
      </c>
      <c r="C1447" s="98">
        <v>0.4</v>
      </c>
      <c r="D1447" s="99">
        <f t="shared" si="44"/>
        <v>16</v>
      </c>
      <c r="E1447" s="99">
        <f t="shared" si="45"/>
        <v>3.2</v>
      </c>
    </row>
    <row r="1448" ht="18.75" customHeight="1" spans="1:5">
      <c r="A1448" s="96">
        <v>1442</v>
      </c>
      <c r="B1448" s="97" t="s">
        <v>5746</v>
      </c>
      <c r="C1448" s="98">
        <v>0.4</v>
      </c>
      <c r="D1448" s="99">
        <f t="shared" si="44"/>
        <v>16</v>
      </c>
      <c r="E1448" s="99">
        <f t="shared" si="45"/>
        <v>3.2</v>
      </c>
    </row>
    <row r="1449" ht="18.75" customHeight="1" spans="1:5">
      <c r="A1449" s="96">
        <v>1443</v>
      </c>
      <c r="B1449" s="97" t="s">
        <v>5747</v>
      </c>
      <c r="C1449" s="98">
        <v>0.33</v>
      </c>
      <c r="D1449" s="99">
        <f t="shared" si="44"/>
        <v>13.2</v>
      </c>
      <c r="E1449" s="99">
        <f t="shared" si="45"/>
        <v>2.64</v>
      </c>
    </row>
    <row r="1450" ht="18.75" customHeight="1" spans="1:5">
      <c r="A1450" s="96">
        <v>1444</v>
      </c>
      <c r="B1450" s="97" t="s">
        <v>5748</v>
      </c>
      <c r="C1450" s="98">
        <v>0.46</v>
      </c>
      <c r="D1450" s="99">
        <f t="shared" si="44"/>
        <v>18.4</v>
      </c>
      <c r="E1450" s="99">
        <f t="shared" si="45"/>
        <v>3.68</v>
      </c>
    </row>
    <row r="1451" ht="18.75" customHeight="1" spans="1:5">
      <c r="A1451" s="96">
        <v>1445</v>
      </c>
      <c r="B1451" s="97" t="s">
        <v>5749</v>
      </c>
      <c r="C1451" s="98">
        <v>0.4</v>
      </c>
      <c r="D1451" s="99">
        <f t="shared" si="44"/>
        <v>16</v>
      </c>
      <c r="E1451" s="99">
        <f t="shared" si="45"/>
        <v>3.2</v>
      </c>
    </row>
    <row r="1452" ht="18.75" customHeight="1" spans="1:5">
      <c r="A1452" s="96">
        <v>1446</v>
      </c>
      <c r="B1452" s="97" t="s">
        <v>5750</v>
      </c>
      <c r="C1452" s="98">
        <v>0.33</v>
      </c>
      <c r="D1452" s="99">
        <f t="shared" si="44"/>
        <v>13.2</v>
      </c>
      <c r="E1452" s="99">
        <f t="shared" si="45"/>
        <v>2.64</v>
      </c>
    </row>
    <row r="1453" ht="18.75" customHeight="1" spans="1:5">
      <c r="A1453" s="96">
        <v>1447</v>
      </c>
      <c r="B1453" s="97" t="s">
        <v>5751</v>
      </c>
      <c r="C1453" s="98">
        <v>0.4</v>
      </c>
      <c r="D1453" s="99">
        <f t="shared" si="44"/>
        <v>16</v>
      </c>
      <c r="E1453" s="99">
        <f t="shared" si="45"/>
        <v>3.2</v>
      </c>
    </row>
    <row r="1454" ht="18.75" customHeight="1" spans="1:5">
      <c r="A1454" s="96">
        <v>1448</v>
      </c>
      <c r="B1454" s="97" t="s">
        <v>5752</v>
      </c>
      <c r="C1454" s="98">
        <v>0.4</v>
      </c>
      <c r="D1454" s="99">
        <f t="shared" si="44"/>
        <v>16</v>
      </c>
      <c r="E1454" s="99">
        <f t="shared" si="45"/>
        <v>3.2</v>
      </c>
    </row>
    <row r="1455" ht="18.75" customHeight="1" spans="1:5">
      <c r="A1455" s="96">
        <v>1449</v>
      </c>
      <c r="B1455" s="97" t="s">
        <v>5753</v>
      </c>
      <c r="C1455" s="98">
        <v>0.33</v>
      </c>
      <c r="D1455" s="99">
        <f t="shared" si="44"/>
        <v>13.2</v>
      </c>
      <c r="E1455" s="99">
        <f t="shared" si="45"/>
        <v>2.64</v>
      </c>
    </row>
    <row r="1456" ht="18.75" customHeight="1" spans="1:5">
      <c r="A1456" s="96">
        <v>1450</v>
      </c>
      <c r="B1456" s="97" t="s">
        <v>5754</v>
      </c>
      <c r="C1456" s="98">
        <v>0.07</v>
      </c>
      <c r="D1456" s="99">
        <f t="shared" si="44"/>
        <v>2.8</v>
      </c>
      <c r="E1456" s="99">
        <f t="shared" si="45"/>
        <v>0.56</v>
      </c>
    </row>
    <row r="1457" ht="18.75" customHeight="1" spans="1:5">
      <c r="A1457" s="96">
        <v>1451</v>
      </c>
      <c r="B1457" s="97" t="s">
        <v>5755</v>
      </c>
      <c r="C1457" s="98">
        <v>0.46</v>
      </c>
      <c r="D1457" s="99">
        <f t="shared" si="44"/>
        <v>18.4</v>
      </c>
      <c r="E1457" s="99">
        <f t="shared" si="45"/>
        <v>3.68</v>
      </c>
    </row>
    <row r="1458" ht="18.75" customHeight="1" spans="1:5">
      <c r="A1458" s="96">
        <v>1452</v>
      </c>
      <c r="B1458" s="97" t="s">
        <v>5372</v>
      </c>
      <c r="C1458" s="98">
        <v>0.4</v>
      </c>
      <c r="D1458" s="99">
        <f t="shared" si="44"/>
        <v>16</v>
      </c>
      <c r="E1458" s="99">
        <f t="shared" si="45"/>
        <v>3.2</v>
      </c>
    </row>
    <row r="1459" ht="18.75" customHeight="1" spans="1:5">
      <c r="A1459" s="96">
        <v>1453</v>
      </c>
      <c r="B1459" s="97" t="s">
        <v>5756</v>
      </c>
      <c r="C1459" s="98">
        <v>0.46</v>
      </c>
      <c r="D1459" s="99">
        <f t="shared" si="44"/>
        <v>18.4</v>
      </c>
      <c r="E1459" s="99">
        <f t="shared" si="45"/>
        <v>3.68</v>
      </c>
    </row>
    <row r="1460" ht="18.75" customHeight="1" spans="1:5">
      <c r="A1460" s="96">
        <v>1454</v>
      </c>
      <c r="B1460" s="97" t="s">
        <v>5757</v>
      </c>
      <c r="C1460" s="98">
        <v>0.4</v>
      </c>
      <c r="D1460" s="99">
        <f t="shared" si="44"/>
        <v>16</v>
      </c>
      <c r="E1460" s="99">
        <f t="shared" si="45"/>
        <v>3.2</v>
      </c>
    </row>
    <row r="1461" ht="18.75" customHeight="1" spans="1:5">
      <c r="A1461" s="96">
        <v>1455</v>
      </c>
      <c r="B1461" s="97" t="s">
        <v>5758</v>
      </c>
      <c r="C1461" s="98">
        <v>0.33</v>
      </c>
      <c r="D1461" s="99">
        <f t="shared" si="44"/>
        <v>13.2</v>
      </c>
      <c r="E1461" s="99">
        <f t="shared" si="45"/>
        <v>2.64</v>
      </c>
    </row>
    <row r="1462" ht="18.75" customHeight="1" spans="1:5">
      <c r="A1462" s="96">
        <v>1456</v>
      </c>
      <c r="B1462" s="97" t="s">
        <v>5759</v>
      </c>
      <c r="C1462" s="98">
        <v>0.46</v>
      </c>
      <c r="D1462" s="99">
        <f t="shared" si="44"/>
        <v>18.4</v>
      </c>
      <c r="E1462" s="99">
        <f t="shared" si="45"/>
        <v>3.68</v>
      </c>
    </row>
    <row r="1463" ht="18.75" customHeight="1" spans="1:5">
      <c r="A1463" s="96">
        <v>1457</v>
      </c>
      <c r="B1463" s="97" t="s">
        <v>5760</v>
      </c>
      <c r="C1463" s="98">
        <v>0.4</v>
      </c>
      <c r="D1463" s="99">
        <f t="shared" si="44"/>
        <v>16</v>
      </c>
      <c r="E1463" s="99">
        <f t="shared" si="45"/>
        <v>3.2</v>
      </c>
    </row>
    <row r="1464" ht="18.75" customHeight="1" spans="1:5">
      <c r="A1464" s="96">
        <v>1458</v>
      </c>
      <c r="B1464" s="97" t="s">
        <v>5761</v>
      </c>
      <c r="C1464" s="98">
        <v>0.46</v>
      </c>
      <c r="D1464" s="99">
        <f t="shared" si="44"/>
        <v>18.4</v>
      </c>
      <c r="E1464" s="99">
        <f t="shared" si="45"/>
        <v>3.68</v>
      </c>
    </row>
    <row r="1465" ht="18.75" customHeight="1" spans="1:5">
      <c r="A1465" s="96">
        <v>1459</v>
      </c>
      <c r="B1465" s="97" t="s">
        <v>5762</v>
      </c>
      <c r="C1465" s="98">
        <v>0.46</v>
      </c>
      <c r="D1465" s="99">
        <f t="shared" si="44"/>
        <v>18.4</v>
      </c>
      <c r="E1465" s="99">
        <f t="shared" si="45"/>
        <v>3.68</v>
      </c>
    </row>
    <row r="1466" ht="18.75" customHeight="1" spans="1:5">
      <c r="A1466" s="96">
        <v>1460</v>
      </c>
      <c r="B1466" s="97" t="s">
        <v>5763</v>
      </c>
      <c r="C1466" s="98">
        <v>0.4</v>
      </c>
      <c r="D1466" s="99">
        <f t="shared" si="44"/>
        <v>16</v>
      </c>
      <c r="E1466" s="99">
        <f t="shared" si="45"/>
        <v>3.2</v>
      </c>
    </row>
    <row r="1467" ht="18.75" customHeight="1" spans="1:5">
      <c r="A1467" s="96">
        <v>1461</v>
      </c>
      <c r="B1467" s="97" t="s">
        <v>5764</v>
      </c>
      <c r="C1467" s="98">
        <v>0.26</v>
      </c>
      <c r="D1467" s="99">
        <f t="shared" si="44"/>
        <v>10.4</v>
      </c>
      <c r="E1467" s="99">
        <f t="shared" si="45"/>
        <v>2.08</v>
      </c>
    </row>
    <row r="1468" ht="18.75" customHeight="1" spans="1:5">
      <c r="A1468" s="96">
        <v>1462</v>
      </c>
      <c r="B1468" s="97" t="s">
        <v>863</v>
      </c>
      <c r="C1468" s="98">
        <v>0.33</v>
      </c>
      <c r="D1468" s="99">
        <f t="shared" si="44"/>
        <v>13.2</v>
      </c>
      <c r="E1468" s="99">
        <f t="shared" si="45"/>
        <v>2.64</v>
      </c>
    </row>
    <row r="1469" ht="18.75" customHeight="1" spans="1:5">
      <c r="A1469" s="96">
        <v>1463</v>
      </c>
      <c r="B1469" s="97" t="s">
        <v>5765</v>
      </c>
      <c r="C1469" s="98">
        <v>0.33</v>
      </c>
      <c r="D1469" s="99">
        <f t="shared" si="44"/>
        <v>13.2</v>
      </c>
      <c r="E1469" s="99">
        <f t="shared" si="45"/>
        <v>2.64</v>
      </c>
    </row>
    <row r="1470" ht="18.75" customHeight="1" spans="1:5">
      <c r="A1470" s="96">
        <v>1464</v>
      </c>
      <c r="B1470" s="97" t="s">
        <v>2453</v>
      </c>
      <c r="C1470" s="98">
        <v>0.33</v>
      </c>
      <c r="D1470" s="99">
        <f t="shared" si="44"/>
        <v>13.2</v>
      </c>
      <c r="E1470" s="99">
        <f t="shared" si="45"/>
        <v>2.64</v>
      </c>
    </row>
    <row r="1471" ht="18.75" customHeight="1" spans="1:5">
      <c r="A1471" s="96">
        <v>1465</v>
      </c>
      <c r="B1471" s="97" t="s">
        <v>5766</v>
      </c>
      <c r="C1471" s="98">
        <v>0.26</v>
      </c>
      <c r="D1471" s="99">
        <f t="shared" si="44"/>
        <v>10.4</v>
      </c>
      <c r="E1471" s="99">
        <f t="shared" si="45"/>
        <v>2.08</v>
      </c>
    </row>
    <row r="1472" ht="18.75" customHeight="1" spans="1:5">
      <c r="A1472" s="96">
        <v>1466</v>
      </c>
      <c r="B1472" s="97" t="s">
        <v>5767</v>
      </c>
      <c r="C1472" s="98">
        <v>0.46</v>
      </c>
      <c r="D1472" s="99">
        <f t="shared" si="44"/>
        <v>18.4</v>
      </c>
      <c r="E1472" s="99">
        <f t="shared" si="45"/>
        <v>3.68</v>
      </c>
    </row>
    <row r="1473" ht="18.75" customHeight="1" spans="1:5">
      <c r="A1473" s="96">
        <v>1467</v>
      </c>
      <c r="B1473" s="97" t="s">
        <v>5768</v>
      </c>
      <c r="C1473" s="98">
        <v>0.33</v>
      </c>
      <c r="D1473" s="99">
        <f t="shared" si="44"/>
        <v>13.2</v>
      </c>
      <c r="E1473" s="99">
        <f t="shared" si="45"/>
        <v>2.64</v>
      </c>
    </row>
    <row r="1474" ht="18.75" customHeight="1" spans="1:5">
      <c r="A1474" s="96">
        <v>1468</v>
      </c>
      <c r="B1474" s="97" t="s">
        <v>5769</v>
      </c>
      <c r="C1474" s="98">
        <v>0.4</v>
      </c>
      <c r="D1474" s="99">
        <f t="shared" si="44"/>
        <v>16</v>
      </c>
      <c r="E1474" s="99">
        <f t="shared" si="45"/>
        <v>3.2</v>
      </c>
    </row>
    <row r="1475" ht="18.75" customHeight="1" spans="1:5">
      <c r="A1475" s="96">
        <v>1469</v>
      </c>
      <c r="B1475" s="97" t="s">
        <v>1874</v>
      </c>
      <c r="C1475" s="98">
        <v>0.13</v>
      </c>
      <c r="D1475" s="99">
        <f t="shared" si="44"/>
        <v>5.2</v>
      </c>
      <c r="E1475" s="99">
        <f t="shared" si="45"/>
        <v>1.04</v>
      </c>
    </row>
    <row r="1476" ht="18.75" customHeight="1" spans="1:5">
      <c r="A1476" s="96">
        <v>1470</v>
      </c>
      <c r="B1476" s="97" t="s">
        <v>5770</v>
      </c>
      <c r="C1476" s="98">
        <v>0.46</v>
      </c>
      <c r="D1476" s="99">
        <f t="shared" si="44"/>
        <v>18.4</v>
      </c>
      <c r="E1476" s="99">
        <f t="shared" si="45"/>
        <v>3.68</v>
      </c>
    </row>
    <row r="1477" ht="18.75" customHeight="1" spans="1:5">
      <c r="A1477" s="96">
        <v>1471</v>
      </c>
      <c r="B1477" s="97" t="s">
        <v>5771</v>
      </c>
      <c r="C1477" s="98">
        <v>0.4</v>
      </c>
      <c r="D1477" s="99">
        <f t="shared" si="44"/>
        <v>16</v>
      </c>
      <c r="E1477" s="99">
        <f t="shared" si="45"/>
        <v>3.2</v>
      </c>
    </row>
    <row r="1478" ht="18.75" customHeight="1" spans="1:5">
      <c r="A1478" s="96">
        <v>1472</v>
      </c>
      <c r="B1478" s="97" t="s">
        <v>5772</v>
      </c>
      <c r="C1478" s="98">
        <v>0.53</v>
      </c>
      <c r="D1478" s="99">
        <f t="shared" si="44"/>
        <v>21.2</v>
      </c>
      <c r="E1478" s="99">
        <f t="shared" si="45"/>
        <v>4.24</v>
      </c>
    </row>
    <row r="1479" ht="18.75" customHeight="1" spans="1:5">
      <c r="A1479" s="96">
        <v>1473</v>
      </c>
      <c r="B1479" s="97" t="s">
        <v>5773</v>
      </c>
      <c r="C1479" s="98">
        <v>0.4</v>
      </c>
      <c r="D1479" s="99">
        <f t="shared" si="44"/>
        <v>16</v>
      </c>
      <c r="E1479" s="99">
        <f t="shared" si="45"/>
        <v>3.2</v>
      </c>
    </row>
    <row r="1480" ht="18.75" customHeight="1" spans="1:5">
      <c r="A1480" s="96">
        <v>1474</v>
      </c>
      <c r="B1480" s="97" t="s">
        <v>5774</v>
      </c>
      <c r="C1480" s="98">
        <v>0.59</v>
      </c>
      <c r="D1480" s="99">
        <f t="shared" ref="D1480:D1543" si="46">C1480*40</f>
        <v>23.6</v>
      </c>
      <c r="E1480" s="99">
        <f t="shared" ref="E1480:E1543" si="47">D1480*0.2</f>
        <v>4.72</v>
      </c>
    </row>
    <row r="1481" ht="18.75" customHeight="1" spans="1:5">
      <c r="A1481" s="96">
        <v>1475</v>
      </c>
      <c r="B1481" s="97" t="s">
        <v>5775</v>
      </c>
      <c r="C1481" s="98">
        <v>0.53</v>
      </c>
      <c r="D1481" s="99">
        <f t="shared" si="46"/>
        <v>21.2</v>
      </c>
      <c r="E1481" s="99">
        <f t="shared" si="47"/>
        <v>4.24</v>
      </c>
    </row>
    <row r="1482" ht="18.75" customHeight="1" spans="1:5">
      <c r="A1482" s="96">
        <v>1476</v>
      </c>
      <c r="B1482" s="97" t="s">
        <v>5776</v>
      </c>
      <c r="C1482" s="98">
        <v>0.4</v>
      </c>
      <c r="D1482" s="99">
        <f t="shared" si="46"/>
        <v>16</v>
      </c>
      <c r="E1482" s="99">
        <f t="shared" si="47"/>
        <v>3.2</v>
      </c>
    </row>
    <row r="1483" ht="18.75" customHeight="1" spans="1:5">
      <c r="A1483" s="96">
        <v>1477</v>
      </c>
      <c r="B1483" s="97" t="s">
        <v>4750</v>
      </c>
      <c r="C1483" s="98">
        <v>0.4</v>
      </c>
      <c r="D1483" s="99">
        <f t="shared" si="46"/>
        <v>16</v>
      </c>
      <c r="E1483" s="99">
        <f t="shared" si="47"/>
        <v>3.2</v>
      </c>
    </row>
    <row r="1484" ht="18.75" customHeight="1" spans="1:5">
      <c r="A1484" s="96">
        <v>1478</v>
      </c>
      <c r="B1484" s="97" t="s">
        <v>5777</v>
      </c>
      <c r="C1484" s="98">
        <v>0.26</v>
      </c>
      <c r="D1484" s="99">
        <f t="shared" si="46"/>
        <v>10.4</v>
      </c>
      <c r="E1484" s="99">
        <f t="shared" si="47"/>
        <v>2.08</v>
      </c>
    </row>
    <row r="1485" ht="18.75" customHeight="1" spans="1:5">
      <c r="A1485" s="96">
        <v>1479</v>
      </c>
      <c r="B1485" s="104" t="s">
        <v>5778</v>
      </c>
      <c r="C1485" s="98">
        <v>0.07</v>
      </c>
      <c r="D1485" s="99">
        <f t="shared" si="46"/>
        <v>2.8</v>
      </c>
      <c r="E1485" s="99">
        <f t="shared" si="47"/>
        <v>0.56</v>
      </c>
    </row>
    <row r="1486" ht="18.75" customHeight="1" spans="1:5">
      <c r="A1486" s="96">
        <v>1480</v>
      </c>
      <c r="B1486" s="97" t="s">
        <v>5779</v>
      </c>
      <c r="C1486" s="98">
        <v>0.66</v>
      </c>
      <c r="D1486" s="99">
        <f t="shared" si="46"/>
        <v>26.4</v>
      </c>
      <c r="E1486" s="99">
        <f t="shared" si="47"/>
        <v>5.28</v>
      </c>
    </row>
    <row r="1487" ht="18.75" customHeight="1" spans="1:5">
      <c r="A1487" s="96">
        <v>1481</v>
      </c>
      <c r="B1487" s="97" t="s">
        <v>5780</v>
      </c>
      <c r="C1487" s="98">
        <v>0.4</v>
      </c>
      <c r="D1487" s="99">
        <f t="shared" si="46"/>
        <v>16</v>
      </c>
      <c r="E1487" s="99">
        <f t="shared" si="47"/>
        <v>3.2</v>
      </c>
    </row>
    <row r="1488" ht="18.75" customHeight="1" spans="1:5">
      <c r="A1488" s="96">
        <v>1482</v>
      </c>
      <c r="B1488" s="97" t="s">
        <v>5781</v>
      </c>
      <c r="C1488" s="98">
        <v>0.4</v>
      </c>
      <c r="D1488" s="99">
        <f t="shared" si="46"/>
        <v>16</v>
      </c>
      <c r="E1488" s="99">
        <f t="shared" si="47"/>
        <v>3.2</v>
      </c>
    </row>
    <row r="1489" ht="18.75" customHeight="1" spans="1:5">
      <c r="A1489" s="96">
        <v>1483</v>
      </c>
      <c r="B1489" s="97" t="s">
        <v>5782</v>
      </c>
      <c r="C1489" s="98">
        <v>0.4</v>
      </c>
      <c r="D1489" s="99">
        <f t="shared" si="46"/>
        <v>16</v>
      </c>
      <c r="E1489" s="99">
        <f t="shared" si="47"/>
        <v>3.2</v>
      </c>
    </row>
    <row r="1490" ht="18.75" customHeight="1" spans="1:5">
      <c r="A1490" s="96">
        <v>1484</v>
      </c>
      <c r="B1490" s="97" t="s">
        <v>5062</v>
      </c>
      <c r="C1490" s="98">
        <v>0.26</v>
      </c>
      <c r="D1490" s="99">
        <f t="shared" si="46"/>
        <v>10.4</v>
      </c>
      <c r="E1490" s="99">
        <f t="shared" si="47"/>
        <v>2.08</v>
      </c>
    </row>
    <row r="1491" ht="18.75" customHeight="1" spans="1:5">
      <c r="A1491" s="96">
        <v>1485</v>
      </c>
      <c r="B1491" s="97" t="s">
        <v>4872</v>
      </c>
      <c r="C1491" s="98">
        <v>0.26</v>
      </c>
      <c r="D1491" s="99">
        <f t="shared" si="46"/>
        <v>10.4</v>
      </c>
      <c r="E1491" s="99">
        <f t="shared" si="47"/>
        <v>2.08</v>
      </c>
    </row>
    <row r="1492" ht="18.75" customHeight="1" spans="1:5">
      <c r="A1492" s="96">
        <v>1486</v>
      </c>
      <c r="B1492" s="97" t="s">
        <v>5783</v>
      </c>
      <c r="C1492" s="98">
        <v>0.66</v>
      </c>
      <c r="D1492" s="99">
        <f t="shared" si="46"/>
        <v>26.4</v>
      </c>
      <c r="E1492" s="99">
        <f t="shared" si="47"/>
        <v>5.28</v>
      </c>
    </row>
    <row r="1493" ht="18.75" customHeight="1" spans="1:5">
      <c r="A1493" s="96">
        <v>1487</v>
      </c>
      <c r="B1493" s="97" t="s">
        <v>5784</v>
      </c>
      <c r="C1493" s="98">
        <v>0.2</v>
      </c>
      <c r="D1493" s="99">
        <f t="shared" si="46"/>
        <v>8</v>
      </c>
      <c r="E1493" s="99">
        <f t="shared" si="47"/>
        <v>1.6</v>
      </c>
    </row>
    <row r="1494" ht="18.75" customHeight="1" spans="1:5">
      <c r="A1494" s="96">
        <v>1488</v>
      </c>
      <c r="B1494" s="97" t="s">
        <v>5785</v>
      </c>
      <c r="C1494" s="98">
        <v>0.46</v>
      </c>
      <c r="D1494" s="99">
        <f t="shared" si="46"/>
        <v>18.4</v>
      </c>
      <c r="E1494" s="99">
        <f t="shared" si="47"/>
        <v>3.68</v>
      </c>
    </row>
    <row r="1495" ht="18.75" customHeight="1" spans="1:5">
      <c r="A1495" s="96">
        <v>1489</v>
      </c>
      <c r="B1495" s="97" t="s">
        <v>5188</v>
      </c>
      <c r="C1495" s="98">
        <v>0.4</v>
      </c>
      <c r="D1495" s="99">
        <f t="shared" si="46"/>
        <v>16</v>
      </c>
      <c r="E1495" s="99">
        <f t="shared" si="47"/>
        <v>3.2</v>
      </c>
    </row>
    <row r="1496" ht="18.75" customHeight="1" spans="1:5">
      <c r="A1496" s="96">
        <v>1490</v>
      </c>
      <c r="B1496" s="97" t="s">
        <v>5786</v>
      </c>
      <c r="C1496" s="98">
        <v>0.33</v>
      </c>
      <c r="D1496" s="99">
        <f t="shared" si="46"/>
        <v>13.2</v>
      </c>
      <c r="E1496" s="99">
        <f t="shared" si="47"/>
        <v>2.64</v>
      </c>
    </row>
    <row r="1497" ht="18.75" customHeight="1" spans="1:5">
      <c r="A1497" s="96">
        <v>1491</v>
      </c>
      <c r="B1497" s="97" t="s">
        <v>5787</v>
      </c>
      <c r="C1497" s="98">
        <v>0.46</v>
      </c>
      <c r="D1497" s="99">
        <f t="shared" si="46"/>
        <v>18.4</v>
      </c>
      <c r="E1497" s="99">
        <f t="shared" si="47"/>
        <v>3.68</v>
      </c>
    </row>
    <row r="1498" ht="18.75" customHeight="1" spans="1:5">
      <c r="A1498" s="96">
        <v>1492</v>
      </c>
      <c r="B1498" s="97" t="s">
        <v>5788</v>
      </c>
      <c r="C1498" s="98">
        <v>0.53</v>
      </c>
      <c r="D1498" s="99">
        <f t="shared" si="46"/>
        <v>21.2</v>
      </c>
      <c r="E1498" s="99">
        <f t="shared" si="47"/>
        <v>4.24</v>
      </c>
    </row>
    <row r="1499" ht="18.75" customHeight="1" spans="1:5">
      <c r="A1499" s="96">
        <v>1493</v>
      </c>
      <c r="B1499" s="97" t="s">
        <v>5789</v>
      </c>
      <c r="C1499" s="98">
        <v>0.26</v>
      </c>
      <c r="D1499" s="99">
        <f t="shared" si="46"/>
        <v>10.4</v>
      </c>
      <c r="E1499" s="99">
        <f t="shared" si="47"/>
        <v>2.08</v>
      </c>
    </row>
    <row r="1500" ht="18.75" customHeight="1" spans="1:5">
      <c r="A1500" s="96">
        <v>1494</v>
      </c>
      <c r="B1500" s="97" t="s">
        <v>5790</v>
      </c>
      <c r="C1500" s="98">
        <v>0.46</v>
      </c>
      <c r="D1500" s="99">
        <f t="shared" si="46"/>
        <v>18.4</v>
      </c>
      <c r="E1500" s="99">
        <f t="shared" si="47"/>
        <v>3.68</v>
      </c>
    </row>
    <row r="1501" ht="18.75" customHeight="1" spans="1:5">
      <c r="A1501" s="96">
        <v>1495</v>
      </c>
      <c r="B1501" s="97" t="s">
        <v>5791</v>
      </c>
      <c r="C1501" s="98">
        <v>0.26</v>
      </c>
      <c r="D1501" s="99">
        <f t="shared" si="46"/>
        <v>10.4</v>
      </c>
      <c r="E1501" s="99">
        <f t="shared" si="47"/>
        <v>2.08</v>
      </c>
    </row>
    <row r="1502" ht="18.75" customHeight="1" spans="1:5">
      <c r="A1502" s="96">
        <v>1496</v>
      </c>
      <c r="B1502" s="97" t="s">
        <v>5792</v>
      </c>
      <c r="C1502" s="98">
        <v>0.4</v>
      </c>
      <c r="D1502" s="99">
        <f t="shared" si="46"/>
        <v>16</v>
      </c>
      <c r="E1502" s="99">
        <f t="shared" si="47"/>
        <v>3.2</v>
      </c>
    </row>
    <row r="1503" ht="18.75" customHeight="1" spans="1:5">
      <c r="A1503" s="96">
        <v>1497</v>
      </c>
      <c r="B1503" s="97" t="s">
        <v>5793</v>
      </c>
      <c r="C1503" s="98">
        <v>0.59</v>
      </c>
      <c r="D1503" s="99">
        <f t="shared" si="46"/>
        <v>23.6</v>
      </c>
      <c r="E1503" s="99">
        <f t="shared" si="47"/>
        <v>4.72</v>
      </c>
    </row>
    <row r="1504" ht="18.75" customHeight="1" spans="1:5">
      <c r="A1504" s="96">
        <v>1498</v>
      </c>
      <c r="B1504" s="97" t="s">
        <v>5794</v>
      </c>
      <c r="C1504" s="98">
        <v>0.53</v>
      </c>
      <c r="D1504" s="99">
        <f t="shared" si="46"/>
        <v>21.2</v>
      </c>
      <c r="E1504" s="99">
        <f t="shared" si="47"/>
        <v>4.24</v>
      </c>
    </row>
    <row r="1505" ht="18.75" customHeight="1" spans="1:5">
      <c r="A1505" s="96">
        <v>1499</v>
      </c>
      <c r="B1505" s="97" t="s">
        <v>5795</v>
      </c>
      <c r="C1505" s="98">
        <v>0.4</v>
      </c>
      <c r="D1505" s="99">
        <f t="shared" si="46"/>
        <v>16</v>
      </c>
      <c r="E1505" s="99">
        <f t="shared" si="47"/>
        <v>3.2</v>
      </c>
    </row>
    <row r="1506" ht="18.75" customHeight="1" spans="1:5">
      <c r="A1506" s="96">
        <v>1500</v>
      </c>
      <c r="B1506" s="97" t="s">
        <v>1533</v>
      </c>
      <c r="C1506" s="98">
        <v>0.4</v>
      </c>
      <c r="D1506" s="99">
        <f t="shared" si="46"/>
        <v>16</v>
      </c>
      <c r="E1506" s="99">
        <f t="shared" si="47"/>
        <v>3.2</v>
      </c>
    </row>
    <row r="1507" ht="18.75" customHeight="1" spans="1:5">
      <c r="A1507" s="96">
        <v>1501</v>
      </c>
      <c r="B1507" s="97" t="s">
        <v>5796</v>
      </c>
      <c r="C1507" s="98">
        <v>0.53</v>
      </c>
      <c r="D1507" s="99">
        <f t="shared" si="46"/>
        <v>21.2</v>
      </c>
      <c r="E1507" s="99">
        <f t="shared" si="47"/>
        <v>4.24</v>
      </c>
    </row>
    <row r="1508" ht="18.75" customHeight="1" spans="1:5">
      <c r="A1508" s="96">
        <v>1502</v>
      </c>
      <c r="B1508" s="97" t="s">
        <v>5797</v>
      </c>
      <c r="C1508" s="98">
        <v>0.26</v>
      </c>
      <c r="D1508" s="99">
        <f t="shared" si="46"/>
        <v>10.4</v>
      </c>
      <c r="E1508" s="99">
        <f t="shared" si="47"/>
        <v>2.08</v>
      </c>
    </row>
    <row r="1509" ht="18.75" customHeight="1" spans="1:5">
      <c r="A1509" s="96">
        <v>1503</v>
      </c>
      <c r="B1509" s="97" t="s">
        <v>5798</v>
      </c>
      <c r="C1509" s="98">
        <v>0.4</v>
      </c>
      <c r="D1509" s="99">
        <f t="shared" si="46"/>
        <v>16</v>
      </c>
      <c r="E1509" s="99">
        <f t="shared" si="47"/>
        <v>3.2</v>
      </c>
    </row>
    <row r="1510" ht="18.75" customHeight="1" spans="1:5">
      <c r="A1510" s="96">
        <v>1504</v>
      </c>
      <c r="B1510" s="97" t="s">
        <v>5799</v>
      </c>
      <c r="C1510" s="98">
        <v>0.4</v>
      </c>
      <c r="D1510" s="99">
        <f t="shared" si="46"/>
        <v>16</v>
      </c>
      <c r="E1510" s="99">
        <f t="shared" si="47"/>
        <v>3.2</v>
      </c>
    </row>
    <row r="1511" ht="18.75" customHeight="1" spans="1:5">
      <c r="A1511" s="96">
        <v>1505</v>
      </c>
      <c r="B1511" s="97" t="s">
        <v>5800</v>
      </c>
      <c r="C1511" s="98">
        <v>0.46</v>
      </c>
      <c r="D1511" s="99">
        <f t="shared" si="46"/>
        <v>18.4</v>
      </c>
      <c r="E1511" s="99">
        <f t="shared" si="47"/>
        <v>3.68</v>
      </c>
    </row>
    <row r="1512" ht="18.75" customHeight="1" spans="1:5">
      <c r="A1512" s="96">
        <v>1506</v>
      </c>
      <c r="B1512" s="97" t="s">
        <v>5801</v>
      </c>
      <c r="C1512" s="98">
        <v>0.59</v>
      </c>
      <c r="D1512" s="99">
        <f t="shared" si="46"/>
        <v>23.6</v>
      </c>
      <c r="E1512" s="99">
        <f t="shared" si="47"/>
        <v>4.72</v>
      </c>
    </row>
    <row r="1513" ht="18.75" customHeight="1" spans="1:5">
      <c r="A1513" s="96">
        <v>1507</v>
      </c>
      <c r="B1513" s="97" t="s">
        <v>5802</v>
      </c>
      <c r="C1513" s="98">
        <v>0.53</v>
      </c>
      <c r="D1513" s="99">
        <f t="shared" si="46"/>
        <v>21.2</v>
      </c>
      <c r="E1513" s="99">
        <f t="shared" si="47"/>
        <v>4.24</v>
      </c>
    </row>
    <row r="1514" ht="18.75" customHeight="1" spans="1:5">
      <c r="A1514" s="96">
        <v>1508</v>
      </c>
      <c r="B1514" s="97" t="s">
        <v>5803</v>
      </c>
      <c r="C1514" s="98">
        <v>0.46</v>
      </c>
      <c r="D1514" s="99">
        <f t="shared" si="46"/>
        <v>18.4</v>
      </c>
      <c r="E1514" s="99">
        <f t="shared" si="47"/>
        <v>3.68</v>
      </c>
    </row>
    <row r="1515" ht="18.75" customHeight="1" spans="1:5">
      <c r="A1515" s="96">
        <v>1509</v>
      </c>
      <c r="B1515" s="97" t="s">
        <v>5804</v>
      </c>
      <c r="C1515" s="98">
        <v>0.46</v>
      </c>
      <c r="D1515" s="99">
        <f t="shared" si="46"/>
        <v>18.4</v>
      </c>
      <c r="E1515" s="99">
        <f t="shared" si="47"/>
        <v>3.68</v>
      </c>
    </row>
    <row r="1516" ht="18.75" customHeight="1" spans="1:5">
      <c r="A1516" s="96">
        <v>1510</v>
      </c>
      <c r="B1516" s="97" t="s">
        <v>5805</v>
      </c>
      <c r="C1516" s="98">
        <v>0.4</v>
      </c>
      <c r="D1516" s="99">
        <f t="shared" si="46"/>
        <v>16</v>
      </c>
      <c r="E1516" s="99">
        <f t="shared" si="47"/>
        <v>3.2</v>
      </c>
    </row>
    <row r="1517" ht="18.75" customHeight="1" spans="1:5">
      <c r="A1517" s="96">
        <v>1511</v>
      </c>
      <c r="B1517" s="97" t="s">
        <v>5806</v>
      </c>
      <c r="C1517" s="98">
        <v>0.26</v>
      </c>
      <c r="D1517" s="99">
        <f t="shared" si="46"/>
        <v>10.4</v>
      </c>
      <c r="E1517" s="99">
        <f t="shared" si="47"/>
        <v>2.08</v>
      </c>
    </row>
    <row r="1518" ht="18.75" customHeight="1" spans="1:5">
      <c r="A1518" s="96">
        <v>1512</v>
      </c>
      <c r="B1518" s="106" t="s">
        <v>5807</v>
      </c>
      <c r="C1518" s="98">
        <v>0.2</v>
      </c>
      <c r="D1518" s="99">
        <f t="shared" si="46"/>
        <v>8</v>
      </c>
      <c r="E1518" s="99">
        <f t="shared" si="47"/>
        <v>1.6</v>
      </c>
    </row>
    <row r="1519" ht="18.75" customHeight="1" spans="1:5">
      <c r="A1519" s="96">
        <v>1513</v>
      </c>
      <c r="B1519" s="97" t="s">
        <v>3902</v>
      </c>
      <c r="C1519" s="98">
        <v>0.33</v>
      </c>
      <c r="D1519" s="99">
        <f t="shared" si="46"/>
        <v>13.2</v>
      </c>
      <c r="E1519" s="99">
        <f t="shared" si="47"/>
        <v>2.64</v>
      </c>
    </row>
    <row r="1520" ht="18.75" customHeight="1" spans="1:5">
      <c r="A1520" s="96">
        <v>1514</v>
      </c>
      <c r="B1520" s="97" t="s">
        <v>5808</v>
      </c>
      <c r="C1520" s="98">
        <v>0.26</v>
      </c>
      <c r="D1520" s="99">
        <f t="shared" si="46"/>
        <v>10.4</v>
      </c>
      <c r="E1520" s="99">
        <f t="shared" si="47"/>
        <v>2.08</v>
      </c>
    </row>
    <row r="1521" ht="18.75" customHeight="1" spans="1:5">
      <c r="A1521" s="96">
        <v>1515</v>
      </c>
      <c r="B1521" s="97" t="s">
        <v>5809</v>
      </c>
      <c r="C1521" s="98">
        <v>0.4</v>
      </c>
      <c r="D1521" s="99">
        <f t="shared" si="46"/>
        <v>16</v>
      </c>
      <c r="E1521" s="99">
        <f t="shared" si="47"/>
        <v>3.2</v>
      </c>
    </row>
    <row r="1522" ht="18.75" customHeight="1" spans="1:5">
      <c r="A1522" s="96">
        <v>1516</v>
      </c>
      <c r="B1522" s="97" t="s">
        <v>5810</v>
      </c>
      <c r="C1522" s="98">
        <v>0.33</v>
      </c>
      <c r="D1522" s="99">
        <f t="shared" si="46"/>
        <v>13.2</v>
      </c>
      <c r="E1522" s="99">
        <f t="shared" si="47"/>
        <v>2.64</v>
      </c>
    </row>
    <row r="1523" ht="18.75" customHeight="1" spans="1:5">
      <c r="A1523" s="96">
        <v>1517</v>
      </c>
      <c r="B1523" s="97" t="s">
        <v>2505</v>
      </c>
      <c r="C1523" s="98">
        <v>0.07</v>
      </c>
      <c r="D1523" s="99">
        <f t="shared" si="46"/>
        <v>2.8</v>
      </c>
      <c r="E1523" s="99">
        <f t="shared" si="47"/>
        <v>0.56</v>
      </c>
    </row>
    <row r="1524" ht="18.75" customHeight="1" spans="1:5">
      <c r="A1524" s="96">
        <v>1518</v>
      </c>
      <c r="B1524" s="97" t="s">
        <v>2244</v>
      </c>
      <c r="C1524" s="98">
        <v>0.53</v>
      </c>
      <c r="D1524" s="99">
        <f t="shared" si="46"/>
        <v>21.2</v>
      </c>
      <c r="E1524" s="99">
        <f t="shared" si="47"/>
        <v>4.24</v>
      </c>
    </row>
    <row r="1525" ht="18.75" customHeight="1" spans="1:5">
      <c r="A1525" s="96">
        <v>1519</v>
      </c>
      <c r="B1525" s="97" t="s">
        <v>5811</v>
      </c>
      <c r="C1525" s="98">
        <v>0.46</v>
      </c>
      <c r="D1525" s="99">
        <f t="shared" si="46"/>
        <v>18.4</v>
      </c>
      <c r="E1525" s="99">
        <f t="shared" si="47"/>
        <v>3.68</v>
      </c>
    </row>
    <row r="1526" ht="18.75" customHeight="1" spans="1:5">
      <c r="A1526" s="96">
        <v>1520</v>
      </c>
      <c r="B1526" s="97" t="s">
        <v>5812</v>
      </c>
      <c r="C1526" s="98">
        <v>0.33</v>
      </c>
      <c r="D1526" s="99">
        <f t="shared" si="46"/>
        <v>13.2</v>
      </c>
      <c r="E1526" s="99">
        <f t="shared" si="47"/>
        <v>2.64</v>
      </c>
    </row>
    <row r="1527" ht="18.75" customHeight="1" spans="1:5">
      <c r="A1527" s="96">
        <v>1521</v>
      </c>
      <c r="B1527" s="97" t="s">
        <v>5813</v>
      </c>
      <c r="C1527" s="98">
        <v>0.33</v>
      </c>
      <c r="D1527" s="99">
        <f t="shared" si="46"/>
        <v>13.2</v>
      </c>
      <c r="E1527" s="99">
        <f t="shared" si="47"/>
        <v>2.64</v>
      </c>
    </row>
    <row r="1528" ht="18.75" customHeight="1" spans="1:5">
      <c r="A1528" s="96">
        <v>1522</v>
      </c>
      <c r="B1528" s="97" t="s">
        <v>5814</v>
      </c>
      <c r="C1528" s="98">
        <v>0.26</v>
      </c>
      <c r="D1528" s="99">
        <f t="shared" si="46"/>
        <v>10.4</v>
      </c>
      <c r="E1528" s="99">
        <f t="shared" si="47"/>
        <v>2.08</v>
      </c>
    </row>
    <row r="1529" ht="18.75" customHeight="1" spans="1:5">
      <c r="A1529" s="96">
        <v>1523</v>
      </c>
      <c r="B1529" s="97" t="s">
        <v>5815</v>
      </c>
      <c r="C1529" s="98">
        <v>0.26</v>
      </c>
      <c r="D1529" s="99">
        <f t="shared" si="46"/>
        <v>10.4</v>
      </c>
      <c r="E1529" s="99">
        <f t="shared" si="47"/>
        <v>2.08</v>
      </c>
    </row>
    <row r="1530" ht="18.75" customHeight="1" spans="1:5">
      <c r="A1530" s="96">
        <v>1524</v>
      </c>
      <c r="B1530" s="97" t="s">
        <v>5816</v>
      </c>
      <c r="C1530" s="98">
        <v>0.26</v>
      </c>
      <c r="D1530" s="99">
        <f t="shared" si="46"/>
        <v>10.4</v>
      </c>
      <c r="E1530" s="99">
        <f t="shared" si="47"/>
        <v>2.08</v>
      </c>
    </row>
    <row r="1531" ht="18.75" customHeight="1" spans="1:5">
      <c r="A1531" s="96">
        <v>1525</v>
      </c>
      <c r="B1531" s="97" t="s">
        <v>5817</v>
      </c>
      <c r="C1531" s="98">
        <v>0.4</v>
      </c>
      <c r="D1531" s="99">
        <f t="shared" si="46"/>
        <v>16</v>
      </c>
      <c r="E1531" s="99">
        <f t="shared" si="47"/>
        <v>3.2</v>
      </c>
    </row>
    <row r="1532" ht="18.75" customHeight="1" spans="1:5">
      <c r="A1532" s="96">
        <v>1526</v>
      </c>
      <c r="B1532" s="97" t="s">
        <v>5818</v>
      </c>
      <c r="C1532" s="98">
        <v>0.46</v>
      </c>
      <c r="D1532" s="99">
        <f t="shared" si="46"/>
        <v>18.4</v>
      </c>
      <c r="E1532" s="99">
        <f t="shared" si="47"/>
        <v>3.68</v>
      </c>
    </row>
    <row r="1533" ht="18.75" customHeight="1" spans="1:5">
      <c r="A1533" s="96">
        <v>1527</v>
      </c>
      <c r="B1533" s="97" t="s">
        <v>5819</v>
      </c>
      <c r="C1533" s="98">
        <v>0.4</v>
      </c>
      <c r="D1533" s="99">
        <f t="shared" si="46"/>
        <v>16</v>
      </c>
      <c r="E1533" s="99">
        <f t="shared" si="47"/>
        <v>3.2</v>
      </c>
    </row>
    <row r="1534" ht="18.75" customHeight="1" spans="1:5">
      <c r="A1534" s="96">
        <v>1528</v>
      </c>
      <c r="B1534" s="97" t="s">
        <v>5820</v>
      </c>
      <c r="C1534" s="98">
        <v>0.33</v>
      </c>
      <c r="D1534" s="99">
        <f t="shared" si="46"/>
        <v>13.2</v>
      </c>
      <c r="E1534" s="99">
        <f t="shared" si="47"/>
        <v>2.64</v>
      </c>
    </row>
    <row r="1535" ht="18.75" customHeight="1" spans="1:5">
      <c r="A1535" s="96">
        <v>1529</v>
      </c>
      <c r="B1535" s="97" t="s">
        <v>5821</v>
      </c>
      <c r="C1535" s="98">
        <v>0.46</v>
      </c>
      <c r="D1535" s="99">
        <f t="shared" si="46"/>
        <v>18.4</v>
      </c>
      <c r="E1535" s="99">
        <f t="shared" si="47"/>
        <v>3.68</v>
      </c>
    </row>
    <row r="1536" ht="18.75" customHeight="1" spans="1:5">
      <c r="A1536" s="96">
        <v>1530</v>
      </c>
      <c r="B1536" s="97" t="s">
        <v>5822</v>
      </c>
      <c r="C1536" s="98">
        <v>0.33</v>
      </c>
      <c r="D1536" s="99">
        <f t="shared" si="46"/>
        <v>13.2</v>
      </c>
      <c r="E1536" s="99">
        <f t="shared" si="47"/>
        <v>2.64</v>
      </c>
    </row>
    <row r="1537" ht="18.75" customHeight="1" spans="1:5">
      <c r="A1537" s="96">
        <v>1531</v>
      </c>
      <c r="B1537" s="97" t="s">
        <v>1492</v>
      </c>
      <c r="C1537" s="98">
        <v>0.33</v>
      </c>
      <c r="D1537" s="99">
        <f t="shared" si="46"/>
        <v>13.2</v>
      </c>
      <c r="E1537" s="99">
        <f t="shared" si="47"/>
        <v>2.64</v>
      </c>
    </row>
    <row r="1538" ht="18.75" customHeight="1" spans="1:5">
      <c r="A1538" s="96">
        <v>1532</v>
      </c>
      <c r="B1538" s="97" t="s">
        <v>5823</v>
      </c>
      <c r="C1538" s="98">
        <v>0.46</v>
      </c>
      <c r="D1538" s="99">
        <f t="shared" si="46"/>
        <v>18.4</v>
      </c>
      <c r="E1538" s="99">
        <f t="shared" si="47"/>
        <v>3.68</v>
      </c>
    </row>
    <row r="1539" ht="18.75" customHeight="1" spans="1:5">
      <c r="A1539" s="96">
        <v>1533</v>
      </c>
      <c r="B1539" s="97" t="s">
        <v>5824</v>
      </c>
      <c r="C1539" s="98">
        <v>0.53</v>
      </c>
      <c r="D1539" s="99">
        <f t="shared" si="46"/>
        <v>21.2</v>
      </c>
      <c r="E1539" s="99">
        <f t="shared" si="47"/>
        <v>4.24</v>
      </c>
    </row>
    <row r="1540" ht="18.75" customHeight="1" spans="1:5">
      <c r="A1540" s="96">
        <v>1534</v>
      </c>
      <c r="B1540" s="97" t="s">
        <v>5825</v>
      </c>
      <c r="C1540" s="98">
        <v>0.53</v>
      </c>
      <c r="D1540" s="99">
        <f t="shared" si="46"/>
        <v>21.2</v>
      </c>
      <c r="E1540" s="99">
        <f t="shared" si="47"/>
        <v>4.24</v>
      </c>
    </row>
    <row r="1541" ht="18.75" customHeight="1" spans="1:5">
      <c r="A1541" s="96">
        <v>1535</v>
      </c>
      <c r="B1541" s="97" t="s">
        <v>5826</v>
      </c>
      <c r="C1541" s="98">
        <v>0.46</v>
      </c>
      <c r="D1541" s="99">
        <f t="shared" si="46"/>
        <v>18.4</v>
      </c>
      <c r="E1541" s="99">
        <f t="shared" si="47"/>
        <v>3.68</v>
      </c>
    </row>
    <row r="1542" ht="18.75" customHeight="1" spans="1:5">
      <c r="A1542" s="96">
        <v>1536</v>
      </c>
      <c r="B1542" s="97" t="s">
        <v>5827</v>
      </c>
      <c r="C1542" s="98">
        <v>0.4</v>
      </c>
      <c r="D1542" s="99">
        <f t="shared" si="46"/>
        <v>16</v>
      </c>
      <c r="E1542" s="99">
        <f t="shared" si="47"/>
        <v>3.2</v>
      </c>
    </row>
    <row r="1543" ht="18.75" customHeight="1" spans="1:5">
      <c r="A1543" s="96">
        <v>1537</v>
      </c>
      <c r="B1543" s="97" t="s">
        <v>5828</v>
      </c>
      <c r="C1543" s="98">
        <v>0.59</v>
      </c>
      <c r="D1543" s="99">
        <f t="shared" si="46"/>
        <v>23.6</v>
      </c>
      <c r="E1543" s="99">
        <f t="shared" si="47"/>
        <v>4.72</v>
      </c>
    </row>
    <row r="1544" ht="18.75" customHeight="1" spans="1:5">
      <c r="A1544" s="96">
        <v>1538</v>
      </c>
      <c r="B1544" s="97" t="s">
        <v>5829</v>
      </c>
      <c r="C1544" s="98">
        <v>0.26</v>
      </c>
      <c r="D1544" s="99">
        <f t="shared" ref="D1544:D1607" si="48">C1544*40</f>
        <v>10.4</v>
      </c>
      <c r="E1544" s="99">
        <f t="shared" ref="E1544:E1607" si="49">D1544*0.2</f>
        <v>2.08</v>
      </c>
    </row>
    <row r="1545" ht="18.75" customHeight="1" spans="1:5">
      <c r="A1545" s="96">
        <v>1539</v>
      </c>
      <c r="B1545" s="97" t="s">
        <v>5830</v>
      </c>
      <c r="C1545" s="98">
        <v>0.46</v>
      </c>
      <c r="D1545" s="99">
        <f t="shared" si="48"/>
        <v>18.4</v>
      </c>
      <c r="E1545" s="99">
        <f t="shared" si="49"/>
        <v>3.68</v>
      </c>
    </row>
    <row r="1546" ht="18.75" customHeight="1" spans="1:5">
      <c r="A1546" s="96">
        <v>1540</v>
      </c>
      <c r="B1546" s="97" t="s">
        <v>5831</v>
      </c>
      <c r="C1546" s="98">
        <v>0.46</v>
      </c>
      <c r="D1546" s="99">
        <f t="shared" si="48"/>
        <v>18.4</v>
      </c>
      <c r="E1546" s="99">
        <f t="shared" si="49"/>
        <v>3.68</v>
      </c>
    </row>
    <row r="1547" ht="18.75" customHeight="1" spans="1:5">
      <c r="A1547" s="96">
        <v>1541</v>
      </c>
      <c r="B1547" s="97" t="s">
        <v>5832</v>
      </c>
      <c r="C1547" s="98">
        <v>0.46</v>
      </c>
      <c r="D1547" s="99">
        <f t="shared" si="48"/>
        <v>18.4</v>
      </c>
      <c r="E1547" s="99">
        <f t="shared" si="49"/>
        <v>3.68</v>
      </c>
    </row>
    <row r="1548" ht="18.75" customHeight="1" spans="1:5">
      <c r="A1548" s="96">
        <v>1542</v>
      </c>
      <c r="B1548" s="97" t="s">
        <v>5833</v>
      </c>
      <c r="C1548" s="98">
        <v>0.4</v>
      </c>
      <c r="D1548" s="99">
        <f t="shared" si="48"/>
        <v>16</v>
      </c>
      <c r="E1548" s="99">
        <f t="shared" si="49"/>
        <v>3.2</v>
      </c>
    </row>
    <row r="1549" ht="18.75" customHeight="1" spans="1:5">
      <c r="A1549" s="96">
        <v>1543</v>
      </c>
      <c r="B1549" s="97" t="s">
        <v>5834</v>
      </c>
      <c r="C1549" s="98">
        <v>0.33</v>
      </c>
      <c r="D1549" s="99">
        <f t="shared" si="48"/>
        <v>13.2</v>
      </c>
      <c r="E1549" s="99">
        <f t="shared" si="49"/>
        <v>2.64</v>
      </c>
    </row>
    <row r="1550" ht="18.75" customHeight="1" spans="1:5">
      <c r="A1550" s="96">
        <v>1544</v>
      </c>
      <c r="B1550" s="97" t="s">
        <v>5835</v>
      </c>
      <c r="C1550" s="98">
        <v>0.33</v>
      </c>
      <c r="D1550" s="99">
        <f t="shared" si="48"/>
        <v>13.2</v>
      </c>
      <c r="E1550" s="99">
        <f t="shared" si="49"/>
        <v>2.64</v>
      </c>
    </row>
    <row r="1551" ht="18.75" customHeight="1" spans="1:5">
      <c r="A1551" s="96">
        <v>1545</v>
      </c>
      <c r="B1551" s="97" t="s">
        <v>5836</v>
      </c>
      <c r="C1551" s="98">
        <v>0.33</v>
      </c>
      <c r="D1551" s="99">
        <f t="shared" si="48"/>
        <v>13.2</v>
      </c>
      <c r="E1551" s="99">
        <f t="shared" si="49"/>
        <v>2.64</v>
      </c>
    </row>
    <row r="1552" ht="18.75" customHeight="1" spans="1:5">
      <c r="A1552" s="96">
        <v>1546</v>
      </c>
      <c r="B1552" s="97" t="s">
        <v>5837</v>
      </c>
      <c r="C1552" s="98">
        <v>0.26</v>
      </c>
      <c r="D1552" s="99">
        <f t="shared" si="48"/>
        <v>10.4</v>
      </c>
      <c r="E1552" s="99">
        <f t="shared" si="49"/>
        <v>2.08</v>
      </c>
    </row>
    <row r="1553" ht="18.75" customHeight="1" spans="1:5">
      <c r="A1553" s="96">
        <v>1547</v>
      </c>
      <c r="B1553" s="97" t="s">
        <v>5838</v>
      </c>
      <c r="C1553" s="98">
        <v>0.33</v>
      </c>
      <c r="D1553" s="99">
        <f t="shared" si="48"/>
        <v>13.2</v>
      </c>
      <c r="E1553" s="99">
        <f t="shared" si="49"/>
        <v>2.64</v>
      </c>
    </row>
    <row r="1554" ht="18.75" customHeight="1" spans="1:5">
      <c r="A1554" s="96">
        <v>1548</v>
      </c>
      <c r="B1554" s="97" t="s">
        <v>5839</v>
      </c>
      <c r="C1554" s="98">
        <v>0.46</v>
      </c>
      <c r="D1554" s="99">
        <f t="shared" si="48"/>
        <v>18.4</v>
      </c>
      <c r="E1554" s="99">
        <f t="shared" si="49"/>
        <v>3.68</v>
      </c>
    </row>
    <row r="1555" ht="18.75" customHeight="1" spans="1:5">
      <c r="A1555" s="96">
        <v>1549</v>
      </c>
      <c r="B1555" s="97" t="s">
        <v>5840</v>
      </c>
      <c r="C1555" s="98">
        <v>0.4</v>
      </c>
      <c r="D1555" s="99">
        <f t="shared" si="48"/>
        <v>16</v>
      </c>
      <c r="E1555" s="99">
        <f t="shared" si="49"/>
        <v>3.2</v>
      </c>
    </row>
    <row r="1556" ht="18.75" customHeight="1" spans="1:5">
      <c r="A1556" s="96">
        <v>1550</v>
      </c>
      <c r="B1556" s="97" t="s">
        <v>5841</v>
      </c>
      <c r="C1556" s="98">
        <v>0.26</v>
      </c>
      <c r="D1556" s="99">
        <f t="shared" si="48"/>
        <v>10.4</v>
      </c>
      <c r="E1556" s="99">
        <f t="shared" si="49"/>
        <v>2.08</v>
      </c>
    </row>
    <row r="1557" ht="18.75" customHeight="1" spans="1:5">
      <c r="A1557" s="96">
        <v>1551</v>
      </c>
      <c r="B1557" s="100" t="s">
        <v>5842</v>
      </c>
      <c r="C1557" s="98">
        <v>0.33</v>
      </c>
      <c r="D1557" s="99">
        <f t="shared" si="48"/>
        <v>13.2</v>
      </c>
      <c r="E1557" s="99">
        <f t="shared" si="49"/>
        <v>2.64</v>
      </c>
    </row>
    <row r="1558" ht="18.75" customHeight="1" spans="1:5">
      <c r="A1558" s="96">
        <v>1552</v>
      </c>
      <c r="B1558" s="101" t="s">
        <v>5843</v>
      </c>
      <c r="C1558" s="98">
        <v>0.07</v>
      </c>
      <c r="D1558" s="99">
        <f t="shared" si="48"/>
        <v>2.8</v>
      </c>
      <c r="E1558" s="99">
        <f t="shared" si="49"/>
        <v>0.56</v>
      </c>
    </row>
    <row r="1559" ht="18.75" customHeight="1" spans="1:5">
      <c r="A1559" s="96">
        <v>1553</v>
      </c>
      <c r="B1559" s="97" t="s">
        <v>5844</v>
      </c>
      <c r="C1559" s="98">
        <v>0.46</v>
      </c>
      <c r="D1559" s="99">
        <f t="shared" si="48"/>
        <v>18.4</v>
      </c>
      <c r="E1559" s="99">
        <f t="shared" si="49"/>
        <v>3.68</v>
      </c>
    </row>
    <row r="1560" ht="18.75" customHeight="1" spans="1:5">
      <c r="A1560" s="96">
        <v>1554</v>
      </c>
      <c r="B1560" s="97" t="s">
        <v>5845</v>
      </c>
      <c r="C1560" s="98">
        <v>0.33</v>
      </c>
      <c r="D1560" s="99">
        <f t="shared" si="48"/>
        <v>13.2</v>
      </c>
      <c r="E1560" s="99">
        <f t="shared" si="49"/>
        <v>2.64</v>
      </c>
    </row>
    <row r="1561" ht="18.75" customHeight="1" spans="1:5">
      <c r="A1561" s="96">
        <v>1555</v>
      </c>
      <c r="B1561" s="97" t="s">
        <v>5846</v>
      </c>
      <c r="C1561" s="98">
        <v>0.33</v>
      </c>
      <c r="D1561" s="99">
        <f t="shared" si="48"/>
        <v>13.2</v>
      </c>
      <c r="E1561" s="99">
        <f t="shared" si="49"/>
        <v>2.64</v>
      </c>
    </row>
    <row r="1562" ht="18.75" customHeight="1" spans="1:5">
      <c r="A1562" s="96">
        <v>1556</v>
      </c>
      <c r="B1562" s="97" t="s">
        <v>5847</v>
      </c>
      <c r="C1562" s="98">
        <v>0.46</v>
      </c>
      <c r="D1562" s="99">
        <f t="shared" si="48"/>
        <v>18.4</v>
      </c>
      <c r="E1562" s="99">
        <f t="shared" si="49"/>
        <v>3.68</v>
      </c>
    </row>
    <row r="1563" ht="18.75" customHeight="1" spans="1:5">
      <c r="A1563" s="96">
        <v>1557</v>
      </c>
      <c r="B1563" s="97" t="s">
        <v>5848</v>
      </c>
      <c r="C1563" s="98">
        <v>0.2</v>
      </c>
      <c r="D1563" s="99">
        <f t="shared" si="48"/>
        <v>8</v>
      </c>
      <c r="E1563" s="99">
        <f t="shared" si="49"/>
        <v>1.6</v>
      </c>
    </row>
    <row r="1564" ht="18.75" customHeight="1" spans="1:5">
      <c r="A1564" s="96">
        <v>1558</v>
      </c>
      <c r="B1564" s="97" t="s">
        <v>5849</v>
      </c>
      <c r="C1564" s="98">
        <v>0.26</v>
      </c>
      <c r="D1564" s="99">
        <f t="shared" si="48"/>
        <v>10.4</v>
      </c>
      <c r="E1564" s="99">
        <f t="shared" si="49"/>
        <v>2.08</v>
      </c>
    </row>
    <row r="1565" ht="18.75" customHeight="1" spans="1:5">
      <c r="A1565" s="96">
        <v>1559</v>
      </c>
      <c r="B1565" s="97" t="s">
        <v>5850</v>
      </c>
      <c r="C1565" s="98">
        <v>0.4</v>
      </c>
      <c r="D1565" s="99">
        <f t="shared" si="48"/>
        <v>16</v>
      </c>
      <c r="E1565" s="99">
        <f t="shared" si="49"/>
        <v>3.2</v>
      </c>
    </row>
    <row r="1566" ht="18.75" customHeight="1" spans="1:5">
      <c r="A1566" s="96">
        <v>1560</v>
      </c>
      <c r="B1566" s="97" t="s">
        <v>5851</v>
      </c>
      <c r="C1566" s="98">
        <v>0.26</v>
      </c>
      <c r="D1566" s="99">
        <f t="shared" si="48"/>
        <v>10.4</v>
      </c>
      <c r="E1566" s="99">
        <f t="shared" si="49"/>
        <v>2.08</v>
      </c>
    </row>
    <row r="1567" ht="18.75" customHeight="1" spans="1:5">
      <c r="A1567" s="96">
        <v>1561</v>
      </c>
      <c r="B1567" s="97" t="s">
        <v>5852</v>
      </c>
      <c r="C1567" s="98">
        <v>0.53</v>
      </c>
      <c r="D1567" s="99">
        <f t="shared" si="48"/>
        <v>21.2</v>
      </c>
      <c r="E1567" s="99">
        <f t="shared" si="49"/>
        <v>4.24</v>
      </c>
    </row>
    <row r="1568" ht="18.75" customHeight="1" spans="1:5">
      <c r="A1568" s="96">
        <v>1562</v>
      </c>
      <c r="B1568" s="97" t="s">
        <v>5853</v>
      </c>
      <c r="C1568" s="98">
        <v>0.53</v>
      </c>
      <c r="D1568" s="99">
        <f t="shared" si="48"/>
        <v>21.2</v>
      </c>
      <c r="E1568" s="99">
        <f t="shared" si="49"/>
        <v>4.24</v>
      </c>
    </row>
    <row r="1569" ht="18.75" customHeight="1" spans="1:5">
      <c r="A1569" s="96">
        <v>1563</v>
      </c>
      <c r="B1569" s="97" t="s">
        <v>5854</v>
      </c>
      <c r="C1569" s="98">
        <v>0.4</v>
      </c>
      <c r="D1569" s="99">
        <f t="shared" si="48"/>
        <v>16</v>
      </c>
      <c r="E1569" s="99">
        <f t="shared" si="49"/>
        <v>3.2</v>
      </c>
    </row>
    <row r="1570" ht="18.75" customHeight="1" spans="1:5">
      <c r="A1570" s="96">
        <v>1564</v>
      </c>
      <c r="B1570" s="97" t="s">
        <v>5855</v>
      </c>
      <c r="C1570" s="98">
        <v>0.4</v>
      </c>
      <c r="D1570" s="99">
        <f t="shared" si="48"/>
        <v>16</v>
      </c>
      <c r="E1570" s="99">
        <f t="shared" si="49"/>
        <v>3.2</v>
      </c>
    </row>
    <row r="1571" ht="18.75" customHeight="1" spans="1:5">
      <c r="A1571" s="96">
        <v>1565</v>
      </c>
      <c r="B1571" s="97" t="s">
        <v>5856</v>
      </c>
      <c r="C1571" s="98">
        <v>0.4</v>
      </c>
      <c r="D1571" s="99">
        <f t="shared" si="48"/>
        <v>16</v>
      </c>
      <c r="E1571" s="99">
        <f t="shared" si="49"/>
        <v>3.2</v>
      </c>
    </row>
    <row r="1572" ht="18.75" customHeight="1" spans="1:5">
      <c r="A1572" s="96">
        <v>1566</v>
      </c>
      <c r="B1572" s="97" t="s">
        <v>5857</v>
      </c>
      <c r="C1572" s="98">
        <v>0.4</v>
      </c>
      <c r="D1572" s="99">
        <f t="shared" si="48"/>
        <v>16</v>
      </c>
      <c r="E1572" s="99">
        <f t="shared" si="49"/>
        <v>3.2</v>
      </c>
    </row>
    <row r="1573" ht="18.75" customHeight="1" spans="1:5">
      <c r="A1573" s="96">
        <v>1567</v>
      </c>
      <c r="B1573" s="97" t="s">
        <v>918</v>
      </c>
      <c r="C1573" s="98">
        <v>0.4</v>
      </c>
      <c r="D1573" s="99">
        <f t="shared" si="48"/>
        <v>16</v>
      </c>
      <c r="E1573" s="99">
        <f t="shared" si="49"/>
        <v>3.2</v>
      </c>
    </row>
    <row r="1574" ht="18.75" customHeight="1" spans="1:5">
      <c r="A1574" s="96">
        <v>1568</v>
      </c>
      <c r="B1574" s="97" t="s">
        <v>5858</v>
      </c>
      <c r="C1574" s="98">
        <v>0.33</v>
      </c>
      <c r="D1574" s="99">
        <f t="shared" si="48"/>
        <v>13.2</v>
      </c>
      <c r="E1574" s="99">
        <f t="shared" si="49"/>
        <v>2.64</v>
      </c>
    </row>
    <row r="1575" ht="18.75" customHeight="1" spans="1:5">
      <c r="A1575" s="96">
        <v>1569</v>
      </c>
      <c r="B1575" s="97" t="s">
        <v>5859</v>
      </c>
      <c r="C1575" s="98">
        <v>0.4</v>
      </c>
      <c r="D1575" s="99">
        <f t="shared" si="48"/>
        <v>16</v>
      </c>
      <c r="E1575" s="99">
        <f t="shared" si="49"/>
        <v>3.2</v>
      </c>
    </row>
    <row r="1576" ht="18.75" customHeight="1" spans="1:5">
      <c r="A1576" s="96">
        <v>1570</v>
      </c>
      <c r="B1576" s="97" t="s">
        <v>5860</v>
      </c>
      <c r="C1576" s="98">
        <v>0.46</v>
      </c>
      <c r="D1576" s="99">
        <f t="shared" si="48"/>
        <v>18.4</v>
      </c>
      <c r="E1576" s="99">
        <f t="shared" si="49"/>
        <v>3.68</v>
      </c>
    </row>
    <row r="1577" ht="18.75" customHeight="1" spans="1:5">
      <c r="A1577" s="96">
        <v>1571</v>
      </c>
      <c r="B1577" s="100" t="s">
        <v>1496</v>
      </c>
      <c r="C1577" s="98">
        <v>0.79</v>
      </c>
      <c r="D1577" s="99">
        <f t="shared" si="48"/>
        <v>31.6</v>
      </c>
      <c r="E1577" s="99">
        <f t="shared" si="49"/>
        <v>6.32</v>
      </c>
    </row>
    <row r="1578" ht="18.75" customHeight="1" spans="1:5">
      <c r="A1578" s="96">
        <v>1572</v>
      </c>
      <c r="B1578" s="97" t="s">
        <v>5861</v>
      </c>
      <c r="C1578" s="98">
        <v>0.33</v>
      </c>
      <c r="D1578" s="99">
        <f t="shared" si="48"/>
        <v>13.2</v>
      </c>
      <c r="E1578" s="99">
        <f t="shared" si="49"/>
        <v>2.64</v>
      </c>
    </row>
    <row r="1579" ht="18.75" customHeight="1" spans="1:5">
      <c r="A1579" s="96">
        <v>1573</v>
      </c>
      <c r="B1579" s="97" t="s">
        <v>5862</v>
      </c>
      <c r="C1579" s="98">
        <v>0.46</v>
      </c>
      <c r="D1579" s="99">
        <f t="shared" si="48"/>
        <v>18.4</v>
      </c>
      <c r="E1579" s="99">
        <f t="shared" si="49"/>
        <v>3.68</v>
      </c>
    </row>
    <row r="1580" ht="18.75" customHeight="1" spans="1:5">
      <c r="A1580" s="96">
        <v>1574</v>
      </c>
      <c r="B1580" s="97" t="s">
        <v>5863</v>
      </c>
      <c r="C1580" s="98">
        <v>0.46</v>
      </c>
      <c r="D1580" s="99">
        <f t="shared" si="48"/>
        <v>18.4</v>
      </c>
      <c r="E1580" s="99">
        <f t="shared" si="49"/>
        <v>3.68</v>
      </c>
    </row>
    <row r="1581" ht="18.75" customHeight="1" spans="1:5">
      <c r="A1581" s="96">
        <v>1575</v>
      </c>
      <c r="B1581" s="97" t="s">
        <v>5864</v>
      </c>
      <c r="C1581" s="98">
        <v>0.46</v>
      </c>
      <c r="D1581" s="99">
        <f t="shared" si="48"/>
        <v>18.4</v>
      </c>
      <c r="E1581" s="99">
        <f t="shared" si="49"/>
        <v>3.68</v>
      </c>
    </row>
    <row r="1582" ht="18.75" customHeight="1" spans="1:5">
      <c r="A1582" s="96">
        <v>1576</v>
      </c>
      <c r="B1582" s="97" t="s">
        <v>5865</v>
      </c>
      <c r="C1582" s="98">
        <v>0.59</v>
      </c>
      <c r="D1582" s="99">
        <f t="shared" si="48"/>
        <v>23.6</v>
      </c>
      <c r="E1582" s="99">
        <f t="shared" si="49"/>
        <v>4.72</v>
      </c>
    </row>
    <row r="1583" ht="18.75" customHeight="1" spans="1:5">
      <c r="A1583" s="96">
        <v>1577</v>
      </c>
      <c r="B1583" s="97" t="s">
        <v>5866</v>
      </c>
      <c r="C1583" s="98">
        <v>0.4</v>
      </c>
      <c r="D1583" s="99">
        <f t="shared" si="48"/>
        <v>16</v>
      </c>
      <c r="E1583" s="99">
        <f t="shared" si="49"/>
        <v>3.2</v>
      </c>
    </row>
    <row r="1584" ht="18.75" customHeight="1" spans="1:5">
      <c r="A1584" s="96">
        <v>1578</v>
      </c>
      <c r="B1584" s="97" t="s">
        <v>1150</v>
      </c>
      <c r="C1584" s="98">
        <v>0.4</v>
      </c>
      <c r="D1584" s="99">
        <f t="shared" si="48"/>
        <v>16</v>
      </c>
      <c r="E1584" s="99">
        <f t="shared" si="49"/>
        <v>3.2</v>
      </c>
    </row>
    <row r="1585" ht="18.75" customHeight="1" spans="1:5">
      <c r="A1585" s="96">
        <v>1579</v>
      </c>
      <c r="B1585" s="97" t="s">
        <v>4752</v>
      </c>
      <c r="C1585" s="98">
        <v>0.2</v>
      </c>
      <c r="D1585" s="99">
        <f t="shared" si="48"/>
        <v>8</v>
      </c>
      <c r="E1585" s="99">
        <f t="shared" si="49"/>
        <v>1.6</v>
      </c>
    </row>
    <row r="1586" ht="18.75" customHeight="1" spans="1:5">
      <c r="A1586" s="96">
        <v>1580</v>
      </c>
      <c r="B1586" s="97" t="s">
        <v>5867</v>
      </c>
      <c r="C1586" s="98">
        <v>0.53</v>
      </c>
      <c r="D1586" s="99">
        <f t="shared" si="48"/>
        <v>21.2</v>
      </c>
      <c r="E1586" s="99">
        <f t="shared" si="49"/>
        <v>4.24</v>
      </c>
    </row>
    <row r="1587" ht="18.75" customHeight="1" spans="1:5">
      <c r="A1587" s="96">
        <v>1581</v>
      </c>
      <c r="B1587" s="97" t="s">
        <v>5868</v>
      </c>
      <c r="C1587" s="98">
        <v>0.4</v>
      </c>
      <c r="D1587" s="99">
        <f t="shared" si="48"/>
        <v>16</v>
      </c>
      <c r="E1587" s="99">
        <f t="shared" si="49"/>
        <v>3.2</v>
      </c>
    </row>
    <row r="1588" ht="18.75" customHeight="1" spans="1:5">
      <c r="A1588" s="96">
        <v>1582</v>
      </c>
      <c r="B1588" s="97" t="s">
        <v>5869</v>
      </c>
      <c r="C1588" s="98">
        <v>0.4</v>
      </c>
      <c r="D1588" s="99">
        <f t="shared" si="48"/>
        <v>16</v>
      </c>
      <c r="E1588" s="99">
        <f t="shared" si="49"/>
        <v>3.2</v>
      </c>
    </row>
    <row r="1589" ht="18.75" customHeight="1" spans="1:5">
      <c r="A1589" s="96">
        <v>1583</v>
      </c>
      <c r="B1589" s="97" t="s">
        <v>5870</v>
      </c>
      <c r="C1589" s="98">
        <v>0.4</v>
      </c>
      <c r="D1589" s="99">
        <f t="shared" si="48"/>
        <v>16</v>
      </c>
      <c r="E1589" s="99">
        <f t="shared" si="49"/>
        <v>3.2</v>
      </c>
    </row>
    <row r="1590" ht="18.75" customHeight="1" spans="1:5">
      <c r="A1590" s="96">
        <v>1584</v>
      </c>
      <c r="B1590" s="97" t="s">
        <v>4955</v>
      </c>
      <c r="C1590" s="98">
        <v>0.4</v>
      </c>
      <c r="D1590" s="99">
        <f t="shared" si="48"/>
        <v>16</v>
      </c>
      <c r="E1590" s="99">
        <f t="shared" si="49"/>
        <v>3.2</v>
      </c>
    </row>
    <row r="1591" ht="18.75" customHeight="1" spans="1:5">
      <c r="A1591" s="96">
        <v>1585</v>
      </c>
      <c r="B1591" s="97" t="s">
        <v>4588</v>
      </c>
      <c r="C1591" s="98">
        <v>0.2</v>
      </c>
      <c r="D1591" s="99">
        <f t="shared" si="48"/>
        <v>8</v>
      </c>
      <c r="E1591" s="99">
        <f t="shared" si="49"/>
        <v>1.6</v>
      </c>
    </row>
    <row r="1592" ht="18.75" customHeight="1" spans="1:5">
      <c r="A1592" s="96">
        <v>1586</v>
      </c>
      <c r="B1592" s="97" t="s">
        <v>960</v>
      </c>
      <c r="C1592" s="98">
        <v>0.2</v>
      </c>
      <c r="D1592" s="99">
        <f t="shared" si="48"/>
        <v>8</v>
      </c>
      <c r="E1592" s="99">
        <f t="shared" si="49"/>
        <v>1.6</v>
      </c>
    </row>
    <row r="1593" ht="18.75" customHeight="1" spans="1:5">
      <c r="A1593" s="96">
        <v>1587</v>
      </c>
      <c r="B1593" s="106" t="s">
        <v>5871</v>
      </c>
      <c r="C1593" s="98">
        <v>0.4</v>
      </c>
      <c r="D1593" s="99">
        <f t="shared" si="48"/>
        <v>16</v>
      </c>
      <c r="E1593" s="99">
        <f t="shared" si="49"/>
        <v>3.2</v>
      </c>
    </row>
    <row r="1594" ht="18.75" customHeight="1" spans="1:5">
      <c r="A1594" s="96">
        <v>1588</v>
      </c>
      <c r="B1594" s="97" t="s">
        <v>5872</v>
      </c>
      <c r="C1594" s="98">
        <v>0.79</v>
      </c>
      <c r="D1594" s="99">
        <f t="shared" si="48"/>
        <v>31.6</v>
      </c>
      <c r="E1594" s="99">
        <f t="shared" si="49"/>
        <v>6.32</v>
      </c>
    </row>
    <row r="1595" ht="18.75" customHeight="1" spans="1:5">
      <c r="A1595" s="96">
        <v>1589</v>
      </c>
      <c r="B1595" s="97" t="s">
        <v>5873</v>
      </c>
      <c r="C1595" s="98">
        <v>0.4</v>
      </c>
      <c r="D1595" s="99">
        <f t="shared" si="48"/>
        <v>16</v>
      </c>
      <c r="E1595" s="99">
        <f t="shared" si="49"/>
        <v>3.2</v>
      </c>
    </row>
    <row r="1596" ht="18.75" customHeight="1" spans="1:5">
      <c r="A1596" s="96">
        <v>1590</v>
      </c>
      <c r="B1596" s="97" t="s">
        <v>5874</v>
      </c>
      <c r="C1596" s="98">
        <v>0.33</v>
      </c>
      <c r="D1596" s="99">
        <f t="shared" si="48"/>
        <v>13.2</v>
      </c>
      <c r="E1596" s="99">
        <f t="shared" si="49"/>
        <v>2.64</v>
      </c>
    </row>
    <row r="1597" ht="18.75" customHeight="1" spans="1:5">
      <c r="A1597" s="96">
        <v>1591</v>
      </c>
      <c r="B1597" s="97" t="s">
        <v>1102</v>
      </c>
      <c r="C1597" s="98">
        <v>0.4</v>
      </c>
      <c r="D1597" s="99">
        <f t="shared" si="48"/>
        <v>16</v>
      </c>
      <c r="E1597" s="99">
        <f t="shared" si="49"/>
        <v>3.2</v>
      </c>
    </row>
    <row r="1598" ht="18.75" customHeight="1" spans="1:5">
      <c r="A1598" s="96">
        <v>1592</v>
      </c>
      <c r="B1598" s="97" t="s">
        <v>5875</v>
      </c>
      <c r="C1598" s="98">
        <v>0.4</v>
      </c>
      <c r="D1598" s="99">
        <f t="shared" si="48"/>
        <v>16</v>
      </c>
      <c r="E1598" s="99">
        <f t="shared" si="49"/>
        <v>3.2</v>
      </c>
    </row>
    <row r="1599" ht="18.75" customHeight="1" spans="1:5">
      <c r="A1599" s="96">
        <v>1593</v>
      </c>
      <c r="B1599" s="97" t="s">
        <v>5876</v>
      </c>
      <c r="C1599" s="98">
        <v>0.33</v>
      </c>
      <c r="D1599" s="99">
        <f t="shared" si="48"/>
        <v>13.2</v>
      </c>
      <c r="E1599" s="99">
        <f t="shared" si="49"/>
        <v>2.64</v>
      </c>
    </row>
    <row r="1600" ht="18.75" customHeight="1" spans="1:5">
      <c r="A1600" s="96">
        <v>1594</v>
      </c>
      <c r="B1600" s="97" t="s">
        <v>5877</v>
      </c>
      <c r="C1600" s="98">
        <v>0.33</v>
      </c>
      <c r="D1600" s="99">
        <f t="shared" si="48"/>
        <v>13.2</v>
      </c>
      <c r="E1600" s="99">
        <f t="shared" si="49"/>
        <v>2.64</v>
      </c>
    </row>
    <row r="1601" ht="18.75" customHeight="1" spans="1:5">
      <c r="A1601" s="96">
        <v>1595</v>
      </c>
      <c r="B1601" s="97" t="s">
        <v>5878</v>
      </c>
      <c r="C1601" s="98">
        <v>0.13</v>
      </c>
      <c r="D1601" s="99">
        <f t="shared" si="48"/>
        <v>5.2</v>
      </c>
      <c r="E1601" s="99">
        <f t="shared" si="49"/>
        <v>1.04</v>
      </c>
    </row>
    <row r="1602" ht="18.75" customHeight="1" spans="1:5">
      <c r="A1602" s="96">
        <v>1596</v>
      </c>
      <c r="B1602" s="106" t="s">
        <v>5879</v>
      </c>
      <c r="C1602" s="98">
        <v>0.46</v>
      </c>
      <c r="D1602" s="99">
        <f t="shared" si="48"/>
        <v>18.4</v>
      </c>
      <c r="E1602" s="99">
        <f t="shared" si="49"/>
        <v>3.68</v>
      </c>
    </row>
    <row r="1603" ht="18.75" customHeight="1" spans="1:5">
      <c r="A1603" s="96">
        <v>1597</v>
      </c>
      <c r="B1603" s="97" t="s">
        <v>5880</v>
      </c>
      <c r="C1603" s="98">
        <v>0.2</v>
      </c>
      <c r="D1603" s="99">
        <f t="shared" si="48"/>
        <v>8</v>
      </c>
      <c r="E1603" s="99">
        <f t="shared" si="49"/>
        <v>1.6</v>
      </c>
    </row>
    <row r="1604" ht="18.75" customHeight="1" spans="1:5">
      <c r="A1604" s="96">
        <v>1598</v>
      </c>
      <c r="B1604" s="97" t="s">
        <v>5881</v>
      </c>
      <c r="C1604" s="98">
        <v>0.46</v>
      </c>
      <c r="D1604" s="99">
        <f t="shared" si="48"/>
        <v>18.4</v>
      </c>
      <c r="E1604" s="99">
        <f t="shared" si="49"/>
        <v>3.68</v>
      </c>
    </row>
    <row r="1605" ht="18.75" customHeight="1" spans="1:5">
      <c r="A1605" s="96">
        <v>1599</v>
      </c>
      <c r="B1605" s="97" t="s">
        <v>5139</v>
      </c>
      <c r="C1605" s="98">
        <v>0.4</v>
      </c>
      <c r="D1605" s="99">
        <f t="shared" si="48"/>
        <v>16</v>
      </c>
      <c r="E1605" s="99">
        <f t="shared" si="49"/>
        <v>3.2</v>
      </c>
    </row>
    <row r="1606" ht="18.75" customHeight="1" spans="1:5">
      <c r="A1606" s="96">
        <v>1600</v>
      </c>
      <c r="B1606" s="97" t="s">
        <v>5882</v>
      </c>
      <c r="C1606" s="98">
        <v>0.4</v>
      </c>
      <c r="D1606" s="99">
        <f t="shared" si="48"/>
        <v>16</v>
      </c>
      <c r="E1606" s="99">
        <f t="shared" si="49"/>
        <v>3.2</v>
      </c>
    </row>
    <row r="1607" ht="18.75" customHeight="1" spans="1:5">
      <c r="A1607" s="96">
        <v>1601</v>
      </c>
      <c r="B1607" s="97" t="s">
        <v>5883</v>
      </c>
      <c r="C1607" s="98">
        <v>0.07</v>
      </c>
      <c r="D1607" s="99">
        <f t="shared" si="48"/>
        <v>2.8</v>
      </c>
      <c r="E1607" s="99">
        <f t="shared" si="49"/>
        <v>0.56</v>
      </c>
    </row>
    <row r="1608" ht="18.75" customHeight="1" spans="1:5">
      <c r="A1608" s="96">
        <v>1602</v>
      </c>
      <c r="B1608" s="104" t="s">
        <v>5884</v>
      </c>
      <c r="C1608" s="98">
        <v>0.33</v>
      </c>
      <c r="D1608" s="99">
        <f t="shared" ref="D1608:D1671" si="50">C1608*40</f>
        <v>13.2</v>
      </c>
      <c r="E1608" s="99">
        <f t="shared" ref="E1608:E1671" si="51">D1608*0.2</f>
        <v>2.64</v>
      </c>
    </row>
    <row r="1609" ht="18.75" customHeight="1" spans="1:5">
      <c r="A1609" s="96">
        <v>1603</v>
      </c>
      <c r="B1609" s="97" t="s">
        <v>5885</v>
      </c>
      <c r="C1609" s="98">
        <v>0.4</v>
      </c>
      <c r="D1609" s="99">
        <f t="shared" si="50"/>
        <v>16</v>
      </c>
      <c r="E1609" s="99">
        <f t="shared" si="51"/>
        <v>3.2</v>
      </c>
    </row>
    <row r="1610" ht="18.75" customHeight="1" spans="1:5">
      <c r="A1610" s="96">
        <v>1604</v>
      </c>
      <c r="B1610" s="97" t="s">
        <v>5886</v>
      </c>
      <c r="C1610" s="98">
        <v>0.13</v>
      </c>
      <c r="D1610" s="99">
        <f t="shared" si="50"/>
        <v>5.2</v>
      </c>
      <c r="E1610" s="99">
        <f t="shared" si="51"/>
        <v>1.04</v>
      </c>
    </row>
    <row r="1611" ht="18.75" customHeight="1" spans="1:5">
      <c r="A1611" s="96">
        <v>1605</v>
      </c>
      <c r="B1611" s="97" t="s">
        <v>5887</v>
      </c>
      <c r="C1611" s="98">
        <v>0.53</v>
      </c>
      <c r="D1611" s="99">
        <f t="shared" si="50"/>
        <v>21.2</v>
      </c>
      <c r="E1611" s="99">
        <f t="shared" si="51"/>
        <v>4.24</v>
      </c>
    </row>
    <row r="1612" ht="18.75" customHeight="1" spans="1:5">
      <c r="A1612" s="96">
        <v>1606</v>
      </c>
      <c r="B1612" s="97" t="s">
        <v>5888</v>
      </c>
      <c r="C1612" s="98">
        <v>0.07</v>
      </c>
      <c r="D1612" s="99">
        <f t="shared" si="50"/>
        <v>2.8</v>
      </c>
      <c r="E1612" s="99">
        <f t="shared" si="51"/>
        <v>0.56</v>
      </c>
    </row>
    <row r="1613" ht="18.75" customHeight="1" spans="1:5">
      <c r="A1613" s="96">
        <v>1607</v>
      </c>
      <c r="B1613" s="97" t="s">
        <v>5889</v>
      </c>
      <c r="C1613" s="98">
        <v>0.07</v>
      </c>
      <c r="D1613" s="99">
        <f t="shared" si="50"/>
        <v>2.8</v>
      </c>
      <c r="E1613" s="99">
        <f t="shared" si="51"/>
        <v>0.56</v>
      </c>
    </row>
    <row r="1614" ht="18.75" customHeight="1" spans="1:5">
      <c r="A1614" s="96">
        <v>1608</v>
      </c>
      <c r="B1614" s="97" t="s">
        <v>5890</v>
      </c>
      <c r="C1614" s="98">
        <v>0.13</v>
      </c>
      <c r="D1614" s="99">
        <f t="shared" si="50"/>
        <v>5.2</v>
      </c>
      <c r="E1614" s="99">
        <f t="shared" si="51"/>
        <v>1.04</v>
      </c>
    </row>
    <row r="1615" ht="18.75" customHeight="1" spans="1:5">
      <c r="A1615" s="96">
        <v>1609</v>
      </c>
      <c r="B1615" s="97" t="s">
        <v>5891</v>
      </c>
      <c r="C1615" s="98">
        <v>0.26</v>
      </c>
      <c r="D1615" s="99">
        <f t="shared" si="50"/>
        <v>10.4</v>
      </c>
      <c r="E1615" s="99">
        <f t="shared" si="51"/>
        <v>2.08</v>
      </c>
    </row>
    <row r="1616" ht="18.75" customHeight="1" spans="1:5">
      <c r="A1616" s="96">
        <v>1610</v>
      </c>
      <c r="B1616" s="97" t="s">
        <v>5892</v>
      </c>
      <c r="C1616" s="98">
        <v>0.4</v>
      </c>
      <c r="D1616" s="99">
        <f t="shared" si="50"/>
        <v>16</v>
      </c>
      <c r="E1616" s="99">
        <f t="shared" si="51"/>
        <v>3.2</v>
      </c>
    </row>
    <row r="1617" ht="18.75" customHeight="1" spans="1:5">
      <c r="A1617" s="96">
        <v>1611</v>
      </c>
      <c r="B1617" s="97" t="s">
        <v>5893</v>
      </c>
      <c r="C1617" s="98">
        <v>0.33</v>
      </c>
      <c r="D1617" s="99">
        <f t="shared" si="50"/>
        <v>13.2</v>
      </c>
      <c r="E1617" s="99">
        <f t="shared" si="51"/>
        <v>2.64</v>
      </c>
    </row>
    <row r="1618" ht="18.75" customHeight="1" spans="1:5">
      <c r="A1618" s="96">
        <v>1612</v>
      </c>
      <c r="B1618" s="97" t="s">
        <v>5894</v>
      </c>
      <c r="C1618" s="98">
        <v>0.26</v>
      </c>
      <c r="D1618" s="99">
        <f t="shared" si="50"/>
        <v>10.4</v>
      </c>
      <c r="E1618" s="99">
        <f t="shared" si="51"/>
        <v>2.08</v>
      </c>
    </row>
    <row r="1619" ht="18.75" customHeight="1" spans="1:5">
      <c r="A1619" s="96">
        <v>1613</v>
      </c>
      <c r="B1619" s="97" t="s">
        <v>5895</v>
      </c>
      <c r="C1619" s="98">
        <v>0.46</v>
      </c>
      <c r="D1619" s="99">
        <f t="shared" si="50"/>
        <v>18.4</v>
      </c>
      <c r="E1619" s="99">
        <f t="shared" si="51"/>
        <v>3.68</v>
      </c>
    </row>
    <row r="1620" ht="18.75" customHeight="1" spans="1:5">
      <c r="A1620" s="96">
        <v>1614</v>
      </c>
      <c r="B1620" s="97" t="s">
        <v>5896</v>
      </c>
      <c r="C1620" s="98">
        <v>0.13</v>
      </c>
      <c r="D1620" s="99">
        <f t="shared" si="50"/>
        <v>5.2</v>
      </c>
      <c r="E1620" s="99">
        <f t="shared" si="51"/>
        <v>1.04</v>
      </c>
    </row>
    <row r="1621" ht="18.75" customHeight="1" spans="1:5">
      <c r="A1621" s="96">
        <v>1615</v>
      </c>
      <c r="B1621" s="106" t="s">
        <v>5897</v>
      </c>
      <c r="C1621" s="98">
        <v>0.07</v>
      </c>
      <c r="D1621" s="99">
        <f t="shared" si="50"/>
        <v>2.8</v>
      </c>
      <c r="E1621" s="99">
        <f t="shared" si="51"/>
        <v>0.56</v>
      </c>
    </row>
    <row r="1622" ht="18.75" customHeight="1" spans="1:5">
      <c r="A1622" s="96">
        <v>1616</v>
      </c>
      <c r="B1622" s="97" t="s">
        <v>5898</v>
      </c>
      <c r="C1622" s="98">
        <v>0.4</v>
      </c>
      <c r="D1622" s="99">
        <f t="shared" si="50"/>
        <v>16</v>
      </c>
      <c r="E1622" s="99">
        <f t="shared" si="51"/>
        <v>3.2</v>
      </c>
    </row>
    <row r="1623" ht="18.75" customHeight="1" spans="1:5">
      <c r="A1623" s="96">
        <v>1617</v>
      </c>
      <c r="B1623" s="97" t="s">
        <v>5899</v>
      </c>
      <c r="C1623" s="98">
        <v>0.33</v>
      </c>
      <c r="D1623" s="99">
        <f t="shared" si="50"/>
        <v>13.2</v>
      </c>
      <c r="E1623" s="99">
        <f t="shared" si="51"/>
        <v>2.64</v>
      </c>
    </row>
    <row r="1624" ht="18.75" customHeight="1" spans="1:5">
      <c r="A1624" s="96">
        <v>1618</v>
      </c>
      <c r="B1624" s="100" t="s">
        <v>5900</v>
      </c>
      <c r="C1624" s="98">
        <v>0.4</v>
      </c>
      <c r="D1624" s="99">
        <f t="shared" si="50"/>
        <v>16</v>
      </c>
      <c r="E1624" s="99">
        <f t="shared" si="51"/>
        <v>3.2</v>
      </c>
    </row>
    <row r="1625" ht="18.75" customHeight="1" spans="1:5">
      <c r="A1625" s="96">
        <v>1619</v>
      </c>
      <c r="B1625" s="100" t="s">
        <v>5901</v>
      </c>
      <c r="C1625" s="98">
        <v>0.13</v>
      </c>
      <c r="D1625" s="99">
        <f t="shared" si="50"/>
        <v>5.2</v>
      </c>
      <c r="E1625" s="99">
        <f t="shared" si="51"/>
        <v>1.04</v>
      </c>
    </row>
    <row r="1626" ht="18.75" customHeight="1" spans="1:5">
      <c r="A1626" s="96">
        <v>1620</v>
      </c>
      <c r="B1626" s="97" t="s">
        <v>5902</v>
      </c>
      <c r="C1626" s="98">
        <v>0.33</v>
      </c>
      <c r="D1626" s="99">
        <f t="shared" si="50"/>
        <v>13.2</v>
      </c>
      <c r="E1626" s="99">
        <f t="shared" si="51"/>
        <v>2.64</v>
      </c>
    </row>
    <row r="1627" ht="18.75" customHeight="1" spans="1:5">
      <c r="A1627" s="96">
        <v>1621</v>
      </c>
      <c r="B1627" s="97" t="s">
        <v>5903</v>
      </c>
      <c r="C1627" s="98">
        <v>0.26</v>
      </c>
      <c r="D1627" s="99">
        <f t="shared" si="50"/>
        <v>10.4</v>
      </c>
      <c r="E1627" s="99">
        <f t="shared" si="51"/>
        <v>2.08</v>
      </c>
    </row>
    <row r="1628" ht="18.75" customHeight="1" spans="1:5">
      <c r="A1628" s="96">
        <v>1622</v>
      </c>
      <c r="B1628" s="97" t="s">
        <v>5904</v>
      </c>
      <c r="C1628" s="98">
        <v>0.4</v>
      </c>
      <c r="D1628" s="99">
        <f t="shared" si="50"/>
        <v>16</v>
      </c>
      <c r="E1628" s="99">
        <f t="shared" si="51"/>
        <v>3.2</v>
      </c>
    </row>
    <row r="1629" ht="18.75" customHeight="1" spans="1:5">
      <c r="A1629" s="96">
        <v>1623</v>
      </c>
      <c r="B1629" s="97" t="s">
        <v>5905</v>
      </c>
      <c r="C1629" s="98">
        <v>0.2</v>
      </c>
      <c r="D1629" s="99">
        <f t="shared" si="50"/>
        <v>8</v>
      </c>
      <c r="E1629" s="99">
        <f t="shared" si="51"/>
        <v>1.6</v>
      </c>
    </row>
    <row r="1630" ht="18.75" customHeight="1" spans="1:5">
      <c r="A1630" s="96">
        <v>1624</v>
      </c>
      <c r="B1630" s="97" t="s">
        <v>5906</v>
      </c>
      <c r="C1630" s="98">
        <v>0.33</v>
      </c>
      <c r="D1630" s="99">
        <f t="shared" si="50"/>
        <v>13.2</v>
      </c>
      <c r="E1630" s="99">
        <f t="shared" si="51"/>
        <v>2.64</v>
      </c>
    </row>
    <row r="1631" ht="18.75" customHeight="1" spans="1:5">
      <c r="A1631" s="96">
        <v>1625</v>
      </c>
      <c r="B1631" s="97" t="s">
        <v>5907</v>
      </c>
      <c r="C1631" s="98">
        <v>0.53</v>
      </c>
      <c r="D1631" s="99">
        <f t="shared" si="50"/>
        <v>21.2</v>
      </c>
      <c r="E1631" s="99">
        <f t="shared" si="51"/>
        <v>4.24</v>
      </c>
    </row>
    <row r="1632" ht="18.75" customHeight="1" spans="1:5">
      <c r="A1632" s="96">
        <v>1626</v>
      </c>
      <c r="B1632" s="97" t="s">
        <v>5908</v>
      </c>
      <c r="C1632" s="98">
        <v>0.46</v>
      </c>
      <c r="D1632" s="99">
        <f t="shared" si="50"/>
        <v>18.4</v>
      </c>
      <c r="E1632" s="99">
        <f t="shared" si="51"/>
        <v>3.68</v>
      </c>
    </row>
    <row r="1633" ht="18.75" customHeight="1" spans="1:5">
      <c r="A1633" s="96">
        <v>1627</v>
      </c>
      <c r="B1633" s="100" t="s">
        <v>5909</v>
      </c>
      <c r="C1633" s="98">
        <v>0.07</v>
      </c>
      <c r="D1633" s="99">
        <f t="shared" si="50"/>
        <v>2.8</v>
      </c>
      <c r="E1633" s="99">
        <f t="shared" si="51"/>
        <v>0.56</v>
      </c>
    </row>
    <row r="1634" ht="18.75" customHeight="1" spans="1:5">
      <c r="A1634" s="96">
        <v>1628</v>
      </c>
      <c r="B1634" s="97" t="s">
        <v>5910</v>
      </c>
      <c r="C1634" s="98">
        <v>0.13</v>
      </c>
      <c r="D1634" s="99">
        <f t="shared" si="50"/>
        <v>5.2</v>
      </c>
      <c r="E1634" s="99">
        <f t="shared" si="51"/>
        <v>1.04</v>
      </c>
    </row>
    <row r="1635" ht="18.75" customHeight="1" spans="1:5">
      <c r="A1635" s="96">
        <v>1629</v>
      </c>
      <c r="B1635" s="97" t="s">
        <v>5911</v>
      </c>
      <c r="C1635" s="98">
        <v>0.13</v>
      </c>
      <c r="D1635" s="99">
        <f t="shared" si="50"/>
        <v>5.2</v>
      </c>
      <c r="E1635" s="99">
        <f t="shared" si="51"/>
        <v>1.04</v>
      </c>
    </row>
    <row r="1636" ht="18.75" customHeight="1" spans="1:5">
      <c r="A1636" s="96">
        <v>1630</v>
      </c>
      <c r="B1636" s="97" t="s">
        <v>5912</v>
      </c>
      <c r="C1636" s="98">
        <v>0.26</v>
      </c>
      <c r="D1636" s="99">
        <f t="shared" si="50"/>
        <v>10.4</v>
      </c>
      <c r="E1636" s="99">
        <f t="shared" si="51"/>
        <v>2.08</v>
      </c>
    </row>
    <row r="1637" ht="18.75" customHeight="1" spans="1:5">
      <c r="A1637" s="96">
        <v>1631</v>
      </c>
      <c r="B1637" s="106" t="s">
        <v>5913</v>
      </c>
      <c r="C1637" s="98">
        <v>0.07</v>
      </c>
      <c r="D1637" s="99">
        <f t="shared" si="50"/>
        <v>2.8</v>
      </c>
      <c r="E1637" s="99">
        <f t="shared" si="51"/>
        <v>0.56</v>
      </c>
    </row>
    <row r="1638" ht="18.75" customHeight="1" spans="1:5">
      <c r="A1638" s="96">
        <v>1632</v>
      </c>
      <c r="B1638" s="97" t="s">
        <v>5914</v>
      </c>
      <c r="C1638" s="98">
        <v>0.26</v>
      </c>
      <c r="D1638" s="99">
        <f t="shared" si="50"/>
        <v>10.4</v>
      </c>
      <c r="E1638" s="99">
        <f t="shared" si="51"/>
        <v>2.08</v>
      </c>
    </row>
    <row r="1639" ht="18.75" customHeight="1" spans="1:5">
      <c r="A1639" s="96">
        <v>1633</v>
      </c>
      <c r="B1639" s="97" t="s">
        <v>5915</v>
      </c>
      <c r="C1639" s="98">
        <v>0.2</v>
      </c>
      <c r="D1639" s="99">
        <f t="shared" si="50"/>
        <v>8</v>
      </c>
      <c r="E1639" s="99">
        <f t="shared" si="51"/>
        <v>1.6</v>
      </c>
    </row>
    <row r="1640" ht="18.75" customHeight="1" spans="1:5">
      <c r="A1640" s="96">
        <v>1634</v>
      </c>
      <c r="B1640" s="97" t="s">
        <v>5916</v>
      </c>
      <c r="C1640" s="98">
        <v>0.33</v>
      </c>
      <c r="D1640" s="99">
        <f t="shared" si="50"/>
        <v>13.2</v>
      </c>
      <c r="E1640" s="99">
        <f t="shared" si="51"/>
        <v>2.64</v>
      </c>
    </row>
    <row r="1641" ht="18.75" customHeight="1" spans="1:5">
      <c r="A1641" s="96">
        <v>1635</v>
      </c>
      <c r="B1641" s="97" t="s">
        <v>5917</v>
      </c>
      <c r="C1641" s="98">
        <v>0.4</v>
      </c>
      <c r="D1641" s="99">
        <f t="shared" si="50"/>
        <v>16</v>
      </c>
      <c r="E1641" s="99">
        <f t="shared" si="51"/>
        <v>3.2</v>
      </c>
    </row>
    <row r="1642" ht="18.75" customHeight="1" spans="1:5">
      <c r="A1642" s="96">
        <v>1636</v>
      </c>
      <c r="B1642" s="97" t="s">
        <v>5918</v>
      </c>
      <c r="C1642" s="98">
        <v>0.13</v>
      </c>
      <c r="D1642" s="99">
        <f t="shared" si="50"/>
        <v>5.2</v>
      </c>
      <c r="E1642" s="99">
        <f t="shared" si="51"/>
        <v>1.04</v>
      </c>
    </row>
    <row r="1643" ht="18.75" customHeight="1" spans="1:5">
      <c r="A1643" s="96">
        <v>1637</v>
      </c>
      <c r="B1643" s="97" t="s">
        <v>5919</v>
      </c>
      <c r="C1643" s="98">
        <v>0.46</v>
      </c>
      <c r="D1643" s="99">
        <f t="shared" si="50"/>
        <v>18.4</v>
      </c>
      <c r="E1643" s="99">
        <f t="shared" si="51"/>
        <v>3.68</v>
      </c>
    </row>
    <row r="1644" ht="18.75" customHeight="1" spans="1:5">
      <c r="A1644" s="96">
        <v>1638</v>
      </c>
      <c r="B1644" s="97" t="s">
        <v>5920</v>
      </c>
      <c r="C1644" s="98">
        <v>0.33</v>
      </c>
      <c r="D1644" s="99">
        <f t="shared" si="50"/>
        <v>13.2</v>
      </c>
      <c r="E1644" s="99">
        <f t="shared" si="51"/>
        <v>2.64</v>
      </c>
    </row>
    <row r="1645" ht="18.75" customHeight="1" spans="1:5">
      <c r="A1645" s="96">
        <v>1639</v>
      </c>
      <c r="B1645" s="100" t="s">
        <v>5921</v>
      </c>
      <c r="C1645" s="98">
        <v>0.33</v>
      </c>
      <c r="D1645" s="99">
        <f t="shared" si="50"/>
        <v>13.2</v>
      </c>
      <c r="E1645" s="99">
        <f t="shared" si="51"/>
        <v>2.64</v>
      </c>
    </row>
    <row r="1646" ht="18.75" customHeight="1" spans="1:5">
      <c r="A1646" s="96">
        <v>1640</v>
      </c>
      <c r="B1646" s="97" t="s">
        <v>5922</v>
      </c>
      <c r="C1646" s="98">
        <v>0.4</v>
      </c>
      <c r="D1646" s="99">
        <f t="shared" si="50"/>
        <v>16</v>
      </c>
      <c r="E1646" s="99">
        <f t="shared" si="51"/>
        <v>3.2</v>
      </c>
    </row>
    <row r="1647" ht="18.75" customHeight="1" spans="1:5">
      <c r="A1647" s="96">
        <v>1641</v>
      </c>
      <c r="B1647" s="97" t="s">
        <v>5923</v>
      </c>
      <c r="C1647" s="98">
        <v>0.46</v>
      </c>
      <c r="D1647" s="99">
        <f t="shared" si="50"/>
        <v>18.4</v>
      </c>
      <c r="E1647" s="99">
        <f t="shared" si="51"/>
        <v>3.68</v>
      </c>
    </row>
    <row r="1648" ht="18.75" customHeight="1" spans="1:5">
      <c r="A1648" s="96">
        <v>1642</v>
      </c>
      <c r="B1648" s="97" t="s">
        <v>5924</v>
      </c>
      <c r="C1648" s="98">
        <v>0.46</v>
      </c>
      <c r="D1648" s="99">
        <f t="shared" si="50"/>
        <v>18.4</v>
      </c>
      <c r="E1648" s="99">
        <f t="shared" si="51"/>
        <v>3.68</v>
      </c>
    </row>
    <row r="1649" ht="18.75" customHeight="1" spans="1:5">
      <c r="A1649" s="96">
        <v>1643</v>
      </c>
      <c r="B1649" s="100" t="s">
        <v>5925</v>
      </c>
      <c r="C1649" s="98">
        <v>0.26</v>
      </c>
      <c r="D1649" s="99">
        <f t="shared" si="50"/>
        <v>10.4</v>
      </c>
      <c r="E1649" s="99">
        <f t="shared" si="51"/>
        <v>2.08</v>
      </c>
    </row>
    <row r="1650" ht="18.75" customHeight="1" spans="1:5">
      <c r="A1650" s="96">
        <v>1644</v>
      </c>
      <c r="B1650" s="97" t="s">
        <v>5926</v>
      </c>
      <c r="C1650" s="98">
        <v>0.59</v>
      </c>
      <c r="D1650" s="99">
        <f t="shared" si="50"/>
        <v>23.6</v>
      </c>
      <c r="E1650" s="99">
        <f t="shared" si="51"/>
        <v>4.72</v>
      </c>
    </row>
    <row r="1651" ht="18.75" customHeight="1" spans="1:5">
      <c r="A1651" s="96">
        <v>1645</v>
      </c>
      <c r="B1651" s="97" t="s">
        <v>5927</v>
      </c>
      <c r="C1651" s="98">
        <v>0.2</v>
      </c>
      <c r="D1651" s="99">
        <f t="shared" si="50"/>
        <v>8</v>
      </c>
      <c r="E1651" s="99">
        <f t="shared" si="51"/>
        <v>1.6</v>
      </c>
    </row>
    <row r="1652" ht="18.75" customHeight="1" spans="1:5">
      <c r="A1652" s="96">
        <v>1646</v>
      </c>
      <c r="B1652" s="97" t="s">
        <v>5928</v>
      </c>
      <c r="C1652" s="98">
        <v>0.33</v>
      </c>
      <c r="D1652" s="99">
        <f t="shared" si="50"/>
        <v>13.2</v>
      </c>
      <c r="E1652" s="99">
        <f t="shared" si="51"/>
        <v>2.64</v>
      </c>
    </row>
    <row r="1653" ht="18.75" customHeight="1" spans="1:5">
      <c r="A1653" s="96">
        <v>1647</v>
      </c>
      <c r="B1653" s="97" t="s">
        <v>5929</v>
      </c>
      <c r="C1653" s="98">
        <v>0.07</v>
      </c>
      <c r="D1653" s="99">
        <f t="shared" si="50"/>
        <v>2.8</v>
      </c>
      <c r="E1653" s="99">
        <f t="shared" si="51"/>
        <v>0.56</v>
      </c>
    </row>
    <row r="1654" ht="18.75" customHeight="1" spans="1:5">
      <c r="A1654" s="96">
        <v>1648</v>
      </c>
      <c r="B1654" s="104" t="s">
        <v>5930</v>
      </c>
      <c r="C1654" s="98">
        <v>0.07</v>
      </c>
      <c r="D1654" s="99">
        <f t="shared" si="50"/>
        <v>2.8</v>
      </c>
      <c r="E1654" s="99">
        <f t="shared" si="51"/>
        <v>0.56</v>
      </c>
    </row>
    <row r="1655" ht="18.75" customHeight="1" spans="1:5">
      <c r="A1655" s="96">
        <v>1649</v>
      </c>
      <c r="B1655" s="97" t="s">
        <v>5931</v>
      </c>
      <c r="C1655" s="98">
        <v>0.13</v>
      </c>
      <c r="D1655" s="99">
        <f t="shared" si="50"/>
        <v>5.2</v>
      </c>
      <c r="E1655" s="99">
        <f t="shared" si="51"/>
        <v>1.04</v>
      </c>
    </row>
    <row r="1656" ht="18.75" customHeight="1" spans="1:5">
      <c r="A1656" s="96">
        <v>1650</v>
      </c>
      <c r="B1656" s="97" t="s">
        <v>5932</v>
      </c>
      <c r="C1656" s="98">
        <v>0.4</v>
      </c>
      <c r="D1656" s="99">
        <f t="shared" si="50"/>
        <v>16</v>
      </c>
      <c r="E1656" s="99">
        <f t="shared" si="51"/>
        <v>3.2</v>
      </c>
    </row>
    <row r="1657" ht="18.75" customHeight="1" spans="1:5">
      <c r="A1657" s="96">
        <v>1651</v>
      </c>
      <c r="B1657" s="97" t="s">
        <v>3460</v>
      </c>
      <c r="C1657" s="98">
        <v>0.4</v>
      </c>
      <c r="D1657" s="99">
        <f t="shared" si="50"/>
        <v>16</v>
      </c>
      <c r="E1657" s="99">
        <f t="shared" si="51"/>
        <v>3.2</v>
      </c>
    </row>
    <row r="1658" ht="18.75" customHeight="1" spans="1:5">
      <c r="A1658" s="96">
        <v>1652</v>
      </c>
      <c r="B1658" s="97" t="s">
        <v>5933</v>
      </c>
      <c r="C1658" s="98">
        <v>0.46</v>
      </c>
      <c r="D1658" s="99">
        <f t="shared" si="50"/>
        <v>18.4</v>
      </c>
      <c r="E1658" s="99">
        <f t="shared" si="51"/>
        <v>3.68</v>
      </c>
    </row>
    <row r="1659" ht="18.75" customHeight="1" spans="1:5">
      <c r="A1659" s="96">
        <v>1653</v>
      </c>
      <c r="B1659" s="97" t="s">
        <v>5934</v>
      </c>
      <c r="C1659" s="98">
        <v>0.4</v>
      </c>
      <c r="D1659" s="99">
        <f t="shared" si="50"/>
        <v>16</v>
      </c>
      <c r="E1659" s="99">
        <f t="shared" si="51"/>
        <v>3.2</v>
      </c>
    </row>
    <row r="1660" ht="18.75" customHeight="1" spans="1:5">
      <c r="A1660" s="96">
        <v>1654</v>
      </c>
      <c r="B1660" s="97" t="s">
        <v>5935</v>
      </c>
      <c r="C1660" s="98">
        <v>0.46</v>
      </c>
      <c r="D1660" s="99">
        <f t="shared" si="50"/>
        <v>18.4</v>
      </c>
      <c r="E1660" s="99">
        <f t="shared" si="51"/>
        <v>3.68</v>
      </c>
    </row>
    <row r="1661" ht="18.75" customHeight="1" spans="1:5">
      <c r="A1661" s="96">
        <v>1655</v>
      </c>
      <c r="B1661" s="97" t="s">
        <v>780</v>
      </c>
      <c r="C1661" s="98">
        <v>0.59</v>
      </c>
      <c r="D1661" s="99">
        <f t="shared" si="50"/>
        <v>23.6</v>
      </c>
      <c r="E1661" s="99">
        <f t="shared" si="51"/>
        <v>4.72</v>
      </c>
    </row>
    <row r="1662" ht="18.75" customHeight="1" spans="1:5">
      <c r="A1662" s="96">
        <v>1656</v>
      </c>
      <c r="B1662" s="97" t="s">
        <v>5936</v>
      </c>
      <c r="C1662" s="98">
        <v>0.4</v>
      </c>
      <c r="D1662" s="99">
        <f t="shared" si="50"/>
        <v>16</v>
      </c>
      <c r="E1662" s="99">
        <f t="shared" si="51"/>
        <v>3.2</v>
      </c>
    </row>
    <row r="1663" ht="18.75" customHeight="1" spans="1:5">
      <c r="A1663" s="96">
        <v>1657</v>
      </c>
      <c r="B1663" s="97" t="s">
        <v>1392</v>
      </c>
      <c r="C1663" s="98">
        <v>0.33</v>
      </c>
      <c r="D1663" s="99">
        <f t="shared" si="50"/>
        <v>13.2</v>
      </c>
      <c r="E1663" s="99">
        <f t="shared" si="51"/>
        <v>2.64</v>
      </c>
    </row>
    <row r="1664" ht="18.75" customHeight="1" spans="1:5">
      <c r="A1664" s="96">
        <v>1658</v>
      </c>
      <c r="B1664" s="97" t="s">
        <v>5937</v>
      </c>
      <c r="C1664" s="98">
        <v>0.33</v>
      </c>
      <c r="D1664" s="99">
        <f t="shared" si="50"/>
        <v>13.2</v>
      </c>
      <c r="E1664" s="99">
        <f t="shared" si="51"/>
        <v>2.64</v>
      </c>
    </row>
    <row r="1665" ht="18.75" customHeight="1" spans="1:5">
      <c r="A1665" s="96">
        <v>1659</v>
      </c>
      <c r="B1665" s="97" t="s">
        <v>4551</v>
      </c>
      <c r="C1665" s="98">
        <v>0.53</v>
      </c>
      <c r="D1665" s="99">
        <f t="shared" si="50"/>
        <v>21.2</v>
      </c>
      <c r="E1665" s="99">
        <f t="shared" si="51"/>
        <v>4.24</v>
      </c>
    </row>
    <row r="1666" ht="18.75" customHeight="1" spans="1:5">
      <c r="A1666" s="96">
        <v>1660</v>
      </c>
      <c r="B1666" s="97" t="s">
        <v>5167</v>
      </c>
      <c r="C1666" s="98">
        <v>0.4</v>
      </c>
      <c r="D1666" s="99">
        <f t="shared" si="50"/>
        <v>16</v>
      </c>
      <c r="E1666" s="99">
        <f t="shared" si="51"/>
        <v>3.2</v>
      </c>
    </row>
    <row r="1667" ht="18.75" customHeight="1" spans="1:5">
      <c r="A1667" s="96">
        <v>1661</v>
      </c>
      <c r="B1667" s="97" t="s">
        <v>5938</v>
      </c>
      <c r="C1667" s="98">
        <v>0.4</v>
      </c>
      <c r="D1667" s="99">
        <f t="shared" si="50"/>
        <v>16</v>
      </c>
      <c r="E1667" s="99">
        <f t="shared" si="51"/>
        <v>3.2</v>
      </c>
    </row>
    <row r="1668" ht="18.75" customHeight="1" spans="1:5">
      <c r="A1668" s="96">
        <v>1662</v>
      </c>
      <c r="B1668" s="97" t="s">
        <v>5939</v>
      </c>
      <c r="C1668" s="98">
        <v>0.2</v>
      </c>
      <c r="D1668" s="99">
        <f t="shared" si="50"/>
        <v>8</v>
      </c>
      <c r="E1668" s="99">
        <f t="shared" si="51"/>
        <v>1.6</v>
      </c>
    </row>
    <row r="1669" ht="18.75" customHeight="1" spans="1:5">
      <c r="A1669" s="96">
        <v>1663</v>
      </c>
      <c r="B1669" s="97" t="s">
        <v>5940</v>
      </c>
      <c r="C1669" s="98">
        <v>0.79</v>
      </c>
      <c r="D1669" s="99">
        <f t="shared" si="50"/>
        <v>31.6</v>
      </c>
      <c r="E1669" s="99">
        <f t="shared" si="51"/>
        <v>6.32</v>
      </c>
    </row>
    <row r="1670" ht="18.75" customHeight="1" spans="1:5">
      <c r="A1670" s="96">
        <v>1664</v>
      </c>
      <c r="B1670" s="97" t="s">
        <v>5941</v>
      </c>
      <c r="C1670" s="98">
        <v>0.46</v>
      </c>
      <c r="D1670" s="99">
        <f t="shared" si="50"/>
        <v>18.4</v>
      </c>
      <c r="E1670" s="99">
        <f t="shared" si="51"/>
        <v>3.68</v>
      </c>
    </row>
    <row r="1671" ht="18.75" customHeight="1" spans="1:5">
      <c r="A1671" s="96">
        <v>1665</v>
      </c>
      <c r="B1671" s="97" t="s">
        <v>5942</v>
      </c>
      <c r="C1671" s="98">
        <v>0.33</v>
      </c>
      <c r="D1671" s="99">
        <f t="shared" si="50"/>
        <v>13.2</v>
      </c>
      <c r="E1671" s="99">
        <f t="shared" si="51"/>
        <v>2.64</v>
      </c>
    </row>
    <row r="1672" ht="18.75" customHeight="1" spans="1:5">
      <c r="A1672" s="96">
        <v>1666</v>
      </c>
      <c r="B1672" s="97" t="s">
        <v>5943</v>
      </c>
      <c r="C1672" s="98">
        <v>0.46</v>
      </c>
      <c r="D1672" s="99">
        <f t="shared" ref="D1672:D1735" si="52">C1672*40</f>
        <v>18.4</v>
      </c>
      <c r="E1672" s="99">
        <f t="shared" ref="E1672:E1735" si="53">D1672*0.2</f>
        <v>3.68</v>
      </c>
    </row>
    <row r="1673" ht="18.75" customHeight="1" spans="1:5">
      <c r="A1673" s="96">
        <v>1667</v>
      </c>
      <c r="B1673" s="97" t="s">
        <v>5944</v>
      </c>
      <c r="C1673" s="98">
        <v>0.26</v>
      </c>
      <c r="D1673" s="99">
        <f t="shared" si="52"/>
        <v>10.4</v>
      </c>
      <c r="E1673" s="99">
        <f t="shared" si="53"/>
        <v>2.08</v>
      </c>
    </row>
    <row r="1674" ht="18.75" customHeight="1" spans="1:5">
      <c r="A1674" s="96">
        <v>1668</v>
      </c>
      <c r="B1674" s="97" t="s">
        <v>5945</v>
      </c>
      <c r="C1674" s="98">
        <v>0.13</v>
      </c>
      <c r="D1674" s="99">
        <f t="shared" si="52"/>
        <v>5.2</v>
      </c>
      <c r="E1674" s="99">
        <f t="shared" si="53"/>
        <v>1.04</v>
      </c>
    </row>
    <row r="1675" ht="18.75" customHeight="1" spans="1:5">
      <c r="A1675" s="96">
        <v>1669</v>
      </c>
      <c r="B1675" s="97" t="s">
        <v>5946</v>
      </c>
      <c r="C1675" s="98">
        <v>0.2</v>
      </c>
      <c r="D1675" s="99">
        <f t="shared" si="52"/>
        <v>8</v>
      </c>
      <c r="E1675" s="99">
        <f t="shared" si="53"/>
        <v>1.6</v>
      </c>
    </row>
    <row r="1676" ht="18.75" customHeight="1" spans="1:5">
      <c r="A1676" s="96">
        <v>1670</v>
      </c>
      <c r="B1676" s="97" t="s">
        <v>5947</v>
      </c>
      <c r="C1676" s="98">
        <v>0.2</v>
      </c>
      <c r="D1676" s="99">
        <f t="shared" si="52"/>
        <v>8</v>
      </c>
      <c r="E1676" s="99">
        <f t="shared" si="53"/>
        <v>1.6</v>
      </c>
    </row>
    <row r="1677" ht="18.75" customHeight="1" spans="1:5">
      <c r="A1677" s="96">
        <v>1671</v>
      </c>
      <c r="B1677" s="97" t="s">
        <v>5948</v>
      </c>
      <c r="C1677" s="98">
        <v>0.46</v>
      </c>
      <c r="D1677" s="99">
        <f t="shared" si="52"/>
        <v>18.4</v>
      </c>
      <c r="E1677" s="99">
        <f t="shared" si="53"/>
        <v>3.68</v>
      </c>
    </row>
    <row r="1678" ht="18.75" customHeight="1" spans="1:5">
      <c r="A1678" s="96">
        <v>1672</v>
      </c>
      <c r="B1678" s="97" t="s">
        <v>5949</v>
      </c>
      <c r="C1678" s="98">
        <v>0.33</v>
      </c>
      <c r="D1678" s="99">
        <f t="shared" si="52"/>
        <v>13.2</v>
      </c>
      <c r="E1678" s="99">
        <f t="shared" si="53"/>
        <v>2.64</v>
      </c>
    </row>
    <row r="1679" ht="18.75" customHeight="1" spans="1:5">
      <c r="A1679" s="96">
        <v>1673</v>
      </c>
      <c r="B1679" s="97" t="s">
        <v>5950</v>
      </c>
      <c r="C1679" s="98">
        <v>0.4</v>
      </c>
      <c r="D1679" s="99">
        <f t="shared" si="52"/>
        <v>16</v>
      </c>
      <c r="E1679" s="99">
        <f t="shared" si="53"/>
        <v>3.2</v>
      </c>
    </row>
    <row r="1680" ht="18.75" customHeight="1" spans="1:5">
      <c r="A1680" s="96">
        <v>1674</v>
      </c>
      <c r="B1680" s="97" t="s">
        <v>5951</v>
      </c>
      <c r="C1680" s="98">
        <v>0.53</v>
      </c>
      <c r="D1680" s="99">
        <f t="shared" si="52"/>
        <v>21.2</v>
      </c>
      <c r="E1680" s="99">
        <f t="shared" si="53"/>
        <v>4.24</v>
      </c>
    </row>
    <row r="1681" ht="18.75" customHeight="1" spans="1:5">
      <c r="A1681" s="96">
        <v>1675</v>
      </c>
      <c r="B1681" s="104" t="s">
        <v>5952</v>
      </c>
      <c r="C1681" s="98">
        <v>0.2</v>
      </c>
      <c r="D1681" s="99">
        <f t="shared" si="52"/>
        <v>8</v>
      </c>
      <c r="E1681" s="99">
        <f t="shared" si="53"/>
        <v>1.6</v>
      </c>
    </row>
    <row r="1682" ht="18.75" customHeight="1" spans="1:5">
      <c r="A1682" s="96">
        <v>1676</v>
      </c>
      <c r="B1682" s="97" t="s">
        <v>5953</v>
      </c>
      <c r="C1682" s="98">
        <v>0.26</v>
      </c>
      <c r="D1682" s="99">
        <f t="shared" si="52"/>
        <v>10.4</v>
      </c>
      <c r="E1682" s="99">
        <f t="shared" si="53"/>
        <v>2.08</v>
      </c>
    </row>
    <row r="1683" ht="18.75" customHeight="1" spans="1:5">
      <c r="A1683" s="96">
        <v>1677</v>
      </c>
      <c r="B1683" s="97" t="s">
        <v>5954</v>
      </c>
      <c r="C1683" s="98">
        <v>0.2</v>
      </c>
      <c r="D1683" s="99">
        <f t="shared" si="52"/>
        <v>8</v>
      </c>
      <c r="E1683" s="99">
        <f t="shared" si="53"/>
        <v>1.6</v>
      </c>
    </row>
    <row r="1684" ht="18.75" customHeight="1" spans="1:5">
      <c r="A1684" s="96">
        <v>1678</v>
      </c>
      <c r="B1684" s="97" t="s">
        <v>3485</v>
      </c>
      <c r="C1684" s="98">
        <v>0.26</v>
      </c>
      <c r="D1684" s="99">
        <f t="shared" si="52"/>
        <v>10.4</v>
      </c>
      <c r="E1684" s="99">
        <f t="shared" si="53"/>
        <v>2.08</v>
      </c>
    </row>
    <row r="1685" ht="18.75" customHeight="1" spans="1:5">
      <c r="A1685" s="96">
        <v>1679</v>
      </c>
      <c r="B1685" s="97" t="s">
        <v>5955</v>
      </c>
      <c r="C1685" s="98">
        <v>0.59</v>
      </c>
      <c r="D1685" s="99">
        <f t="shared" si="52"/>
        <v>23.6</v>
      </c>
      <c r="E1685" s="99">
        <f t="shared" si="53"/>
        <v>4.72</v>
      </c>
    </row>
    <row r="1686" ht="18.75" customHeight="1" spans="1:5">
      <c r="A1686" s="96">
        <v>1680</v>
      </c>
      <c r="B1686" s="97" t="s">
        <v>5956</v>
      </c>
      <c r="C1686" s="98">
        <v>0.4</v>
      </c>
      <c r="D1686" s="99">
        <f t="shared" si="52"/>
        <v>16</v>
      </c>
      <c r="E1686" s="99">
        <f t="shared" si="53"/>
        <v>3.2</v>
      </c>
    </row>
    <row r="1687" ht="18.75" customHeight="1" spans="1:5">
      <c r="A1687" s="96">
        <v>1681</v>
      </c>
      <c r="B1687" s="97" t="s">
        <v>5957</v>
      </c>
      <c r="C1687" s="98">
        <v>0.13</v>
      </c>
      <c r="D1687" s="99">
        <f t="shared" si="52"/>
        <v>5.2</v>
      </c>
      <c r="E1687" s="99">
        <f t="shared" si="53"/>
        <v>1.04</v>
      </c>
    </row>
    <row r="1688" ht="18.75" customHeight="1" spans="1:5">
      <c r="A1688" s="96">
        <v>1682</v>
      </c>
      <c r="B1688" s="97" t="s">
        <v>4541</v>
      </c>
      <c r="C1688" s="98">
        <v>0.2</v>
      </c>
      <c r="D1688" s="99">
        <f t="shared" si="52"/>
        <v>8</v>
      </c>
      <c r="E1688" s="99">
        <f t="shared" si="53"/>
        <v>1.6</v>
      </c>
    </row>
    <row r="1689" ht="18.75" customHeight="1" spans="1:5">
      <c r="A1689" s="96">
        <v>1683</v>
      </c>
      <c r="B1689" s="97" t="s">
        <v>5958</v>
      </c>
      <c r="C1689" s="98">
        <v>0.33</v>
      </c>
      <c r="D1689" s="99">
        <f t="shared" si="52"/>
        <v>13.2</v>
      </c>
      <c r="E1689" s="99">
        <f t="shared" si="53"/>
        <v>2.64</v>
      </c>
    </row>
    <row r="1690" ht="18.75" customHeight="1" spans="1:5">
      <c r="A1690" s="96">
        <v>1684</v>
      </c>
      <c r="B1690" s="97" t="s">
        <v>752</v>
      </c>
      <c r="C1690" s="98">
        <v>0.33</v>
      </c>
      <c r="D1690" s="99">
        <f t="shared" si="52"/>
        <v>13.2</v>
      </c>
      <c r="E1690" s="99">
        <f t="shared" si="53"/>
        <v>2.64</v>
      </c>
    </row>
    <row r="1691" ht="18.75" customHeight="1" spans="1:5">
      <c r="A1691" s="96">
        <v>1685</v>
      </c>
      <c r="B1691" s="97" t="s">
        <v>5959</v>
      </c>
      <c r="C1691" s="98">
        <v>0.53</v>
      </c>
      <c r="D1691" s="99">
        <f t="shared" si="52"/>
        <v>21.2</v>
      </c>
      <c r="E1691" s="99">
        <f t="shared" si="53"/>
        <v>4.24</v>
      </c>
    </row>
    <row r="1692" ht="18.75" customHeight="1" spans="1:5">
      <c r="A1692" s="96">
        <v>1686</v>
      </c>
      <c r="B1692" s="97" t="s">
        <v>5745</v>
      </c>
      <c r="C1692" s="98">
        <v>0.33</v>
      </c>
      <c r="D1692" s="99">
        <f t="shared" si="52"/>
        <v>13.2</v>
      </c>
      <c r="E1692" s="99">
        <f t="shared" si="53"/>
        <v>2.64</v>
      </c>
    </row>
    <row r="1693" ht="18.75" customHeight="1" spans="1:5">
      <c r="A1693" s="96">
        <v>1687</v>
      </c>
      <c r="B1693" s="97" t="s">
        <v>5960</v>
      </c>
      <c r="C1693" s="98">
        <v>0.2</v>
      </c>
      <c r="D1693" s="99">
        <f t="shared" si="52"/>
        <v>8</v>
      </c>
      <c r="E1693" s="99">
        <f t="shared" si="53"/>
        <v>1.6</v>
      </c>
    </row>
    <row r="1694" ht="18.75" customHeight="1" spans="1:5">
      <c r="A1694" s="96">
        <v>1688</v>
      </c>
      <c r="B1694" s="97" t="s">
        <v>5961</v>
      </c>
      <c r="C1694" s="98">
        <v>0.2</v>
      </c>
      <c r="D1694" s="99">
        <f t="shared" si="52"/>
        <v>8</v>
      </c>
      <c r="E1694" s="99">
        <f t="shared" si="53"/>
        <v>1.6</v>
      </c>
    </row>
    <row r="1695" ht="18.75" customHeight="1" spans="1:5">
      <c r="A1695" s="96">
        <v>1689</v>
      </c>
      <c r="B1695" s="97" t="s">
        <v>5962</v>
      </c>
      <c r="C1695" s="98">
        <v>0.33</v>
      </c>
      <c r="D1695" s="99">
        <f t="shared" si="52"/>
        <v>13.2</v>
      </c>
      <c r="E1695" s="99">
        <f t="shared" si="53"/>
        <v>2.64</v>
      </c>
    </row>
    <row r="1696" ht="18.75" customHeight="1" spans="1:5">
      <c r="A1696" s="96">
        <v>1690</v>
      </c>
      <c r="B1696" s="97" t="s">
        <v>5963</v>
      </c>
      <c r="C1696" s="98">
        <v>0.59</v>
      </c>
      <c r="D1696" s="99">
        <f t="shared" si="52"/>
        <v>23.6</v>
      </c>
      <c r="E1696" s="99">
        <f t="shared" si="53"/>
        <v>4.72</v>
      </c>
    </row>
    <row r="1697" ht="18.75" customHeight="1" spans="1:5">
      <c r="A1697" s="96">
        <v>1691</v>
      </c>
      <c r="B1697" s="97" t="s">
        <v>5964</v>
      </c>
      <c r="C1697" s="98">
        <v>0.13</v>
      </c>
      <c r="D1697" s="99">
        <f t="shared" si="52"/>
        <v>5.2</v>
      </c>
      <c r="E1697" s="99">
        <f t="shared" si="53"/>
        <v>1.04</v>
      </c>
    </row>
    <row r="1698" ht="18.75" customHeight="1" spans="1:5">
      <c r="A1698" s="96">
        <v>1692</v>
      </c>
      <c r="B1698" s="97" t="s">
        <v>5965</v>
      </c>
      <c r="C1698" s="98">
        <v>0.46</v>
      </c>
      <c r="D1698" s="99">
        <f t="shared" si="52"/>
        <v>18.4</v>
      </c>
      <c r="E1698" s="99">
        <f t="shared" si="53"/>
        <v>3.68</v>
      </c>
    </row>
    <row r="1699" ht="18.75" customHeight="1" spans="1:5">
      <c r="A1699" s="96">
        <v>1693</v>
      </c>
      <c r="B1699" s="97" t="s">
        <v>5966</v>
      </c>
      <c r="C1699" s="98">
        <v>0.59</v>
      </c>
      <c r="D1699" s="99">
        <f t="shared" si="52"/>
        <v>23.6</v>
      </c>
      <c r="E1699" s="99">
        <f t="shared" si="53"/>
        <v>4.72</v>
      </c>
    </row>
    <row r="1700" ht="18.75" customHeight="1" spans="1:5">
      <c r="A1700" s="96">
        <v>1694</v>
      </c>
      <c r="B1700" s="97" t="s">
        <v>5967</v>
      </c>
      <c r="C1700" s="98">
        <v>0.4</v>
      </c>
      <c r="D1700" s="99">
        <f t="shared" si="52"/>
        <v>16</v>
      </c>
      <c r="E1700" s="99">
        <f t="shared" si="53"/>
        <v>3.2</v>
      </c>
    </row>
    <row r="1701" ht="18.75" customHeight="1" spans="1:5">
      <c r="A1701" s="96">
        <v>1695</v>
      </c>
      <c r="B1701" s="97" t="s">
        <v>5968</v>
      </c>
      <c r="C1701" s="98">
        <v>0.13</v>
      </c>
      <c r="D1701" s="99">
        <f t="shared" si="52"/>
        <v>5.2</v>
      </c>
      <c r="E1701" s="99">
        <f t="shared" si="53"/>
        <v>1.04</v>
      </c>
    </row>
    <row r="1702" ht="18.75" customHeight="1" spans="1:5">
      <c r="A1702" s="96">
        <v>1696</v>
      </c>
      <c r="B1702" s="97" t="s">
        <v>5969</v>
      </c>
      <c r="C1702" s="98">
        <v>0.46</v>
      </c>
      <c r="D1702" s="99">
        <f t="shared" si="52"/>
        <v>18.4</v>
      </c>
      <c r="E1702" s="99">
        <f t="shared" si="53"/>
        <v>3.68</v>
      </c>
    </row>
    <row r="1703" ht="18.75" customHeight="1" spans="1:5">
      <c r="A1703" s="96">
        <v>1697</v>
      </c>
      <c r="B1703" s="97" t="s">
        <v>5970</v>
      </c>
      <c r="C1703" s="98">
        <v>0.33</v>
      </c>
      <c r="D1703" s="99">
        <f t="shared" si="52"/>
        <v>13.2</v>
      </c>
      <c r="E1703" s="99">
        <f t="shared" si="53"/>
        <v>2.64</v>
      </c>
    </row>
    <row r="1704" ht="18.75" customHeight="1" spans="1:5">
      <c r="A1704" s="96">
        <v>1698</v>
      </c>
      <c r="B1704" s="97" t="s">
        <v>5183</v>
      </c>
      <c r="C1704" s="98">
        <v>0.66</v>
      </c>
      <c r="D1704" s="99">
        <f t="shared" si="52"/>
        <v>26.4</v>
      </c>
      <c r="E1704" s="99">
        <f t="shared" si="53"/>
        <v>5.28</v>
      </c>
    </row>
    <row r="1705" ht="18.75" customHeight="1" spans="1:5">
      <c r="A1705" s="96">
        <v>1699</v>
      </c>
      <c r="B1705" s="97" t="s">
        <v>5971</v>
      </c>
      <c r="C1705" s="98">
        <v>0.4</v>
      </c>
      <c r="D1705" s="99">
        <f t="shared" si="52"/>
        <v>16</v>
      </c>
      <c r="E1705" s="99">
        <f t="shared" si="53"/>
        <v>3.2</v>
      </c>
    </row>
    <row r="1706" ht="18.75" customHeight="1" spans="1:5">
      <c r="A1706" s="96">
        <v>1700</v>
      </c>
      <c r="B1706" s="97" t="s">
        <v>5972</v>
      </c>
      <c r="C1706" s="98">
        <v>0.07</v>
      </c>
      <c r="D1706" s="99">
        <f t="shared" si="52"/>
        <v>2.8</v>
      </c>
      <c r="E1706" s="99">
        <f t="shared" si="53"/>
        <v>0.56</v>
      </c>
    </row>
    <row r="1707" ht="18.75" customHeight="1" spans="1:5">
      <c r="A1707" s="96">
        <v>1701</v>
      </c>
      <c r="B1707" s="100" t="s">
        <v>5973</v>
      </c>
      <c r="C1707" s="98">
        <v>0.26</v>
      </c>
      <c r="D1707" s="99">
        <f t="shared" si="52"/>
        <v>10.4</v>
      </c>
      <c r="E1707" s="99">
        <f t="shared" si="53"/>
        <v>2.08</v>
      </c>
    </row>
    <row r="1708" ht="18.75" customHeight="1" spans="1:5">
      <c r="A1708" s="96">
        <v>1702</v>
      </c>
      <c r="B1708" s="97" t="s">
        <v>5974</v>
      </c>
      <c r="C1708" s="98">
        <v>0.4</v>
      </c>
      <c r="D1708" s="99">
        <f t="shared" si="52"/>
        <v>16</v>
      </c>
      <c r="E1708" s="99">
        <f t="shared" si="53"/>
        <v>3.2</v>
      </c>
    </row>
    <row r="1709" ht="18.75" customHeight="1" spans="1:5">
      <c r="A1709" s="96">
        <v>1703</v>
      </c>
      <c r="B1709" s="106" t="s">
        <v>5975</v>
      </c>
      <c r="C1709" s="98">
        <v>0.13</v>
      </c>
      <c r="D1709" s="99">
        <f t="shared" si="52"/>
        <v>5.2</v>
      </c>
      <c r="E1709" s="99">
        <f t="shared" si="53"/>
        <v>1.04</v>
      </c>
    </row>
    <row r="1710" ht="18.75" customHeight="1" spans="1:5">
      <c r="A1710" s="96">
        <v>1704</v>
      </c>
      <c r="B1710" s="97" t="s">
        <v>5976</v>
      </c>
      <c r="C1710" s="98">
        <v>0.4</v>
      </c>
      <c r="D1710" s="99">
        <f t="shared" si="52"/>
        <v>16</v>
      </c>
      <c r="E1710" s="99">
        <f t="shared" si="53"/>
        <v>3.2</v>
      </c>
    </row>
    <row r="1711" ht="18.75" customHeight="1" spans="1:5">
      <c r="A1711" s="96">
        <v>1705</v>
      </c>
      <c r="B1711" s="97" t="s">
        <v>5761</v>
      </c>
      <c r="C1711" s="98">
        <v>0.4</v>
      </c>
      <c r="D1711" s="99">
        <f t="shared" si="52"/>
        <v>16</v>
      </c>
      <c r="E1711" s="99">
        <f t="shared" si="53"/>
        <v>3.2</v>
      </c>
    </row>
    <row r="1712" ht="18.75" customHeight="1" spans="1:5">
      <c r="A1712" s="96">
        <v>1706</v>
      </c>
      <c r="B1712" s="97" t="s">
        <v>5740</v>
      </c>
      <c r="C1712" s="98">
        <v>0.26</v>
      </c>
      <c r="D1712" s="99">
        <f t="shared" si="52"/>
        <v>10.4</v>
      </c>
      <c r="E1712" s="99">
        <f t="shared" si="53"/>
        <v>2.08</v>
      </c>
    </row>
    <row r="1713" ht="18.75" customHeight="1" spans="1:5">
      <c r="A1713" s="96">
        <v>1707</v>
      </c>
      <c r="B1713" s="100" t="s">
        <v>5824</v>
      </c>
      <c r="C1713" s="98">
        <v>0.13</v>
      </c>
      <c r="D1713" s="99">
        <f t="shared" si="52"/>
        <v>5.2</v>
      </c>
      <c r="E1713" s="99">
        <f t="shared" si="53"/>
        <v>1.04</v>
      </c>
    </row>
    <row r="1714" ht="18.75" customHeight="1" spans="1:5">
      <c r="A1714" s="96">
        <v>1708</v>
      </c>
      <c r="B1714" s="97" t="s">
        <v>4879</v>
      </c>
      <c r="C1714" s="98">
        <v>0.4</v>
      </c>
      <c r="D1714" s="99">
        <f t="shared" si="52"/>
        <v>16</v>
      </c>
      <c r="E1714" s="99">
        <f t="shared" si="53"/>
        <v>3.2</v>
      </c>
    </row>
    <row r="1715" ht="18.75" customHeight="1" spans="1:5">
      <c r="A1715" s="96">
        <v>1709</v>
      </c>
      <c r="B1715" s="97" t="s">
        <v>4674</v>
      </c>
      <c r="C1715" s="98">
        <v>0.2</v>
      </c>
      <c r="D1715" s="99">
        <f t="shared" si="52"/>
        <v>8</v>
      </c>
      <c r="E1715" s="99">
        <f t="shared" si="53"/>
        <v>1.6</v>
      </c>
    </row>
    <row r="1716" ht="18.75" customHeight="1" spans="1:5">
      <c r="A1716" s="96">
        <v>1710</v>
      </c>
      <c r="B1716" s="97" t="s">
        <v>5977</v>
      </c>
      <c r="C1716" s="98">
        <v>0.33</v>
      </c>
      <c r="D1716" s="99">
        <f t="shared" si="52"/>
        <v>13.2</v>
      </c>
      <c r="E1716" s="99">
        <f t="shared" si="53"/>
        <v>2.64</v>
      </c>
    </row>
    <row r="1717" ht="18.75" customHeight="1" spans="1:5">
      <c r="A1717" s="96">
        <v>1711</v>
      </c>
      <c r="B1717" s="97" t="s">
        <v>2226</v>
      </c>
      <c r="C1717" s="98">
        <v>0.33</v>
      </c>
      <c r="D1717" s="99">
        <f t="shared" si="52"/>
        <v>13.2</v>
      </c>
      <c r="E1717" s="99">
        <f t="shared" si="53"/>
        <v>2.64</v>
      </c>
    </row>
    <row r="1718" ht="18.75" customHeight="1" spans="1:5">
      <c r="A1718" s="96">
        <v>1712</v>
      </c>
      <c r="B1718" s="97" t="s">
        <v>4867</v>
      </c>
      <c r="C1718" s="98">
        <v>0.26</v>
      </c>
      <c r="D1718" s="99">
        <f t="shared" si="52"/>
        <v>10.4</v>
      </c>
      <c r="E1718" s="99">
        <f t="shared" si="53"/>
        <v>2.08</v>
      </c>
    </row>
    <row r="1719" ht="18.75" customHeight="1" spans="1:5">
      <c r="A1719" s="96">
        <v>1713</v>
      </c>
      <c r="B1719" s="97" t="s">
        <v>3437</v>
      </c>
      <c r="C1719" s="98">
        <v>0.4</v>
      </c>
      <c r="D1719" s="99">
        <f t="shared" si="52"/>
        <v>16</v>
      </c>
      <c r="E1719" s="99">
        <f t="shared" si="53"/>
        <v>3.2</v>
      </c>
    </row>
    <row r="1720" ht="18.75" customHeight="1" spans="1:5">
      <c r="A1720" s="96">
        <v>1714</v>
      </c>
      <c r="B1720" s="97" t="s">
        <v>5978</v>
      </c>
      <c r="C1720" s="98">
        <v>0.53</v>
      </c>
      <c r="D1720" s="99">
        <f t="shared" si="52"/>
        <v>21.2</v>
      </c>
      <c r="E1720" s="99">
        <f t="shared" si="53"/>
        <v>4.24</v>
      </c>
    </row>
    <row r="1721" ht="18.75" customHeight="1" spans="1:5">
      <c r="A1721" s="96">
        <v>1715</v>
      </c>
      <c r="B1721" s="97" t="s">
        <v>5815</v>
      </c>
      <c r="C1721" s="98">
        <v>0.53</v>
      </c>
      <c r="D1721" s="99">
        <f t="shared" si="52"/>
        <v>21.2</v>
      </c>
      <c r="E1721" s="99">
        <f t="shared" si="53"/>
        <v>4.24</v>
      </c>
    </row>
    <row r="1722" ht="18.75" customHeight="1" spans="1:5">
      <c r="A1722" s="96">
        <v>1716</v>
      </c>
      <c r="B1722" s="97" t="s">
        <v>5979</v>
      </c>
      <c r="C1722" s="98">
        <v>0.4</v>
      </c>
      <c r="D1722" s="99">
        <f t="shared" si="52"/>
        <v>16</v>
      </c>
      <c r="E1722" s="99">
        <f t="shared" si="53"/>
        <v>3.2</v>
      </c>
    </row>
    <row r="1723" ht="18.75" customHeight="1" spans="1:5">
      <c r="A1723" s="96">
        <v>1717</v>
      </c>
      <c r="B1723" s="97" t="s">
        <v>5980</v>
      </c>
      <c r="C1723" s="98">
        <v>0.4</v>
      </c>
      <c r="D1723" s="99">
        <f t="shared" si="52"/>
        <v>16</v>
      </c>
      <c r="E1723" s="99">
        <f t="shared" si="53"/>
        <v>3.2</v>
      </c>
    </row>
    <row r="1724" ht="18.75" customHeight="1" spans="1:5">
      <c r="A1724" s="96">
        <v>1718</v>
      </c>
      <c r="B1724" s="97" t="s">
        <v>5981</v>
      </c>
      <c r="C1724" s="98">
        <v>0.13</v>
      </c>
      <c r="D1724" s="99">
        <f t="shared" si="52"/>
        <v>5.2</v>
      </c>
      <c r="E1724" s="99">
        <f t="shared" si="53"/>
        <v>1.04</v>
      </c>
    </row>
    <row r="1725" ht="18.75" customHeight="1" spans="1:5">
      <c r="A1725" s="96">
        <v>1719</v>
      </c>
      <c r="B1725" s="97" t="s">
        <v>5982</v>
      </c>
      <c r="C1725" s="98">
        <v>0.4</v>
      </c>
      <c r="D1725" s="99">
        <f t="shared" si="52"/>
        <v>16</v>
      </c>
      <c r="E1725" s="99">
        <f t="shared" si="53"/>
        <v>3.2</v>
      </c>
    </row>
    <row r="1726" ht="18.75" customHeight="1" spans="1:5">
      <c r="A1726" s="96">
        <v>1720</v>
      </c>
      <c r="B1726" s="97" t="s">
        <v>5983</v>
      </c>
      <c r="C1726" s="98">
        <v>0.4</v>
      </c>
      <c r="D1726" s="99">
        <f t="shared" si="52"/>
        <v>16</v>
      </c>
      <c r="E1726" s="99">
        <f t="shared" si="53"/>
        <v>3.2</v>
      </c>
    </row>
    <row r="1727" ht="18.75" customHeight="1" spans="1:5">
      <c r="A1727" s="96">
        <v>1721</v>
      </c>
      <c r="B1727" s="97" t="s">
        <v>5824</v>
      </c>
      <c r="C1727" s="98">
        <v>0.4</v>
      </c>
      <c r="D1727" s="99">
        <f t="shared" si="52"/>
        <v>16</v>
      </c>
      <c r="E1727" s="99">
        <f t="shared" si="53"/>
        <v>3.2</v>
      </c>
    </row>
    <row r="1728" ht="18.75" customHeight="1" spans="1:5">
      <c r="A1728" s="96">
        <v>1722</v>
      </c>
      <c r="B1728" s="97" t="s">
        <v>5984</v>
      </c>
      <c r="C1728" s="98">
        <v>0.2</v>
      </c>
      <c r="D1728" s="99">
        <f t="shared" si="52"/>
        <v>8</v>
      </c>
      <c r="E1728" s="99">
        <f t="shared" si="53"/>
        <v>1.6</v>
      </c>
    </row>
    <row r="1729" ht="18.75" customHeight="1" spans="1:5">
      <c r="A1729" s="96">
        <v>1723</v>
      </c>
      <c r="B1729" s="97" t="s">
        <v>5985</v>
      </c>
      <c r="C1729" s="98">
        <v>0.33</v>
      </c>
      <c r="D1729" s="99">
        <f t="shared" si="52"/>
        <v>13.2</v>
      </c>
      <c r="E1729" s="99">
        <f t="shared" si="53"/>
        <v>2.64</v>
      </c>
    </row>
    <row r="1730" ht="18.75" customHeight="1" spans="1:5">
      <c r="A1730" s="96">
        <v>1724</v>
      </c>
      <c r="B1730" s="97" t="s">
        <v>5986</v>
      </c>
      <c r="C1730" s="98">
        <v>0.2</v>
      </c>
      <c r="D1730" s="99">
        <f t="shared" si="52"/>
        <v>8</v>
      </c>
      <c r="E1730" s="99">
        <f t="shared" si="53"/>
        <v>1.6</v>
      </c>
    </row>
    <row r="1731" ht="18.75" customHeight="1" spans="1:5">
      <c r="A1731" s="96">
        <v>1725</v>
      </c>
      <c r="B1731" s="97" t="s">
        <v>5987</v>
      </c>
      <c r="C1731" s="98">
        <v>0.33</v>
      </c>
      <c r="D1731" s="99">
        <f t="shared" si="52"/>
        <v>13.2</v>
      </c>
      <c r="E1731" s="99">
        <f t="shared" si="53"/>
        <v>2.64</v>
      </c>
    </row>
    <row r="1732" ht="18.75" customHeight="1" spans="1:5">
      <c r="A1732" s="96">
        <v>1726</v>
      </c>
      <c r="B1732" s="101" t="s">
        <v>5988</v>
      </c>
      <c r="C1732" s="98">
        <v>0.2</v>
      </c>
      <c r="D1732" s="99">
        <f t="shared" si="52"/>
        <v>8</v>
      </c>
      <c r="E1732" s="99">
        <f t="shared" si="53"/>
        <v>1.6</v>
      </c>
    </row>
    <row r="1733" ht="18.75" customHeight="1" spans="1:5">
      <c r="A1733" s="96">
        <v>1727</v>
      </c>
      <c r="B1733" s="97" t="s">
        <v>5615</v>
      </c>
      <c r="C1733" s="98">
        <v>0.2</v>
      </c>
      <c r="D1733" s="99">
        <f t="shared" si="52"/>
        <v>8</v>
      </c>
      <c r="E1733" s="99">
        <f t="shared" si="53"/>
        <v>1.6</v>
      </c>
    </row>
    <row r="1734" ht="18.75" customHeight="1" spans="1:5">
      <c r="A1734" s="96">
        <v>1728</v>
      </c>
      <c r="B1734" s="97" t="s">
        <v>5989</v>
      </c>
      <c r="C1734" s="98">
        <v>0.4</v>
      </c>
      <c r="D1734" s="99">
        <f t="shared" si="52"/>
        <v>16</v>
      </c>
      <c r="E1734" s="99">
        <f t="shared" si="53"/>
        <v>3.2</v>
      </c>
    </row>
    <row r="1735" ht="18.75" customHeight="1" spans="1:5">
      <c r="A1735" s="96">
        <v>1729</v>
      </c>
      <c r="B1735" s="97" t="s">
        <v>5990</v>
      </c>
      <c r="C1735" s="98">
        <v>0.4</v>
      </c>
      <c r="D1735" s="99">
        <f t="shared" si="52"/>
        <v>16</v>
      </c>
      <c r="E1735" s="99">
        <f t="shared" si="53"/>
        <v>3.2</v>
      </c>
    </row>
    <row r="1736" ht="18.75" customHeight="1" spans="1:5">
      <c r="A1736" s="96">
        <v>1730</v>
      </c>
      <c r="B1736" s="97" t="s">
        <v>5991</v>
      </c>
      <c r="C1736" s="98">
        <v>0.26</v>
      </c>
      <c r="D1736" s="99">
        <f t="shared" ref="D1736:D1743" si="54">C1736*40</f>
        <v>10.4</v>
      </c>
      <c r="E1736" s="99">
        <f t="shared" ref="E1736:E1743" si="55">D1736*0.2</f>
        <v>2.08</v>
      </c>
    </row>
    <row r="1737" ht="18.75" customHeight="1" spans="1:5">
      <c r="A1737" s="96">
        <v>1731</v>
      </c>
      <c r="B1737" s="106" t="s">
        <v>5992</v>
      </c>
      <c r="C1737" s="98">
        <v>0.26</v>
      </c>
      <c r="D1737" s="99">
        <f t="shared" si="54"/>
        <v>10.4</v>
      </c>
      <c r="E1737" s="99">
        <f t="shared" si="55"/>
        <v>2.08</v>
      </c>
    </row>
    <row r="1738" ht="18.75" customHeight="1" spans="1:5">
      <c r="A1738" s="96">
        <v>1732</v>
      </c>
      <c r="B1738" s="97" t="s">
        <v>5993</v>
      </c>
      <c r="C1738" s="98">
        <v>0.2</v>
      </c>
      <c r="D1738" s="99">
        <f t="shared" si="54"/>
        <v>8</v>
      </c>
      <c r="E1738" s="99">
        <f t="shared" si="55"/>
        <v>1.6</v>
      </c>
    </row>
    <row r="1739" ht="18.75" customHeight="1" spans="1:5">
      <c r="A1739" s="96">
        <v>1733</v>
      </c>
      <c r="B1739" s="97" t="s">
        <v>5994</v>
      </c>
      <c r="C1739" s="98">
        <v>0.2</v>
      </c>
      <c r="D1739" s="99">
        <f t="shared" si="54"/>
        <v>8</v>
      </c>
      <c r="E1739" s="99">
        <f t="shared" si="55"/>
        <v>1.6</v>
      </c>
    </row>
    <row r="1740" ht="18.75" customHeight="1" spans="1:5">
      <c r="A1740" s="96">
        <v>1734</v>
      </c>
      <c r="B1740" s="97" t="s">
        <v>5280</v>
      </c>
      <c r="C1740" s="98">
        <v>0.33</v>
      </c>
      <c r="D1740" s="99">
        <f t="shared" si="54"/>
        <v>13.2</v>
      </c>
      <c r="E1740" s="99">
        <f t="shared" si="55"/>
        <v>2.64</v>
      </c>
    </row>
    <row r="1741" ht="18.75" customHeight="1" spans="1:5">
      <c r="A1741" s="96">
        <v>1735</v>
      </c>
      <c r="B1741" s="97" t="s">
        <v>5995</v>
      </c>
      <c r="C1741" s="110">
        <v>0.46</v>
      </c>
      <c r="D1741" s="99">
        <f t="shared" si="54"/>
        <v>18.4</v>
      </c>
      <c r="E1741" s="99">
        <f t="shared" si="55"/>
        <v>3.68</v>
      </c>
    </row>
    <row r="1742" ht="18.75" customHeight="1" spans="1:5">
      <c r="A1742" s="111">
        <v>1736</v>
      </c>
      <c r="B1742" s="112" t="s">
        <v>5996</v>
      </c>
      <c r="C1742" s="110">
        <v>698.92</v>
      </c>
      <c r="D1742" s="113">
        <f t="shared" si="54"/>
        <v>27956.8</v>
      </c>
      <c r="E1742" s="113">
        <f t="shared" si="55"/>
        <v>5591.36</v>
      </c>
    </row>
    <row r="1743" ht="18.75" customHeight="1" spans="1:5">
      <c r="A1743" s="96">
        <v>1737</v>
      </c>
      <c r="B1743" s="114" t="s">
        <v>5996</v>
      </c>
      <c r="C1743" s="115">
        <v>153.88</v>
      </c>
      <c r="D1743" s="116">
        <f t="shared" si="54"/>
        <v>6155.2</v>
      </c>
      <c r="E1743" s="116">
        <f t="shared" si="55"/>
        <v>1231.04</v>
      </c>
    </row>
    <row r="1744" ht="18.75" customHeight="1" spans="1:5">
      <c r="A1744" s="117"/>
      <c r="B1744" s="117" t="s">
        <v>4</v>
      </c>
      <c r="C1744" s="115">
        <f>SUM(C7:C1743)</f>
        <v>1512.79999999999</v>
      </c>
      <c r="D1744" s="115">
        <f t="shared" ref="D1744:E1744" si="56">SUM(D7:D1743)</f>
        <v>60512.0000000003</v>
      </c>
      <c r="E1744" s="115">
        <f t="shared" si="56"/>
        <v>12102.4</v>
      </c>
    </row>
  </sheetData>
  <autoFilter ref="A6:E1744">
    <extLst/>
  </autoFilter>
  <mergeCells count="3">
    <mergeCell ref="A2:E2"/>
    <mergeCell ref="A4:B4"/>
    <mergeCell ref="A5:B5"/>
  </mergeCells>
  <conditionalFormatting sqref="B254">
    <cfRule type="duplicateValues" dxfId="1" priority="44"/>
  </conditionalFormatting>
  <conditionalFormatting sqref="B260">
    <cfRule type="duplicateValues" dxfId="1" priority="42"/>
  </conditionalFormatting>
  <conditionalFormatting sqref="B322">
    <cfRule type="duplicateValues" dxfId="1" priority="39"/>
  </conditionalFormatting>
  <conditionalFormatting sqref="B394">
    <cfRule type="duplicateValues" dxfId="1" priority="36"/>
  </conditionalFormatting>
  <conditionalFormatting sqref="B477">
    <cfRule type="duplicateValues" dxfId="1" priority="34"/>
  </conditionalFormatting>
  <conditionalFormatting sqref="B781">
    <cfRule type="duplicateValues" dxfId="1" priority="32"/>
  </conditionalFormatting>
  <conditionalFormatting sqref="B889">
    <cfRule type="duplicateValues" dxfId="1" priority="30"/>
  </conditionalFormatting>
  <conditionalFormatting sqref="B925">
    <cfRule type="duplicateValues" dxfId="1" priority="28"/>
  </conditionalFormatting>
  <conditionalFormatting sqref="B1034">
    <cfRule type="duplicateValues" dxfId="1" priority="26"/>
  </conditionalFormatting>
  <conditionalFormatting sqref="B1164">
    <cfRule type="duplicateValues" dxfId="1" priority="25"/>
  </conditionalFormatting>
  <conditionalFormatting sqref="B1172">
    <cfRule type="duplicateValues" dxfId="1" priority="24"/>
  </conditionalFormatting>
  <conditionalFormatting sqref="B1173">
    <cfRule type="duplicateValues" dxfId="1" priority="22"/>
  </conditionalFormatting>
  <conditionalFormatting sqref="B1219">
    <cfRule type="duplicateValues" dxfId="1" priority="18"/>
  </conditionalFormatting>
  <conditionalFormatting sqref="B1625">
    <cfRule type="duplicateValues" dxfId="1" priority="8"/>
  </conditionalFormatting>
  <conditionalFormatting sqref="B1633">
    <cfRule type="duplicateValues" dxfId="1" priority="7"/>
  </conditionalFormatting>
  <conditionalFormatting sqref="B1737">
    <cfRule type="duplicateValues" dxfId="1" priority="2"/>
  </conditionalFormatting>
  <pageMargins left="0.751388888888889" right="0.751388888888889" top="0.55" bottom="0.196527777777778" header="0.5" footer="0.5"/>
  <pageSetup paperSize="9" fitToHeight="0" orientation="landscape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7"/>
  <sheetViews>
    <sheetView workbookViewId="0">
      <selection activeCell="B6" sqref="B6"/>
    </sheetView>
  </sheetViews>
  <sheetFormatPr defaultColWidth="9.64166666666667" defaultRowHeight="14.25" outlineLevelCol="5"/>
  <cols>
    <col min="1" max="1" width="5.10833333333333" style="60" customWidth="1"/>
    <col min="2" max="2" width="12.3333333333333" style="60" customWidth="1"/>
    <col min="3" max="3" width="11.775" style="60" customWidth="1"/>
    <col min="4" max="4" width="13.1083333333333" style="60" customWidth="1"/>
    <col min="5" max="5" width="10" style="60" customWidth="1"/>
    <col min="6" max="16384" width="9" style="60"/>
  </cols>
  <sheetData>
    <row r="1" s="59" customFormat="1" ht="28.5" customHeight="1" spans="1:3">
      <c r="A1" s="61"/>
      <c r="B1" s="61"/>
      <c r="C1" s="61"/>
    </row>
    <row r="2" s="59" customFormat="1" ht="36" customHeight="1" spans="1:5">
      <c r="A2" s="62" t="s">
        <v>26</v>
      </c>
      <c r="B2" s="62"/>
      <c r="C2" s="62"/>
      <c r="D2" s="62"/>
      <c r="E2" s="62"/>
    </row>
    <row r="3" s="59" customFormat="1" ht="24" customHeight="1" spans="1:3">
      <c r="A3" s="63" t="s">
        <v>3627</v>
      </c>
      <c r="B3" s="62"/>
      <c r="C3" s="62"/>
    </row>
    <row r="4" s="59" customFormat="1" ht="19.95" customHeight="1" spans="1:5">
      <c r="A4" s="64" t="s">
        <v>4453</v>
      </c>
      <c r="B4" s="64"/>
      <c r="C4" s="61"/>
      <c r="E4" s="64"/>
    </row>
    <row r="5" s="59" customFormat="1" ht="42" customHeight="1" spans="1:5">
      <c r="A5" s="63" t="s">
        <v>5997</v>
      </c>
      <c r="B5" s="63"/>
      <c r="C5" s="63"/>
      <c r="D5" s="63"/>
      <c r="E5" s="61" t="s">
        <v>3987</v>
      </c>
    </row>
    <row r="6" ht="36.6" customHeight="1" spans="1:5">
      <c r="A6" s="65" t="s">
        <v>33</v>
      </c>
      <c r="B6" s="65" t="s">
        <v>34</v>
      </c>
      <c r="C6" s="65" t="s">
        <v>3629</v>
      </c>
      <c r="D6" s="65" t="s">
        <v>3630</v>
      </c>
      <c r="E6" s="65" t="s">
        <v>37</v>
      </c>
    </row>
    <row r="7" s="72" customFormat="1" ht="17.25" customHeight="1" spans="1:5">
      <c r="A7" s="89">
        <v>1</v>
      </c>
      <c r="B7" s="90" t="s">
        <v>5998</v>
      </c>
      <c r="C7" s="91">
        <v>0.5</v>
      </c>
      <c r="D7" s="91">
        <f t="shared" ref="D7:D70" si="0">C7*40</f>
        <v>20</v>
      </c>
      <c r="E7" s="91">
        <f t="shared" ref="E7:E70" si="1">D7*0.4</f>
        <v>8</v>
      </c>
    </row>
    <row r="8" s="72" customFormat="1" ht="17.25" customHeight="1" spans="1:5">
      <c r="A8" s="89">
        <v>2</v>
      </c>
      <c r="B8" s="90" t="s">
        <v>5999</v>
      </c>
      <c r="C8" s="91">
        <v>0.9</v>
      </c>
      <c r="D8" s="91">
        <f t="shared" si="0"/>
        <v>36</v>
      </c>
      <c r="E8" s="91">
        <f t="shared" si="1"/>
        <v>14.4</v>
      </c>
    </row>
    <row r="9" s="72" customFormat="1" ht="17.25" customHeight="1" spans="1:5">
      <c r="A9" s="89">
        <v>3</v>
      </c>
      <c r="B9" s="90" t="s">
        <v>6000</v>
      </c>
      <c r="C9" s="91">
        <v>0.6</v>
      </c>
      <c r="D9" s="91">
        <f t="shared" si="0"/>
        <v>24</v>
      </c>
      <c r="E9" s="91">
        <f t="shared" si="1"/>
        <v>9.6</v>
      </c>
    </row>
    <row r="10" s="72" customFormat="1" ht="17.25" customHeight="1" spans="1:5">
      <c r="A10" s="89">
        <v>4</v>
      </c>
      <c r="B10" s="90" t="s">
        <v>6001</v>
      </c>
      <c r="C10" s="91">
        <v>0.8</v>
      </c>
      <c r="D10" s="91">
        <f t="shared" si="0"/>
        <v>32</v>
      </c>
      <c r="E10" s="91">
        <f t="shared" si="1"/>
        <v>12.8</v>
      </c>
    </row>
    <row r="11" s="72" customFormat="1" ht="17.25" customHeight="1" spans="1:5">
      <c r="A11" s="89">
        <v>5</v>
      </c>
      <c r="B11" s="90" t="s">
        <v>6002</v>
      </c>
      <c r="C11" s="91">
        <v>2.2</v>
      </c>
      <c r="D11" s="91">
        <f t="shared" si="0"/>
        <v>88</v>
      </c>
      <c r="E11" s="91">
        <f t="shared" si="1"/>
        <v>35.2</v>
      </c>
    </row>
    <row r="12" s="72" customFormat="1" ht="17.25" customHeight="1" spans="1:5">
      <c r="A12" s="89">
        <v>6</v>
      </c>
      <c r="B12" s="90" t="s">
        <v>6003</v>
      </c>
      <c r="C12" s="91">
        <v>0.8</v>
      </c>
      <c r="D12" s="91">
        <f t="shared" si="0"/>
        <v>32</v>
      </c>
      <c r="E12" s="91">
        <f t="shared" si="1"/>
        <v>12.8</v>
      </c>
    </row>
    <row r="13" s="72" customFormat="1" ht="17.25" customHeight="1" spans="1:5">
      <c r="A13" s="89">
        <v>7</v>
      </c>
      <c r="B13" s="90" t="s">
        <v>6004</v>
      </c>
      <c r="C13" s="91">
        <v>1.5</v>
      </c>
      <c r="D13" s="91">
        <f t="shared" si="0"/>
        <v>60</v>
      </c>
      <c r="E13" s="91">
        <f t="shared" si="1"/>
        <v>24</v>
      </c>
    </row>
    <row r="14" s="72" customFormat="1" ht="17.25" customHeight="1" spans="1:5">
      <c r="A14" s="89">
        <v>8</v>
      </c>
      <c r="B14" s="90" t="s">
        <v>6005</v>
      </c>
      <c r="C14" s="91">
        <v>0.2</v>
      </c>
      <c r="D14" s="91">
        <f t="shared" si="0"/>
        <v>8</v>
      </c>
      <c r="E14" s="91">
        <f t="shared" si="1"/>
        <v>3.2</v>
      </c>
    </row>
    <row r="15" s="72" customFormat="1" ht="17.25" customHeight="1" spans="1:5">
      <c r="A15" s="89">
        <v>9</v>
      </c>
      <c r="B15" s="90" t="s">
        <v>6006</v>
      </c>
      <c r="C15" s="91">
        <v>0.6</v>
      </c>
      <c r="D15" s="91">
        <f t="shared" si="0"/>
        <v>24</v>
      </c>
      <c r="E15" s="91">
        <f t="shared" si="1"/>
        <v>9.6</v>
      </c>
    </row>
    <row r="16" s="72" customFormat="1" ht="17.25" customHeight="1" spans="1:5">
      <c r="A16" s="89">
        <v>10</v>
      </c>
      <c r="B16" s="90" t="s">
        <v>6007</v>
      </c>
      <c r="C16" s="91">
        <v>0.8</v>
      </c>
      <c r="D16" s="91">
        <f t="shared" si="0"/>
        <v>32</v>
      </c>
      <c r="E16" s="91">
        <f t="shared" si="1"/>
        <v>12.8</v>
      </c>
    </row>
    <row r="17" s="72" customFormat="1" ht="17.25" customHeight="1" spans="1:5">
      <c r="A17" s="89">
        <v>11</v>
      </c>
      <c r="B17" s="90" t="s">
        <v>6008</v>
      </c>
      <c r="C17" s="91">
        <v>0.6</v>
      </c>
      <c r="D17" s="91">
        <f t="shared" si="0"/>
        <v>24</v>
      </c>
      <c r="E17" s="91">
        <f t="shared" si="1"/>
        <v>9.6</v>
      </c>
    </row>
    <row r="18" s="72" customFormat="1" ht="17.25" customHeight="1" spans="1:5">
      <c r="A18" s="89">
        <v>12</v>
      </c>
      <c r="B18" s="90" t="s">
        <v>6009</v>
      </c>
      <c r="C18" s="91">
        <v>0.7</v>
      </c>
      <c r="D18" s="91">
        <f t="shared" si="0"/>
        <v>28</v>
      </c>
      <c r="E18" s="91">
        <f t="shared" si="1"/>
        <v>11.2</v>
      </c>
    </row>
    <row r="19" s="72" customFormat="1" ht="17.25" customHeight="1" spans="1:5">
      <c r="A19" s="89">
        <v>13</v>
      </c>
      <c r="B19" s="90" t="s">
        <v>6010</v>
      </c>
      <c r="C19" s="91">
        <v>0.8</v>
      </c>
      <c r="D19" s="91">
        <f t="shared" si="0"/>
        <v>32</v>
      </c>
      <c r="E19" s="91">
        <f t="shared" si="1"/>
        <v>12.8</v>
      </c>
    </row>
    <row r="20" s="72" customFormat="1" ht="17.25" customHeight="1" spans="1:5">
      <c r="A20" s="89">
        <v>14</v>
      </c>
      <c r="B20" s="90" t="s">
        <v>6011</v>
      </c>
      <c r="C20" s="91">
        <v>0.7</v>
      </c>
      <c r="D20" s="91">
        <f t="shared" si="0"/>
        <v>28</v>
      </c>
      <c r="E20" s="91">
        <f t="shared" si="1"/>
        <v>11.2</v>
      </c>
    </row>
    <row r="21" s="72" customFormat="1" ht="17.25" customHeight="1" spans="1:5">
      <c r="A21" s="89">
        <v>15</v>
      </c>
      <c r="B21" s="90" t="s">
        <v>6012</v>
      </c>
      <c r="C21" s="91">
        <v>0.5</v>
      </c>
      <c r="D21" s="91">
        <f t="shared" si="0"/>
        <v>20</v>
      </c>
      <c r="E21" s="91">
        <f t="shared" si="1"/>
        <v>8</v>
      </c>
    </row>
    <row r="22" s="72" customFormat="1" ht="17.25" customHeight="1" spans="1:5">
      <c r="A22" s="89">
        <v>16</v>
      </c>
      <c r="B22" s="90" t="s">
        <v>6013</v>
      </c>
      <c r="C22" s="91">
        <v>0.2</v>
      </c>
      <c r="D22" s="91">
        <f t="shared" si="0"/>
        <v>8</v>
      </c>
      <c r="E22" s="91">
        <f t="shared" si="1"/>
        <v>3.2</v>
      </c>
    </row>
    <row r="23" s="72" customFormat="1" ht="17.25" customHeight="1" spans="1:5">
      <c r="A23" s="89">
        <v>17</v>
      </c>
      <c r="B23" s="90" t="s">
        <v>6014</v>
      </c>
      <c r="C23" s="91">
        <v>0.6</v>
      </c>
      <c r="D23" s="91">
        <f t="shared" si="0"/>
        <v>24</v>
      </c>
      <c r="E23" s="91">
        <f t="shared" si="1"/>
        <v>9.6</v>
      </c>
    </row>
    <row r="24" s="72" customFormat="1" ht="17.25" customHeight="1" spans="1:5">
      <c r="A24" s="89">
        <v>18</v>
      </c>
      <c r="B24" s="90" t="s">
        <v>6015</v>
      </c>
      <c r="C24" s="91">
        <v>1.1</v>
      </c>
      <c r="D24" s="91">
        <f t="shared" si="0"/>
        <v>44</v>
      </c>
      <c r="E24" s="91">
        <f t="shared" si="1"/>
        <v>17.6</v>
      </c>
    </row>
    <row r="25" s="72" customFormat="1" ht="17.25" customHeight="1" spans="1:5">
      <c r="A25" s="89">
        <v>19</v>
      </c>
      <c r="B25" s="90" t="s">
        <v>6016</v>
      </c>
      <c r="C25" s="91">
        <v>0.3</v>
      </c>
      <c r="D25" s="91">
        <f t="shared" si="0"/>
        <v>12</v>
      </c>
      <c r="E25" s="91">
        <f t="shared" si="1"/>
        <v>4.8</v>
      </c>
    </row>
    <row r="26" s="72" customFormat="1" ht="17.25" customHeight="1" spans="1:5">
      <c r="A26" s="89">
        <v>20</v>
      </c>
      <c r="B26" s="90" t="s">
        <v>6017</v>
      </c>
      <c r="C26" s="91">
        <v>1.1</v>
      </c>
      <c r="D26" s="91">
        <f t="shared" si="0"/>
        <v>44</v>
      </c>
      <c r="E26" s="91">
        <f t="shared" si="1"/>
        <v>17.6</v>
      </c>
    </row>
    <row r="27" s="72" customFormat="1" ht="17.25" customHeight="1" spans="1:5">
      <c r="A27" s="89">
        <v>21</v>
      </c>
      <c r="B27" s="90" t="s">
        <v>6018</v>
      </c>
      <c r="C27" s="91">
        <v>0.9</v>
      </c>
      <c r="D27" s="91">
        <f t="shared" si="0"/>
        <v>36</v>
      </c>
      <c r="E27" s="91">
        <f t="shared" si="1"/>
        <v>14.4</v>
      </c>
    </row>
    <row r="28" s="72" customFormat="1" ht="17.25" customHeight="1" spans="1:5">
      <c r="A28" s="89">
        <v>22</v>
      </c>
      <c r="B28" s="90" t="s">
        <v>6019</v>
      </c>
      <c r="C28" s="91">
        <v>0.6</v>
      </c>
      <c r="D28" s="91">
        <f t="shared" si="0"/>
        <v>24</v>
      </c>
      <c r="E28" s="91">
        <f t="shared" si="1"/>
        <v>9.6</v>
      </c>
    </row>
    <row r="29" s="72" customFormat="1" ht="17.25" customHeight="1" spans="1:5">
      <c r="A29" s="89">
        <v>23</v>
      </c>
      <c r="B29" s="90" t="s">
        <v>6020</v>
      </c>
      <c r="C29" s="91">
        <v>0.7</v>
      </c>
      <c r="D29" s="91">
        <f t="shared" si="0"/>
        <v>28</v>
      </c>
      <c r="E29" s="91">
        <f t="shared" si="1"/>
        <v>11.2</v>
      </c>
    </row>
    <row r="30" s="72" customFormat="1" ht="17.25" customHeight="1" spans="1:5">
      <c r="A30" s="89">
        <v>24</v>
      </c>
      <c r="B30" s="90" t="s">
        <v>6021</v>
      </c>
      <c r="C30" s="91">
        <v>2.8</v>
      </c>
      <c r="D30" s="91">
        <f t="shared" si="0"/>
        <v>112</v>
      </c>
      <c r="E30" s="91">
        <f t="shared" si="1"/>
        <v>44.8</v>
      </c>
    </row>
    <row r="31" s="72" customFormat="1" ht="17.25" customHeight="1" spans="1:5">
      <c r="A31" s="89">
        <v>25</v>
      </c>
      <c r="B31" s="90" t="s">
        <v>6022</v>
      </c>
      <c r="C31" s="91">
        <v>0.4</v>
      </c>
      <c r="D31" s="91">
        <f t="shared" si="0"/>
        <v>16</v>
      </c>
      <c r="E31" s="91">
        <f t="shared" si="1"/>
        <v>6.4</v>
      </c>
    </row>
    <row r="32" s="72" customFormat="1" ht="17.25" customHeight="1" spans="1:5">
      <c r="A32" s="89">
        <v>26</v>
      </c>
      <c r="B32" s="90" t="s">
        <v>6023</v>
      </c>
      <c r="C32" s="91">
        <v>0.5</v>
      </c>
      <c r="D32" s="91">
        <f t="shared" si="0"/>
        <v>20</v>
      </c>
      <c r="E32" s="91">
        <f t="shared" si="1"/>
        <v>8</v>
      </c>
    </row>
    <row r="33" s="72" customFormat="1" ht="17.25" customHeight="1" spans="1:5">
      <c r="A33" s="89">
        <v>27</v>
      </c>
      <c r="B33" s="90" t="s">
        <v>6024</v>
      </c>
      <c r="C33" s="91">
        <v>0.8</v>
      </c>
      <c r="D33" s="91">
        <f t="shared" si="0"/>
        <v>32</v>
      </c>
      <c r="E33" s="91">
        <f t="shared" si="1"/>
        <v>12.8</v>
      </c>
    </row>
    <row r="34" s="72" customFormat="1" ht="17.25" customHeight="1" spans="1:5">
      <c r="A34" s="89">
        <v>28</v>
      </c>
      <c r="B34" s="90" t="s">
        <v>6025</v>
      </c>
      <c r="C34" s="91">
        <v>0.8</v>
      </c>
      <c r="D34" s="91">
        <f t="shared" si="0"/>
        <v>32</v>
      </c>
      <c r="E34" s="91">
        <f t="shared" si="1"/>
        <v>12.8</v>
      </c>
    </row>
    <row r="35" s="72" customFormat="1" ht="17.25" customHeight="1" spans="1:5">
      <c r="A35" s="89">
        <v>29</v>
      </c>
      <c r="B35" s="90" t="s">
        <v>6026</v>
      </c>
      <c r="C35" s="91">
        <v>0.5</v>
      </c>
      <c r="D35" s="91">
        <f t="shared" si="0"/>
        <v>20</v>
      </c>
      <c r="E35" s="91">
        <f t="shared" si="1"/>
        <v>8</v>
      </c>
    </row>
    <row r="36" s="72" customFormat="1" ht="17.25" customHeight="1" spans="1:5">
      <c r="A36" s="89">
        <v>30</v>
      </c>
      <c r="B36" s="90" t="s">
        <v>6027</v>
      </c>
      <c r="C36" s="91">
        <v>0.8</v>
      </c>
      <c r="D36" s="91">
        <f t="shared" si="0"/>
        <v>32</v>
      </c>
      <c r="E36" s="91">
        <f t="shared" si="1"/>
        <v>12.8</v>
      </c>
    </row>
    <row r="37" s="72" customFormat="1" ht="17.25" customHeight="1" spans="1:5">
      <c r="A37" s="89">
        <v>31</v>
      </c>
      <c r="B37" s="90" t="s">
        <v>6028</v>
      </c>
      <c r="C37" s="91">
        <v>0.7</v>
      </c>
      <c r="D37" s="91">
        <f t="shared" si="0"/>
        <v>28</v>
      </c>
      <c r="E37" s="91">
        <f t="shared" si="1"/>
        <v>11.2</v>
      </c>
    </row>
    <row r="38" s="72" customFormat="1" ht="17.25" customHeight="1" spans="1:5">
      <c r="A38" s="89">
        <v>32</v>
      </c>
      <c r="B38" s="90" t="s">
        <v>6029</v>
      </c>
      <c r="C38" s="91">
        <v>0.9</v>
      </c>
      <c r="D38" s="91">
        <f t="shared" si="0"/>
        <v>36</v>
      </c>
      <c r="E38" s="91">
        <f t="shared" si="1"/>
        <v>14.4</v>
      </c>
    </row>
    <row r="39" s="72" customFormat="1" ht="17.25" customHeight="1" spans="1:5">
      <c r="A39" s="89">
        <v>33</v>
      </c>
      <c r="B39" s="90" t="s">
        <v>6030</v>
      </c>
      <c r="C39" s="91">
        <v>1</v>
      </c>
      <c r="D39" s="91">
        <f t="shared" si="0"/>
        <v>40</v>
      </c>
      <c r="E39" s="91">
        <f t="shared" si="1"/>
        <v>16</v>
      </c>
    </row>
    <row r="40" s="72" customFormat="1" ht="17.25" customHeight="1" spans="1:5">
      <c r="A40" s="89">
        <v>34</v>
      </c>
      <c r="B40" s="90" t="s">
        <v>6031</v>
      </c>
      <c r="C40" s="91">
        <v>0.9</v>
      </c>
      <c r="D40" s="91">
        <f t="shared" si="0"/>
        <v>36</v>
      </c>
      <c r="E40" s="91">
        <f t="shared" si="1"/>
        <v>14.4</v>
      </c>
    </row>
    <row r="41" s="72" customFormat="1" ht="17.25" customHeight="1" spans="1:5">
      <c r="A41" s="89">
        <v>35</v>
      </c>
      <c r="B41" s="90" t="s">
        <v>6032</v>
      </c>
      <c r="C41" s="91">
        <v>0.5</v>
      </c>
      <c r="D41" s="91">
        <f t="shared" si="0"/>
        <v>20</v>
      </c>
      <c r="E41" s="91">
        <f t="shared" si="1"/>
        <v>8</v>
      </c>
    </row>
    <row r="42" s="72" customFormat="1" ht="17.25" customHeight="1" spans="1:5">
      <c r="A42" s="89">
        <v>36</v>
      </c>
      <c r="B42" s="90" t="s">
        <v>6033</v>
      </c>
      <c r="C42" s="91">
        <v>0.4</v>
      </c>
      <c r="D42" s="91">
        <f t="shared" si="0"/>
        <v>16</v>
      </c>
      <c r="E42" s="91">
        <f t="shared" si="1"/>
        <v>6.4</v>
      </c>
    </row>
    <row r="43" s="72" customFormat="1" ht="17.25" customHeight="1" spans="1:5">
      <c r="A43" s="89">
        <v>37</v>
      </c>
      <c r="B43" s="90" t="s">
        <v>6034</v>
      </c>
      <c r="C43" s="91">
        <v>0.8</v>
      </c>
      <c r="D43" s="91">
        <f t="shared" si="0"/>
        <v>32</v>
      </c>
      <c r="E43" s="91">
        <f t="shared" si="1"/>
        <v>12.8</v>
      </c>
    </row>
    <row r="44" s="72" customFormat="1" ht="17.25" customHeight="1" spans="1:5">
      <c r="A44" s="89">
        <v>38</v>
      </c>
      <c r="B44" s="90" t="s">
        <v>6035</v>
      </c>
      <c r="C44" s="91">
        <v>0.6</v>
      </c>
      <c r="D44" s="91">
        <f t="shared" si="0"/>
        <v>24</v>
      </c>
      <c r="E44" s="91">
        <f t="shared" si="1"/>
        <v>9.6</v>
      </c>
    </row>
    <row r="45" s="72" customFormat="1" ht="17.25" customHeight="1" spans="1:5">
      <c r="A45" s="89">
        <v>39</v>
      </c>
      <c r="B45" s="90" t="s">
        <v>6036</v>
      </c>
      <c r="C45" s="91">
        <v>1</v>
      </c>
      <c r="D45" s="91">
        <f t="shared" si="0"/>
        <v>40</v>
      </c>
      <c r="E45" s="91">
        <f t="shared" si="1"/>
        <v>16</v>
      </c>
    </row>
    <row r="46" s="72" customFormat="1" ht="17.25" customHeight="1" spans="1:5">
      <c r="A46" s="89">
        <v>40</v>
      </c>
      <c r="B46" s="90" t="s">
        <v>6037</v>
      </c>
      <c r="C46" s="91">
        <v>1.1</v>
      </c>
      <c r="D46" s="91">
        <f t="shared" si="0"/>
        <v>44</v>
      </c>
      <c r="E46" s="91">
        <f t="shared" si="1"/>
        <v>17.6</v>
      </c>
    </row>
    <row r="47" s="72" customFormat="1" ht="17.25" customHeight="1" spans="1:5">
      <c r="A47" s="89">
        <v>41</v>
      </c>
      <c r="B47" s="90" t="s">
        <v>6038</v>
      </c>
      <c r="C47" s="91">
        <v>0.9</v>
      </c>
      <c r="D47" s="91">
        <f t="shared" si="0"/>
        <v>36</v>
      </c>
      <c r="E47" s="91">
        <f t="shared" si="1"/>
        <v>14.4</v>
      </c>
    </row>
    <row r="48" s="72" customFormat="1" ht="17.25" customHeight="1" spans="1:5">
      <c r="A48" s="89">
        <v>42</v>
      </c>
      <c r="B48" s="90" t="s">
        <v>6039</v>
      </c>
      <c r="C48" s="91">
        <v>0.8</v>
      </c>
      <c r="D48" s="91">
        <f t="shared" si="0"/>
        <v>32</v>
      </c>
      <c r="E48" s="91">
        <f t="shared" si="1"/>
        <v>12.8</v>
      </c>
    </row>
    <row r="49" s="72" customFormat="1" ht="17.25" customHeight="1" spans="1:5">
      <c r="A49" s="89">
        <v>43</v>
      </c>
      <c r="B49" s="90" t="s">
        <v>6040</v>
      </c>
      <c r="C49" s="91">
        <v>0.6</v>
      </c>
      <c r="D49" s="91">
        <f t="shared" si="0"/>
        <v>24</v>
      </c>
      <c r="E49" s="91">
        <f t="shared" si="1"/>
        <v>9.6</v>
      </c>
    </row>
    <row r="50" s="72" customFormat="1" ht="17.25" customHeight="1" spans="1:5">
      <c r="A50" s="89">
        <v>44</v>
      </c>
      <c r="B50" s="90" t="s">
        <v>6041</v>
      </c>
      <c r="C50" s="91">
        <v>0.6</v>
      </c>
      <c r="D50" s="91">
        <f t="shared" si="0"/>
        <v>24</v>
      </c>
      <c r="E50" s="91">
        <f t="shared" si="1"/>
        <v>9.6</v>
      </c>
    </row>
    <row r="51" s="72" customFormat="1" ht="17.25" customHeight="1" spans="1:5">
      <c r="A51" s="89">
        <v>45</v>
      </c>
      <c r="B51" s="90" t="s">
        <v>6042</v>
      </c>
      <c r="C51" s="91">
        <v>0.6</v>
      </c>
      <c r="D51" s="91">
        <f t="shared" si="0"/>
        <v>24</v>
      </c>
      <c r="E51" s="91">
        <f t="shared" si="1"/>
        <v>9.6</v>
      </c>
    </row>
    <row r="52" s="72" customFormat="1" ht="17.25" customHeight="1" spans="1:5">
      <c r="A52" s="89">
        <v>46</v>
      </c>
      <c r="B52" s="90" t="s">
        <v>6043</v>
      </c>
      <c r="C52" s="91">
        <v>1.3</v>
      </c>
      <c r="D52" s="91">
        <f t="shared" si="0"/>
        <v>52</v>
      </c>
      <c r="E52" s="91">
        <f t="shared" si="1"/>
        <v>20.8</v>
      </c>
    </row>
    <row r="53" s="72" customFormat="1" ht="17.25" customHeight="1" spans="1:5">
      <c r="A53" s="89">
        <v>47</v>
      </c>
      <c r="B53" s="90" t="s">
        <v>6044</v>
      </c>
      <c r="C53" s="91">
        <v>1</v>
      </c>
      <c r="D53" s="91">
        <f t="shared" si="0"/>
        <v>40</v>
      </c>
      <c r="E53" s="91">
        <f t="shared" si="1"/>
        <v>16</v>
      </c>
    </row>
    <row r="54" s="72" customFormat="1" ht="17.25" customHeight="1" spans="1:5">
      <c r="A54" s="89">
        <v>48</v>
      </c>
      <c r="B54" s="90" t="s">
        <v>6045</v>
      </c>
      <c r="C54" s="91">
        <v>1</v>
      </c>
      <c r="D54" s="91">
        <f t="shared" si="0"/>
        <v>40</v>
      </c>
      <c r="E54" s="91">
        <f t="shared" si="1"/>
        <v>16</v>
      </c>
    </row>
    <row r="55" s="72" customFormat="1" ht="17.25" customHeight="1" spans="1:5">
      <c r="A55" s="89">
        <v>49</v>
      </c>
      <c r="B55" s="90" t="s">
        <v>6046</v>
      </c>
      <c r="C55" s="91">
        <v>0.9</v>
      </c>
      <c r="D55" s="91">
        <f t="shared" si="0"/>
        <v>36</v>
      </c>
      <c r="E55" s="91">
        <f t="shared" si="1"/>
        <v>14.4</v>
      </c>
    </row>
    <row r="56" s="72" customFormat="1" ht="17.25" customHeight="1" spans="1:5">
      <c r="A56" s="89">
        <v>50</v>
      </c>
      <c r="B56" s="90" t="s">
        <v>6047</v>
      </c>
      <c r="C56" s="91">
        <v>0.7</v>
      </c>
      <c r="D56" s="91">
        <f t="shared" si="0"/>
        <v>28</v>
      </c>
      <c r="E56" s="91">
        <f t="shared" si="1"/>
        <v>11.2</v>
      </c>
    </row>
    <row r="57" s="72" customFormat="1" ht="17.25" customHeight="1" spans="1:5">
      <c r="A57" s="89">
        <v>51</v>
      </c>
      <c r="B57" s="90" t="s">
        <v>6048</v>
      </c>
      <c r="C57" s="91">
        <v>0.7</v>
      </c>
      <c r="D57" s="91">
        <f t="shared" si="0"/>
        <v>28</v>
      </c>
      <c r="E57" s="91">
        <f t="shared" si="1"/>
        <v>11.2</v>
      </c>
    </row>
    <row r="58" s="72" customFormat="1" ht="17.25" customHeight="1" spans="1:5">
      <c r="A58" s="89">
        <v>52</v>
      </c>
      <c r="B58" s="90" t="s">
        <v>6049</v>
      </c>
      <c r="C58" s="91">
        <v>1</v>
      </c>
      <c r="D58" s="91">
        <f t="shared" si="0"/>
        <v>40</v>
      </c>
      <c r="E58" s="91">
        <f t="shared" si="1"/>
        <v>16</v>
      </c>
    </row>
    <row r="59" s="72" customFormat="1" ht="17.25" customHeight="1" spans="1:5">
      <c r="A59" s="89">
        <v>53</v>
      </c>
      <c r="B59" s="90" t="s">
        <v>6050</v>
      </c>
      <c r="C59" s="91">
        <v>0.5</v>
      </c>
      <c r="D59" s="91">
        <f t="shared" si="0"/>
        <v>20</v>
      </c>
      <c r="E59" s="91">
        <f t="shared" si="1"/>
        <v>8</v>
      </c>
    </row>
    <row r="60" s="72" customFormat="1" ht="17.25" customHeight="1" spans="1:5">
      <c r="A60" s="89">
        <v>54</v>
      </c>
      <c r="B60" s="90" t="s">
        <v>6051</v>
      </c>
      <c r="C60" s="91">
        <v>0.7</v>
      </c>
      <c r="D60" s="91">
        <f t="shared" si="0"/>
        <v>28</v>
      </c>
      <c r="E60" s="91">
        <f t="shared" si="1"/>
        <v>11.2</v>
      </c>
    </row>
    <row r="61" s="72" customFormat="1" ht="17.25" customHeight="1" spans="1:5">
      <c r="A61" s="89">
        <v>55</v>
      </c>
      <c r="B61" s="90" t="s">
        <v>1145</v>
      </c>
      <c r="C61" s="91">
        <v>0.2</v>
      </c>
      <c r="D61" s="91">
        <f t="shared" si="0"/>
        <v>8</v>
      </c>
      <c r="E61" s="91">
        <f t="shared" si="1"/>
        <v>3.2</v>
      </c>
    </row>
    <row r="62" s="72" customFormat="1" ht="17.25" customHeight="1" spans="1:5">
      <c r="A62" s="89">
        <v>56</v>
      </c>
      <c r="B62" s="90" t="s">
        <v>3954</v>
      </c>
      <c r="C62" s="91">
        <v>0.3</v>
      </c>
      <c r="D62" s="91">
        <f t="shared" si="0"/>
        <v>12</v>
      </c>
      <c r="E62" s="91">
        <f t="shared" si="1"/>
        <v>4.8</v>
      </c>
    </row>
    <row r="63" s="72" customFormat="1" ht="17.25" customHeight="1" spans="1:5">
      <c r="A63" s="89">
        <v>57</v>
      </c>
      <c r="B63" s="90" t="s">
        <v>6052</v>
      </c>
      <c r="C63" s="91">
        <v>0.5</v>
      </c>
      <c r="D63" s="91">
        <f t="shared" si="0"/>
        <v>20</v>
      </c>
      <c r="E63" s="91">
        <f t="shared" si="1"/>
        <v>8</v>
      </c>
    </row>
    <row r="64" s="72" customFormat="1" ht="17.25" customHeight="1" spans="1:5">
      <c r="A64" s="89">
        <v>58</v>
      </c>
      <c r="B64" s="90" t="s">
        <v>6053</v>
      </c>
      <c r="C64" s="91">
        <v>0.9</v>
      </c>
      <c r="D64" s="91">
        <f t="shared" si="0"/>
        <v>36</v>
      </c>
      <c r="E64" s="91">
        <f t="shared" si="1"/>
        <v>14.4</v>
      </c>
    </row>
    <row r="65" s="72" customFormat="1" ht="17.25" customHeight="1" spans="1:5">
      <c r="A65" s="89">
        <v>59</v>
      </c>
      <c r="B65" s="90" t="s">
        <v>6054</v>
      </c>
      <c r="C65" s="91">
        <v>0.8</v>
      </c>
      <c r="D65" s="91">
        <f t="shared" si="0"/>
        <v>32</v>
      </c>
      <c r="E65" s="91">
        <f t="shared" si="1"/>
        <v>12.8</v>
      </c>
    </row>
    <row r="66" s="72" customFormat="1" ht="17.25" customHeight="1" spans="1:5">
      <c r="A66" s="89">
        <v>60</v>
      </c>
      <c r="B66" s="90" t="s">
        <v>6055</v>
      </c>
      <c r="C66" s="91">
        <v>0.6</v>
      </c>
      <c r="D66" s="91">
        <f t="shared" si="0"/>
        <v>24</v>
      </c>
      <c r="E66" s="91">
        <f t="shared" si="1"/>
        <v>9.6</v>
      </c>
    </row>
    <row r="67" s="72" customFormat="1" ht="17.25" customHeight="1" spans="1:5">
      <c r="A67" s="89">
        <v>61</v>
      </c>
      <c r="B67" s="90" t="s">
        <v>6056</v>
      </c>
      <c r="C67" s="91">
        <v>0.4</v>
      </c>
      <c r="D67" s="91">
        <f t="shared" si="0"/>
        <v>16</v>
      </c>
      <c r="E67" s="91">
        <f t="shared" si="1"/>
        <v>6.4</v>
      </c>
    </row>
    <row r="68" s="72" customFormat="1" ht="17.25" customHeight="1" spans="1:5">
      <c r="A68" s="89">
        <v>62</v>
      </c>
      <c r="B68" s="90" t="s">
        <v>6057</v>
      </c>
      <c r="C68" s="91">
        <v>0.6</v>
      </c>
      <c r="D68" s="91">
        <f t="shared" si="0"/>
        <v>24</v>
      </c>
      <c r="E68" s="91">
        <f t="shared" si="1"/>
        <v>9.6</v>
      </c>
    </row>
    <row r="69" s="72" customFormat="1" ht="17.25" customHeight="1" spans="1:5">
      <c r="A69" s="89">
        <v>63</v>
      </c>
      <c r="B69" s="90" t="s">
        <v>6058</v>
      </c>
      <c r="C69" s="91">
        <v>2</v>
      </c>
      <c r="D69" s="91">
        <f t="shared" si="0"/>
        <v>80</v>
      </c>
      <c r="E69" s="91">
        <f t="shared" si="1"/>
        <v>32</v>
      </c>
    </row>
    <row r="70" s="72" customFormat="1" ht="17.25" customHeight="1" spans="1:5">
      <c r="A70" s="89">
        <v>64</v>
      </c>
      <c r="B70" s="90" t="s">
        <v>6059</v>
      </c>
      <c r="C70" s="91">
        <v>0.4</v>
      </c>
      <c r="D70" s="91">
        <f t="shared" si="0"/>
        <v>16</v>
      </c>
      <c r="E70" s="91">
        <f t="shared" si="1"/>
        <v>6.4</v>
      </c>
    </row>
    <row r="71" s="72" customFormat="1" ht="17.25" customHeight="1" spans="1:5">
      <c r="A71" s="89">
        <v>65</v>
      </c>
      <c r="B71" s="90" t="s">
        <v>6060</v>
      </c>
      <c r="C71" s="91">
        <v>1.9</v>
      </c>
      <c r="D71" s="91">
        <f t="shared" ref="D71:D134" si="2">C71*40</f>
        <v>76</v>
      </c>
      <c r="E71" s="91">
        <f t="shared" ref="E71:E134" si="3">D71*0.4</f>
        <v>30.4</v>
      </c>
    </row>
    <row r="72" s="72" customFormat="1" ht="17.25" customHeight="1" spans="1:5">
      <c r="A72" s="89">
        <v>66</v>
      </c>
      <c r="B72" s="90" t="s">
        <v>6061</v>
      </c>
      <c r="C72" s="91">
        <v>1.3</v>
      </c>
      <c r="D72" s="91">
        <f t="shared" si="2"/>
        <v>52</v>
      </c>
      <c r="E72" s="91">
        <f t="shared" si="3"/>
        <v>20.8</v>
      </c>
    </row>
    <row r="73" s="72" customFormat="1" ht="17.25" customHeight="1" spans="1:5">
      <c r="A73" s="89">
        <v>67</v>
      </c>
      <c r="B73" s="90" t="s">
        <v>6062</v>
      </c>
      <c r="C73" s="91">
        <v>0.6</v>
      </c>
      <c r="D73" s="91">
        <f t="shared" si="2"/>
        <v>24</v>
      </c>
      <c r="E73" s="91">
        <f t="shared" si="3"/>
        <v>9.6</v>
      </c>
    </row>
    <row r="74" s="72" customFormat="1" ht="17.25" customHeight="1" spans="1:5">
      <c r="A74" s="89">
        <v>68</v>
      </c>
      <c r="B74" s="90" t="s">
        <v>6063</v>
      </c>
      <c r="C74" s="91">
        <v>0.5</v>
      </c>
      <c r="D74" s="91">
        <f t="shared" si="2"/>
        <v>20</v>
      </c>
      <c r="E74" s="91">
        <f t="shared" si="3"/>
        <v>8</v>
      </c>
    </row>
    <row r="75" s="72" customFormat="1" ht="17.25" customHeight="1" spans="1:5">
      <c r="A75" s="89">
        <v>69</v>
      </c>
      <c r="B75" s="90" t="s">
        <v>6064</v>
      </c>
      <c r="C75" s="91">
        <v>0.6</v>
      </c>
      <c r="D75" s="91">
        <f t="shared" si="2"/>
        <v>24</v>
      </c>
      <c r="E75" s="91">
        <f t="shared" si="3"/>
        <v>9.6</v>
      </c>
    </row>
    <row r="76" s="72" customFormat="1" ht="17.25" customHeight="1" spans="1:5">
      <c r="A76" s="89">
        <v>70</v>
      </c>
      <c r="B76" s="90" t="s">
        <v>6065</v>
      </c>
      <c r="C76" s="91">
        <v>0.4</v>
      </c>
      <c r="D76" s="91">
        <f t="shared" si="2"/>
        <v>16</v>
      </c>
      <c r="E76" s="91">
        <f t="shared" si="3"/>
        <v>6.4</v>
      </c>
    </row>
    <row r="77" s="72" customFormat="1" ht="17.25" customHeight="1" spans="1:5">
      <c r="A77" s="89">
        <v>71</v>
      </c>
      <c r="B77" s="90" t="s">
        <v>6066</v>
      </c>
      <c r="C77" s="91">
        <v>0.8</v>
      </c>
      <c r="D77" s="91">
        <f t="shared" si="2"/>
        <v>32</v>
      </c>
      <c r="E77" s="91">
        <f t="shared" si="3"/>
        <v>12.8</v>
      </c>
    </row>
    <row r="78" s="72" customFormat="1" ht="17.25" customHeight="1" spans="1:5">
      <c r="A78" s="89">
        <v>72</v>
      </c>
      <c r="B78" s="90" t="s">
        <v>6067</v>
      </c>
      <c r="C78" s="91">
        <v>0.6</v>
      </c>
      <c r="D78" s="91">
        <f t="shared" si="2"/>
        <v>24</v>
      </c>
      <c r="E78" s="91">
        <f t="shared" si="3"/>
        <v>9.6</v>
      </c>
    </row>
    <row r="79" s="72" customFormat="1" ht="17.25" customHeight="1" spans="1:5">
      <c r="A79" s="89">
        <v>73</v>
      </c>
      <c r="B79" s="90" t="s">
        <v>6068</v>
      </c>
      <c r="C79" s="91">
        <v>0.6</v>
      </c>
      <c r="D79" s="91">
        <f t="shared" si="2"/>
        <v>24</v>
      </c>
      <c r="E79" s="91">
        <f t="shared" si="3"/>
        <v>9.6</v>
      </c>
    </row>
    <row r="80" s="72" customFormat="1" ht="17.25" customHeight="1" spans="1:5">
      <c r="A80" s="89">
        <v>74</v>
      </c>
      <c r="B80" s="90" t="s">
        <v>6069</v>
      </c>
      <c r="C80" s="91">
        <v>0.8</v>
      </c>
      <c r="D80" s="91">
        <f t="shared" si="2"/>
        <v>32</v>
      </c>
      <c r="E80" s="91">
        <f t="shared" si="3"/>
        <v>12.8</v>
      </c>
    </row>
    <row r="81" s="72" customFormat="1" ht="17.25" customHeight="1" spans="1:5">
      <c r="A81" s="89">
        <v>75</v>
      </c>
      <c r="B81" s="90" t="s">
        <v>6070</v>
      </c>
      <c r="C81" s="91">
        <v>0.7</v>
      </c>
      <c r="D81" s="91">
        <f t="shared" si="2"/>
        <v>28</v>
      </c>
      <c r="E81" s="91">
        <f t="shared" si="3"/>
        <v>11.2</v>
      </c>
    </row>
    <row r="82" s="72" customFormat="1" ht="17.25" customHeight="1" spans="1:5">
      <c r="A82" s="89">
        <v>76</v>
      </c>
      <c r="B82" s="90" t="s">
        <v>6071</v>
      </c>
      <c r="C82" s="91">
        <v>0.8</v>
      </c>
      <c r="D82" s="91">
        <f t="shared" si="2"/>
        <v>32</v>
      </c>
      <c r="E82" s="91">
        <f t="shared" si="3"/>
        <v>12.8</v>
      </c>
    </row>
    <row r="83" s="72" customFormat="1" ht="17.25" customHeight="1" spans="1:5">
      <c r="A83" s="89">
        <v>77</v>
      </c>
      <c r="B83" s="90" t="s">
        <v>6072</v>
      </c>
      <c r="C83" s="91">
        <v>0.6</v>
      </c>
      <c r="D83" s="91">
        <f t="shared" si="2"/>
        <v>24</v>
      </c>
      <c r="E83" s="91">
        <f t="shared" si="3"/>
        <v>9.6</v>
      </c>
    </row>
    <row r="84" s="72" customFormat="1" ht="17.25" customHeight="1" spans="1:5">
      <c r="A84" s="89">
        <v>78</v>
      </c>
      <c r="B84" s="90" t="s">
        <v>6073</v>
      </c>
      <c r="C84" s="91">
        <v>0.5</v>
      </c>
      <c r="D84" s="91">
        <f t="shared" si="2"/>
        <v>20</v>
      </c>
      <c r="E84" s="91">
        <f t="shared" si="3"/>
        <v>8</v>
      </c>
    </row>
    <row r="85" s="72" customFormat="1" ht="17.25" customHeight="1" spans="1:5">
      <c r="A85" s="89">
        <v>79</v>
      </c>
      <c r="B85" s="90" t="s">
        <v>6074</v>
      </c>
      <c r="C85" s="91">
        <v>1</v>
      </c>
      <c r="D85" s="91">
        <f t="shared" si="2"/>
        <v>40</v>
      </c>
      <c r="E85" s="91">
        <f t="shared" si="3"/>
        <v>16</v>
      </c>
    </row>
    <row r="86" s="72" customFormat="1" ht="17.25" customHeight="1" spans="1:5">
      <c r="A86" s="89">
        <v>80</v>
      </c>
      <c r="B86" s="90" t="s">
        <v>6075</v>
      </c>
      <c r="C86" s="91">
        <v>0.8</v>
      </c>
      <c r="D86" s="91">
        <f t="shared" si="2"/>
        <v>32</v>
      </c>
      <c r="E86" s="91">
        <f t="shared" si="3"/>
        <v>12.8</v>
      </c>
    </row>
    <row r="87" s="72" customFormat="1" ht="17.25" customHeight="1" spans="1:5">
      <c r="A87" s="89">
        <v>81</v>
      </c>
      <c r="B87" s="90" t="s">
        <v>6076</v>
      </c>
      <c r="C87" s="91">
        <v>0.6</v>
      </c>
      <c r="D87" s="91">
        <f t="shared" si="2"/>
        <v>24</v>
      </c>
      <c r="E87" s="91">
        <f t="shared" si="3"/>
        <v>9.6</v>
      </c>
    </row>
    <row r="88" s="72" customFormat="1" ht="17.25" customHeight="1" spans="1:5">
      <c r="A88" s="89">
        <v>82</v>
      </c>
      <c r="B88" s="90" t="s">
        <v>6077</v>
      </c>
      <c r="C88" s="91">
        <v>1</v>
      </c>
      <c r="D88" s="91">
        <f t="shared" si="2"/>
        <v>40</v>
      </c>
      <c r="E88" s="91">
        <f t="shared" si="3"/>
        <v>16</v>
      </c>
    </row>
    <row r="89" s="72" customFormat="1" ht="17.25" customHeight="1" spans="1:5">
      <c r="A89" s="89">
        <v>83</v>
      </c>
      <c r="B89" s="90" t="s">
        <v>6078</v>
      </c>
      <c r="C89" s="91">
        <v>0.4</v>
      </c>
      <c r="D89" s="91">
        <f t="shared" si="2"/>
        <v>16</v>
      </c>
      <c r="E89" s="91">
        <f t="shared" si="3"/>
        <v>6.4</v>
      </c>
    </row>
    <row r="90" s="72" customFormat="1" ht="17.25" customHeight="1" spans="1:5">
      <c r="A90" s="89">
        <v>84</v>
      </c>
      <c r="B90" s="90" t="s">
        <v>6079</v>
      </c>
      <c r="C90" s="91">
        <v>0.4</v>
      </c>
      <c r="D90" s="91">
        <f t="shared" si="2"/>
        <v>16</v>
      </c>
      <c r="E90" s="91">
        <f t="shared" si="3"/>
        <v>6.4</v>
      </c>
    </row>
    <row r="91" s="72" customFormat="1" ht="17.25" customHeight="1" spans="1:5">
      <c r="A91" s="89">
        <v>85</v>
      </c>
      <c r="B91" s="90" t="s">
        <v>6080</v>
      </c>
      <c r="C91" s="91">
        <v>0.2</v>
      </c>
      <c r="D91" s="91">
        <f t="shared" si="2"/>
        <v>8</v>
      </c>
      <c r="E91" s="91">
        <f t="shared" si="3"/>
        <v>3.2</v>
      </c>
    </row>
    <row r="92" s="72" customFormat="1" ht="17.25" customHeight="1" spans="1:5">
      <c r="A92" s="89">
        <v>86</v>
      </c>
      <c r="B92" s="90" t="s">
        <v>6081</v>
      </c>
      <c r="C92" s="91">
        <v>0.6</v>
      </c>
      <c r="D92" s="91">
        <f t="shared" si="2"/>
        <v>24</v>
      </c>
      <c r="E92" s="91">
        <f t="shared" si="3"/>
        <v>9.6</v>
      </c>
    </row>
    <row r="93" s="72" customFormat="1" ht="17.25" customHeight="1" spans="1:5">
      <c r="A93" s="89">
        <v>87</v>
      </c>
      <c r="B93" s="90" t="s">
        <v>6082</v>
      </c>
      <c r="C93" s="91">
        <v>0.7</v>
      </c>
      <c r="D93" s="91">
        <f t="shared" si="2"/>
        <v>28</v>
      </c>
      <c r="E93" s="91">
        <f t="shared" si="3"/>
        <v>11.2</v>
      </c>
    </row>
    <row r="94" s="72" customFormat="1" ht="17.25" customHeight="1" spans="1:5">
      <c r="A94" s="89">
        <v>88</v>
      </c>
      <c r="B94" s="90" t="s">
        <v>6083</v>
      </c>
      <c r="C94" s="91">
        <v>0.6</v>
      </c>
      <c r="D94" s="91">
        <f t="shared" si="2"/>
        <v>24</v>
      </c>
      <c r="E94" s="91">
        <f t="shared" si="3"/>
        <v>9.6</v>
      </c>
    </row>
    <row r="95" s="72" customFormat="1" ht="17.25" customHeight="1" spans="1:5">
      <c r="A95" s="89">
        <v>89</v>
      </c>
      <c r="B95" s="90" t="s">
        <v>6084</v>
      </c>
      <c r="C95" s="91">
        <v>0.7</v>
      </c>
      <c r="D95" s="91">
        <f t="shared" si="2"/>
        <v>28</v>
      </c>
      <c r="E95" s="91">
        <f t="shared" si="3"/>
        <v>11.2</v>
      </c>
    </row>
    <row r="96" s="72" customFormat="1" ht="17.25" customHeight="1" spans="1:5">
      <c r="A96" s="89">
        <v>90</v>
      </c>
      <c r="B96" s="90" t="s">
        <v>6078</v>
      </c>
      <c r="C96" s="91">
        <v>0.7</v>
      </c>
      <c r="D96" s="91">
        <f t="shared" si="2"/>
        <v>28</v>
      </c>
      <c r="E96" s="91">
        <f t="shared" si="3"/>
        <v>11.2</v>
      </c>
    </row>
    <row r="97" s="72" customFormat="1" ht="17.25" customHeight="1" spans="1:5">
      <c r="A97" s="89">
        <v>91</v>
      </c>
      <c r="B97" s="90" t="s">
        <v>6085</v>
      </c>
      <c r="C97" s="91">
        <v>0.7</v>
      </c>
      <c r="D97" s="91">
        <f t="shared" si="2"/>
        <v>28</v>
      </c>
      <c r="E97" s="91">
        <f t="shared" si="3"/>
        <v>11.2</v>
      </c>
    </row>
    <row r="98" s="72" customFormat="1" ht="17.25" customHeight="1" spans="1:5">
      <c r="A98" s="89">
        <v>92</v>
      </c>
      <c r="B98" s="90" t="s">
        <v>6086</v>
      </c>
      <c r="C98" s="91">
        <v>1</v>
      </c>
      <c r="D98" s="91">
        <f t="shared" si="2"/>
        <v>40</v>
      </c>
      <c r="E98" s="91">
        <f t="shared" si="3"/>
        <v>16</v>
      </c>
    </row>
    <row r="99" s="72" customFormat="1" ht="17.25" customHeight="1" spans="1:5">
      <c r="A99" s="89">
        <v>93</v>
      </c>
      <c r="B99" s="90" t="s">
        <v>6087</v>
      </c>
      <c r="C99" s="91">
        <v>0.7</v>
      </c>
      <c r="D99" s="91">
        <f t="shared" si="2"/>
        <v>28</v>
      </c>
      <c r="E99" s="91">
        <f t="shared" si="3"/>
        <v>11.2</v>
      </c>
    </row>
    <row r="100" s="72" customFormat="1" ht="17.25" customHeight="1" spans="1:5">
      <c r="A100" s="89">
        <v>94</v>
      </c>
      <c r="B100" s="90" t="s">
        <v>6088</v>
      </c>
      <c r="C100" s="91">
        <v>0.6</v>
      </c>
      <c r="D100" s="91">
        <f t="shared" si="2"/>
        <v>24</v>
      </c>
      <c r="E100" s="91">
        <f t="shared" si="3"/>
        <v>9.6</v>
      </c>
    </row>
    <row r="101" s="72" customFormat="1" ht="17.25" customHeight="1" spans="1:5">
      <c r="A101" s="89">
        <v>95</v>
      </c>
      <c r="B101" s="90" t="s">
        <v>6089</v>
      </c>
      <c r="C101" s="91">
        <v>1.4</v>
      </c>
      <c r="D101" s="91">
        <f t="shared" si="2"/>
        <v>56</v>
      </c>
      <c r="E101" s="91">
        <f t="shared" si="3"/>
        <v>22.4</v>
      </c>
    </row>
    <row r="102" s="72" customFormat="1" ht="17.25" customHeight="1" spans="1:5">
      <c r="A102" s="89">
        <v>96</v>
      </c>
      <c r="B102" s="90" t="s">
        <v>6064</v>
      </c>
      <c r="C102" s="91">
        <v>0.2</v>
      </c>
      <c r="D102" s="91">
        <f t="shared" si="2"/>
        <v>8</v>
      </c>
      <c r="E102" s="91">
        <f t="shared" si="3"/>
        <v>3.2</v>
      </c>
    </row>
    <row r="103" s="72" customFormat="1" ht="17.25" customHeight="1" spans="1:5">
      <c r="A103" s="89">
        <v>97</v>
      </c>
      <c r="B103" s="90" t="s">
        <v>6090</v>
      </c>
      <c r="C103" s="91">
        <v>1.1</v>
      </c>
      <c r="D103" s="91">
        <f t="shared" si="2"/>
        <v>44</v>
      </c>
      <c r="E103" s="91">
        <f t="shared" si="3"/>
        <v>17.6</v>
      </c>
    </row>
    <row r="104" s="72" customFormat="1" ht="17.25" customHeight="1" spans="1:5">
      <c r="A104" s="89">
        <v>98</v>
      </c>
      <c r="B104" s="90" t="s">
        <v>6091</v>
      </c>
      <c r="C104" s="91">
        <v>0.7</v>
      </c>
      <c r="D104" s="91">
        <f t="shared" si="2"/>
        <v>28</v>
      </c>
      <c r="E104" s="91">
        <f t="shared" si="3"/>
        <v>11.2</v>
      </c>
    </row>
    <row r="105" s="72" customFormat="1" ht="17.25" customHeight="1" spans="1:5">
      <c r="A105" s="89">
        <v>99</v>
      </c>
      <c r="B105" s="90" t="s">
        <v>261</v>
      </c>
      <c r="C105" s="91">
        <v>0.9</v>
      </c>
      <c r="D105" s="91">
        <f t="shared" si="2"/>
        <v>36</v>
      </c>
      <c r="E105" s="91">
        <f t="shared" si="3"/>
        <v>14.4</v>
      </c>
    </row>
    <row r="106" s="72" customFormat="1" ht="17.25" customHeight="1" spans="1:5">
      <c r="A106" s="89">
        <v>100</v>
      </c>
      <c r="B106" s="90" t="s">
        <v>6092</v>
      </c>
      <c r="C106" s="91">
        <v>0.6</v>
      </c>
      <c r="D106" s="91">
        <f t="shared" si="2"/>
        <v>24</v>
      </c>
      <c r="E106" s="91">
        <f t="shared" si="3"/>
        <v>9.6</v>
      </c>
    </row>
    <row r="107" s="72" customFormat="1" ht="17.25" customHeight="1" spans="1:5">
      <c r="A107" s="89">
        <v>101</v>
      </c>
      <c r="B107" s="90" t="s">
        <v>118</v>
      </c>
      <c r="C107" s="91">
        <v>0.5</v>
      </c>
      <c r="D107" s="91">
        <f t="shared" si="2"/>
        <v>20</v>
      </c>
      <c r="E107" s="91">
        <f t="shared" si="3"/>
        <v>8</v>
      </c>
    </row>
    <row r="108" s="72" customFormat="1" ht="17.25" customHeight="1" spans="1:5">
      <c r="A108" s="89">
        <v>102</v>
      </c>
      <c r="B108" s="90" t="s">
        <v>6093</v>
      </c>
      <c r="C108" s="91">
        <v>0.7</v>
      </c>
      <c r="D108" s="91">
        <f t="shared" si="2"/>
        <v>28</v>
      </c>
      <c r="E108" s="91">
        <f t="shared" si="3"/>
        <v>11.2</v>
      </c>
    </row>
    <row r="109" s="72" customFormat="1" ht="17.25" customHeight="1" spans="1:5">
      <c r="A109" s="89">
        <v>103</v>
      </c>
      <c r="B109" s="90" t="s">
        <v>6094</v>
      </c>
      <c r="C109" s="91">
        <v>0.6</v>
      </c>
      <c r="D109" s="91">
        <f t="shared" si="2"/>
        <v>24</v>
      </c>
      <c r="E109" s="91">
        <f t="shared" si="3"/>
        <v>9.6</v>
      </c>
    </row>
    <row r="110" s="72" customFormat="1" ht="17.25" customHeight="1" spans="1:5">
      <c r="A110" s="89">
        <v>104</v>
      </c>
      <c r="B110" s="90" t="s">
        <v>6095</v>
      </c>
      <c r="C110" s="91">
        <v>0.6</v>
      </c>
      <c r="D110" s="91">
        <f t="shared" si="2"/>
        <v>24</v>
      </c>
      <c r="E110" s="91">
        <f t="shared" si="3"/>
        <v>9.6</v>
      </c>
    </row>
    <row r="111" s="72" customFormat="1" ht="17.25" customHeight="1" spans="1:5">
      <c r="A111" s="89">
        <v>105</v>
      </c>
      <c r="B111" s="90" t="s">
        <v>6096</v>
      </c>
      <c r="C111" s="91">
        <v>0.3</v>
      </c>
      <c r="D111" s="91">
        <f t="shared" si="2"/>
        <v>12</v>
      </c>
      <c r="E111" s="91">
        <f t="shared" si="3"/>
        <v>4.8</v>
      </c>
    </row>
    <row r="112" s="72" customFormat="1" ht="17.25" customHeight="1" spans="1:5">
      <c r="A112" s="89">
        <v>106</v>
      </c>
      <c r="B112" s="90" t="s">
        <v>6097</v>
      </c>
      <c r="C112" s="91">
        <v>0.3</v>
      </c>
      <c r="D112" s="91">
        <f t="shared" si="2"/>
        <v>12</v>
      </c>
      <c r="E112" s="91">
        <f t="shared" si="3"/>
        <v>4.8</v>
      </c>
    </row>
    <row r="113" s="72" customFormat="1" ht="17.25" customHeight="1" spans="1:5">
      <c r="A113" s="89">
        <v>107</v>
      </c>
      <c r="B113" s="90" t="s">
        <v>6098</v>
      </c>
      <c r="C113" s="91">
        <v>0.4</v>
      </c>
      <c r="D113" s="91">
        <f t="shared" si="2"/>
        <v>16</v>
      </c>
      <c r="E113" s="91">
        <f t="shared" si="3"/>
        <v>6.4</v>
      </c>
    </row>
    <row r="114" s="72" customFormat="1" ht="17.25" customHeight="1" spans="1:5">
      <c r="A114" s="89">
        <v>108</v>
      </c>
      <c r="B114" s="90" t="s">
        <v>6099</v>
      </c>
      <c r="C114" s="91">
        <v>0.5</v>
      </c>
      <c r="D114" s="91">
        <f t="shared" si="2"/>
        <v>20</v>
      </c>
      <c r="E114" s="91">
        <f t="shared" si="3"/>
        <v>8</v>
      </c>
    </row>
    <row r="115" s="72" customFormat="1" ht="17.25" customHeight="1" spans="1:5">
      <c r="A115" s="89">
        <v>109</v>
      </c>
      <c r="B115" s="90" t="s">
        <v>6100</v>
      </c>
      <c r="C115" s="91">
        <v>0.9</v>
      </c>
      <c r="D115" s="91">
        <f t="shared" si="2"/>
        <v>36</v>
      </c>
      <c r="E115" s="91">
        <f t="shared" si="3"/>
        <v>14.4</v>
      </c>
    </row>
    <row r="116" s="72" customFormat="1" ht="17.25" customHeight="1" spans="1:5">
      <c r="A116" s="89">
        <v>110</v>
      </c>
      <c r="B116" s="90" t="s">
        <v>6101</v>
      </c>
      <c r="C116" s="91">
        <v>0.8</v>
      </c>
      <c r="D116" s="91">
        <f t="shared" si="2"/>
        <v>32</v>
      </c>
      <c r="E116" s="91">
        <f t="shared" si="3"/>
        <v>12.8</v>
      </c>
    </row>
    <row r="117" s="72" customFormat="1" ht="17.25" customHeight="1" spans="1:5">
      <c r="A117" s="89">
        <v>111</v>
      </c>
      <c r="B117" s="90" t="s">
        <v>6069</v>
      </c>
      <c r="C117" s="91">
        <v>0.7</v>
      </c>
      <c r="D117" s="91">
        <f t="shared" si="2"/>
        <v>28</v>
      </c>
      <c r="E117" s="91">
        <f t="shared" si="3"/>
        <v>11.2</v>
      </c>
    </row>
    <row r="118" s="72" customFormat="1" ht="17.25" customHeight="1" spans="1:5">
      <c r="A118" s="89">
        <v>112</v>
      </c>
      <c r="B118" s="90" t="s">
        <v>6102</v>
      </c>
      <c r="C118" s="91">
        <v>0.7</v>
      </c>
      <c r="D118" s="91">
        <f t="shared" si="2"/>
        <v>28</v>
      </c>
      <c r="E118" s="91">
        <f t="shared" si="3"/>
        <v>11.2</v>
      </c>
    </row>
    <row r="119" s="72" customFormat="1" ht="17.25" customHeight="1" spans="1:5">
      <c r="A119" s="89">
        <v>113</v>
      </c>
      <c r="B119" s="90" t="s">
        <v>6103</v>
      </c>
      <c r="C119" s="91">
        <v>0.8</v>
      </c>
      <c r="D119" s="91">
        <f t="shared" si="2"/>
        <v>32</v>
      </c>
      <c r="E119" s="91">
        <f t="shared" si="3"/>
        <v>12.8</v>
      </c>
    </row>
    <row r="120" s="72" customFormat="1" ht="17.25" customHeight="1" spans="1:5">
      <c r="A120" s="89">
        <v>114</v>
      </c>
      <c r="B120" s="90" t="s">
        <v>6104</v>
      </c>
      <c r="C120" s="91">
        <v>1.6</v>
      </c>
      <c r="D120" s="91">
        <f t="shared" si="2"/>
        <v>64</v>
      </c>
      <c r="E120" s="91">
        <f t="shared" si="3"/>
        <v>25.6</v>
      </c>
    </row>
    <row r="121" s="72" customFormat="1" ht="17.25" customHeight="1" spans="1:5">
      <c r="A121" s="89">
        <v>115</v>
      </c>
      <c r="B121" s="90" t="s">
        <v>6105</v>
      </c>
      <c r="C121" s="91">
        <v>0.8</v>
      </c>
      <c r="D121" s="91">
        <f t="shared" si="2"/>
        <v>32</v>
      </c>
      <c r="E121" s="91">
        <f t="shared" si="3"/>
        <v>12.8</v>
      </c>
    </row>
    <row r="122" s="72" customFormat="1" ht="17.25" customHeight="1" spans="1:5">
      <c r="A122" s="89">
        <v>116</v>
      </c>
      <c r="B122" s="90" t="s">
        <v>6106</v>
      </c>
      <c r="C122" s="91">
        <v>0.7</v>
      </c>
      <c r="D122" s="91">
        <f t="shared" si="2"/>
        <v>28</v>
      </c>
      <c r="E122" s="91">
        <f t="shared" si="3"/>
        <v>11.2</v>
      </c>
    </row>
    <row r="123" s="72" customFormat="1" ht="17.25" customHeight="1" spans="1:5">
      <c r="A123" s="89">
        <v>117</v>
      </c>
      <c r="B123" s="90" t="s">
        <v>6107</v>
      </c>
      <c r="C123" s="91">
        <v>0.6</v>
      </c>
      <c r="D123" s="91">
        <f t="shared" si="2"/>
        <v>24</v>
      </c>
      <c r="E123" s="91">
        <f t="shared" si="3"/>
        <v>9.6</v>
      </c>
    </row>
    <row r="124" s="72" customFormat="1" ht="17.25" customHeight="1" spans="1:5">
      <c r="A124" s="89">
        <v>118</v>
      </c>
      <c r="B124" s="90" t="s">
        <v>6108</v>
      </c>
      <c r="C124" s="91">
        <v>0.5</v>
      </c>
      <c r="D124" s="91">
        <f t="shared" si="2"/>
        <v>20</v>
      </c>
      <c r="E124" s="91">
        <f t="shared" si="3"/>
        <v>8</v>
      </c>
    </row>
    <row r="125" s="72" customFormat="1" ht="17.25" customHeight="1" spans="1:5">
      <c r="A125" s="89">
        <v>119</v>
      </c>
      <c r="B125" s="90" t="s">
        <v>6109</v>
      </c>
      <c r="C125" s="91">
        <v>0.6</v>
      </c>
      <c r="D125" s="91">
        <f t="shared" si="2"/>
        <v>24</v>
      </c>
      <c r="E125" s="91">
        <f t="shared" si="3"/>
        <v>9.6</v>
      </c>
    </row>
    <row r="126" s="72" customFormat="1" ht="17.25" customHeight="1" spans="1:5">
      <c r="A126" s="89">
        <v>120</v>
      </c>
      <c r="B126" s="90" t="s">
        <v>6110</v>
      </c>
      <c r="C126" s="91">
        <v>0.5</v>
      </c>
      <c r="D126" s="91">
        <f t="shared" si="2"/>
        <v>20</v>
      </c>
      <c r="E126" s="91">
        <f t="shared" si="3"/>
        <v>8</v>
      </c>
    </row>
    <row r="127" s="72" customFormat="1" ht="17.25" customHeight="1" spans="1:5">
      <c r="A127" s="89">
        <v>121</v>
      </c>
      <c r="B127" s="90" t="s">
        <v>6111</v>
      </c>
      <c r="C127" s="91">
        <v>1.7</v>
      </c>
      <c r="D127" s="91">
        <f t="shared" si="2"/>
        <v>68</v>
      </c>
      <c r="E127" s="91">
        <f t="shared" si="3"/>
        <v>27.2</v>
      </c>
    </row>
    <row r="128" s="72" customFormat="1" ht="17.25" customHeight="1" spans="1:5">
      <c r="A128" s="89">
        <v>122</v>
      </c>
      <c r="B128" s="90" t="s">
        <v>6112</v>
      </c>
      <c r="C128" s="91">
        <v>0.4</v>
      </c>
      <c r="D128" s="91">
        <f t="shared" si="2"/>
        <v>16</v>
      </c>
      <c r="E128" s="91">
        <f t="shared" si="3"/>
        <v>6.4</v>
      </c>
    </row>
    <row r="129" s="72" customFormat="1" ht="17.25" customHeight="1" spans="1:5">
      <c r="A129" s="89">
        <v>123</v>
      </c>
      <c r="B129" s="90" t="s">
        <v>6113</v>
      </c>
      <c r="C129" s="91">
        <v>0.6</v>
      </c>
      <c r="D129" s="91">
        <f t="shared" si="2"/>
        <v>24</v>
      </c>
      <c r="E129" s="91">
        <f t="shared" si="3"/>
        <v>9.6</v>
      </c>
    </row>
    <row r="130" s="72" customFormat="1" ht="17.25" customHeight="1" spans="1:5">
      <c r="A130" s="89">
        <v>124</v>
      </c>
      <c r="B130" s="90" t="s">
        <v>6114</v>
      </c>
      <c r="C130" s="91">
        <v>0.5</v>
      </c>
      <c r="D130" s="91">
        <f t="shared" si="2"/>
        <v>20</v>
      </c>
      <c r="E130" s="91">
        <f t="shared" si="3"/>
        <v>8</v>
      </c>
    </row>
    <row r="131" s="72" customFormat="1" ht="17.25" customHeight="1" spans="1:5">
      <c r="A131" s="89">
        <v>125</v>
      </c>
      <c r="B131" s="90" t="s">
        <v>6115</v>
      </c>
      <c r="C131" s="91">
        <v>0.8</v>
      </c>
      <c r="D131" s="91">
        <f t="shared" si="2"/>
        <v>32</v>
      </c>
      <c r="E131" s="91">
        <f t="shared" si="3"/>
        <v>12.8</v>
      </c>
    </row>
    <row r="132" s="72" customFormat="1" ht="17.25" customHeight="1" spans="1:5">
      <c r="A132" s="89">
        <v>126</v>
      </c>
      <c r="B132" s="90" t="s">
        <v>6116</v>
      </c>
      <c r="C132" s="91">
        <v>0.5</v>
      </c>
      <c r="D132" s="91">
        <f t="shared" si="2"/>
        <v>20</v>
      </c>
      <c r="E132" s="91">
        <f t="shared" si="3"/>
        <v>8</v>
      </c>
    </row>
    <row r="133" s="72" customFormat="1" ht="17.25" customHeight="1" spans="1:5">
      <c r="A133" s="89">
        <v>127</v>
      </c>
      <c r="B133" s="90" t="s">
        <v>6117</v>
      </c>
      <c r="C133" s="91">
        <v>0.8</v>
      </c>
      <c r="D133" s="91">
        <f t="shared" si="2"/>
        <v>32</v>
      </c>
      <c r="E133" s="91">
        <f t="shared" si="3"/>
        <v>12.8</v>
      </c>
    </row>
    <row r="134" s="72" customFormat="1" ht="17.25" customHeight="1" spans="1:5">
      <c r="A134" s="89">
        <v>128</v>
      </c>
      <c r="B134" s="90" t="s">
        <v>6118</v>
      </c>
      <c r="C134" s="91">
        <v>0.8</v>
      </c>
      <c r="D134" s="91">
        <f t="shared" si="2"/>
        <v>32</v>
      </c>
      <c r="E134" s="91">
        <f t="shared" si="3"/>
        <v>12.8</v>
      </c>
    </row>
    <row r="135" s="72" customFormat="1" ht="17.25" customHeight="1" spans="1:5">
      <c r="A135" s="89">
        <v>129</v>
      </c>
      <c r="B135" s="90" t="s">
        <v>6119</v>
      </c>
      <c r="C135" s="91">
        <v>1.1</v>
      </c>
      <c r="D135" s="91">
        <f t="shared" ref="D135:D198" si="4">C135*40</f>
        <v>44</v>
      </c>
      <c r="E135" s="91">
        <f t="shared" ref="E135:E198" si="5">D135*0.4</f>
        <v>17.6</v>
      </c>
    </row>
    <row r="136" s="72" customFormat="1" ht="17.25" customHeight="1" spans="1:5">
      <c r="A136" s="89">
        <v>130</v>
      </c>
      <c r="B136" s="90" t="s">
        <v>6066</v>
      </c>
      <c r="C136" s="91">
        <v>1</v>
      </c>
      <c r="D136" s="91">
        <f t="shared" si="4"/>
        <v>40</v>
      </c>
      <c r="E136" s="91">
        <f t="shared" si="5"/>
        <v>16</v>
      </c>
    </row>
    <row r="137" s="72" customFormat="1" ht="17.25" customHeight="1" spans="1:5">
      <c r="A137" s="89">
        <v>131</v>
      </c>
      <c r="B137" s="90" t="s">
        <v>6120</v>
      </c>
      <c r="C137" s="91">
        <v>0.4</v>
      </c>
      <c r="D137" s="91">
        <f t="shared" si="4"/>
        <v>16</v>
      </c>
      <c r="E137" s="91">
        <f t="shared" si="5"/>
        <v>6.4</v>
      </c>
    </row>
    <row r="138" s="72" customFormat="1" ht="17.25" customHeight="1" spans="1:5">
      <c r="A138" s="89">
        <v>132</v>
      </c>
      <c r="B138" s="90" t="s">
        <v>6121</v>
      </c>
      <c r="C138" s="91">
        <v>0.6</v>
      </c>
      <c r="D138" s="91">
        <f t="shared" si="4"/>
        <v>24</v>
      </c>
      <c r="E138" s="91">
        <f t="shared" si="5"/>
        <v>9.6</v>
      </c>
    </row>
    <row r="139" s="72" customFormat="1" ht="17.25" customHeight="1" spans="1:5">
      <c r="A139" s="89">
        <v>133</v>
      </c>
      <c r="B139" s="90" t="s">
        <v>6122</v>
      </c>
      <c r="C139" s="91">
        <v>0.9</v>
      </c>
      <c r="D139" s="91">
        <f t="shared" si="4"/>
        <v>36</v>
      </c>
      <c r="E139" s="91">
        <f t="shared" si="5"/>
        <v>14.4</v>
      </c>
    </row>
    <row r="140" s="72" customFormat="1" ht="17.25" customHeight="1" spans="1:5">
      <c r="A140" s="89">
        <v>134</v>
      </c>
      <c r="B140" s="90" t="s">
        <v>6123</v>
      </c>
      <c r="C140" s="91">
        <v>0.7</v>
      </c>
      <c r="D140" s="91">
        <f t="shared" si="4"/>
        <v>28</v>
      </c>
      <c r="E140" s="91">
        <f t="shared" si="5"/>
        <v>11.2</v>
      </c>
    </row>
    <row r="141" s="72" customFormat="1" ht="17.25" customHeight="1" spans="1:5">
      <c r="A141" s="89">
        <v>135</v>
      </c>
      <c r="B141" s="90" t="s">
        <v>6124</v>
      </c>
      <c r="C141" s="91">
        <v>0.6</v>
      </c>
      <c r="D141" s="91">
        <f t="shared" si="4"/>
        <v>24</v>
      </c>
      <c r="E141" s="91">
        <f t="shared" si="5"/>
        <v>9.6</v>
      </c>
    </row>
    <row r="142" s="72" customFormat="1" ht="17.25" customHeight="1" spans="1:5">
      <c r="A142" s="89">
        <v>136</v>
      </c>
      <c r="B142" s="90" t="s">
        <v>6125</v>
      </c>
      <c r="C142" s="91">
        <v>0.7</v>
      </c>
      <c r="D142" s="91">
        <f t="shared" si="4"/>
        <v>28</v>
      </c>
      <c r="E142" s="91">
        <f t="shared" si="5"/>
        <v>11.2</v>
      </c>
    </row>
    <row r="143" s="72" customFormat="1" ht="17.25" customHeight="1" spans="1:5">
      <c r="A143" s="89">
        <v>137</v>
      </c>
      <c r="B143" s="90" t="s">
        <v>6126</v>
      </c>
      <c r="C143" s="91">
        <v>1</v>
      </c>
      <c r="D143" s="91">
        <f t="shared" si="4"/>
        <v>40</v>
      </c>
      <c r="E143" s="91">
        <f t="shared" si="5"/>
        <v>16</v>
      </c>
    </row>
    <row r="144" s="72" customFormat="1" ht="17.25" customHeight="1" spans="1:5">
      <c r="A144" s="89">
        <v>138</v>
      </c>
      <c r="B144" s="90" t="s">
        <v>6127</v>
      </c>
      <c r="C144" s="91">
        <v>1</v>
      </c>
      <c r="D144" s="91">
        <f t="shared" si="4"/>
        <v>40</v>
      </c>
      <c r="E144" s="91">
        <f t="shared" si="5"/>
        <v>16</v>
      </c>
    </row>
    <row r="145" s="72" customFormat="1" ht="17.25" customHeight="1" spans="1:5">
      <c r="A145" s="89">
        <v>139</v>
      </c>
      <c r="B145" s="90" t="s">
        <v>6128</v>
      </c>
      <c r="C145" s="91">
        <v>0.6</v>
      </c>
      <c r="D145" s="91">
        <f t="shared" si="4"/>
        <v>24</v>
      </c>
      <c r="E145" s="91">
        <f t="shared" si="5"/>
        <v>9.6</v>
      </c>
    </row>
    <row r="146" s="72" customFormat="1" ht="17.25" customHeight="1" spans="1:5">
      <c r="A146" s="89">
        <v>140</v>
      </c>
      <c r="B146" s="90" t="s">
        <v>6129</v>
      </c>
      <c r="C146" s="91">
        <v>0.9</v>
      </c>
      <c r="D146" s="91">
        <f t="shared" si="4"/>
        <v>36</v>
      </c>
      <c r="E146" s="91">
        <f t="shared" si="5"/>
        <v>14.4</v>
      </c>
    </row>
    <row r="147" s="72" customFormat="1" ht="17.25" customHeight="1" spans="1:5">
      <c r="A147" s="89">
        <v>141</v>
      </c>
      <c r="B147" s="90" t="s">
        <v>6130</v>
      </c>
      <c r="C147" s="91">
        <v>1</v>
      </c>
      <c r="D147" s="91">
        <f t="shared" si="4"/>
        <v>40</v>
      </c>
      <c r="E147" s="91">
        <f t="shared" si="5"/>
        <v>16</v>
      </c>
    </row>
    <row r="148" s="72" customFormat="1" ht="17.25" customHeight="1" spans="1:5">
      <c r="A148" s="89">
        <v>142</v>
      </c>
      <c r="B148" s="90" t="s">
        <v>6131</v>
      </c>
      <c r="C148" s="91">
        <v>0.6</v>
      </c>
      <c r="D148" s="91">
        <f t="shared" si="4"/>
        <v>24</v>
      </c>
      <c r="E148" s="91">
        <f t="shared" si="5"/>
        <v>9.6</v>
      </c>
    </row>
    <row r="149" s="72" customFormat="1" ht="17.25" customHeight="1" spans="1:5">
      <c r="A149" s="89">
        <v>143</v>
      </c>
      <c r="B149" s="90" t="s">
        <v>5999</v>
      </c>
      <c r="C149" s="91">
        <v>0.4</v>
      </c>
      <c r="D149" s="91">
        <f t="shared" si="4"/>
        <v>16</v>
      </c>
      <c r="E149" s="91">
        <f t="shared" si="5"/>
        <v>6.4</v>
      </c>
    </row>
    <row r="150" s="72" customFormat="1" ht="17.25" customHeight="1" spans="1:5">
      <c r="A150" s="89">
        <v>144</v>
      </c>
      <c r="B150" s="90" t="s">
        <v>6132</v>
      </c>
      <c r="C150" s="91">
        <v>0.4</v>
      </c>
      <c r="D150" s="91">
        <f t="shared" si="4"/>
        <v>16</v>
      </c>
      <c r="E150" s="91">
        <f t="shared" si="5"/>
        <v>6.4</v>
      </c>
    </row>
    <row r="151" s="72" customFormat="1" ht="17.25" customHeight="1" spans="1:5">
      <c r="A151" s="89">
        <v>145</v>
      </c>
      <c r="B151" s="90" t="s">
        <v>6133</v>
      </c>
      <c r="C151" s="91">
        <v>0.3</v>
      </c>
      <c r="D151" s="91">
        <f t="shared" si="4"/>
        <v>12</v>
      </c>
      <c r="E151" s="91">
        <f t="shared" si="5"/>
        <v>4.8</v>
      </c>
    </row>
    <row r="152" s="72" customFormat="1" ht="17.25" customHeight="1" spans="1:5">
      <c r="A152" s="89">
        <v>146</v>
      </c>
      <c r="B152" s="90" t="s">
        <v>6134</v>
      </c>
      <c r="C152" s="91">
        <v>0.7</v>
      </c>
      <c r="D152" s="91">
        <f t="shared" si="4"/>
        <v>28</v>
      </c>
      <c r="E152" s="91">
        <f t="shared" si="5"/>
        <v>11.2</v>
      </c>
    </row>
    <row r="153" s="72" customFormat="1" ht="17.25" customHeight="1" spans="1:5">
      <c r="A153" s="89">
        <v>147</v>
      </c>
      <c r="B153" s="90" t="s">
        <v>6135</v>
      </c>
      <c r="C153" s="91">
        <v>0.8</v>
      </c>
      <c r="D153" s="91">
        <f t="shared" si="4"/>
        <v>32</v>
      </c>
      <c r="E153" s="91">
        <f t="shared" si="5"/>
        <v>12.8</v>
      </c>
    </row>
    <row r="154" s="72" customFormat="1" ht="17.25" customHeight="1" spans="1:5">
      <c r="A154" s="89">
        <v>148</v>
      </c>
      <c r="B154" s="90" t="s">
        <v>6136</v>
      </c>
      <c r="C154" s="91">
        <v>0.7</v>
      </c>
      <c r="D154" s="91">
        <f t="shared" si="4"/>
        <v>28</v>
      </c>
      <c r="E154" s="91">
        <f t="shared" si="5"/>
        <v>11.2</v>
      </c>
    </row>
    <row r="155" s="72" customFormat="1" ht="17.25" customHeight="1" spans="1:5">
      <c r="A155" s="89">
        <v>149</v>
      </c>
      <c r="B155" s="90" t="s">
        <v>6137</v>
      </c>
      <c r="C155" s="91">
        <v>2.2</v>
      </c>
      <c r="D155" s="91">
        <f t="shared" si="4"/>
        <v>88</v>
      </c>
      <c r="E155" s="91">
        <f t="shared" si="5"/>
        <v>35.2</v>
      </c>
    </row>
    <row r="156" s="72" customFormat="1" ht="17.25" customHeight="1" spans="1:5">
      <c r="A156" s="89">
        <v>150</v>
      </c>
      <c r="B156" s="90" t="s">
        <v>6138</v>
      </c>
      <c r="C156" s="91">
        <v>0.6</v>
      </c>
      <c r="D156" s="91">
        <f t="shared" si="4"/>
        <v>24</v>
      </c>
      <c r="E156" s="91">
        <f t="shared" si="5"/>
        <v>9.6</v>
      </c>
    </row>
    <row r="157" s="72" customFormat="1" ht="17.25" customHeight="1" spans="1:5">
      <c r="A157" s="89">
        <v>151</v>
      </c>
      <c r="B157" s="90" t="s">
        <v>6139</v>
      </c>
      <c r="C157" s="91">
        <v>2.2</v>
      </c>
      <c r="D157" s="91">
        <f t="shared" si="4"/>
        <v>88</v>
      </c>
      <c r="E157" s="91">
        <f t="shared" si="5"/>
        <v>35.2</v>
      </c>
    </row>
    <row r="158" s="72" customFormat="1" ht="17.25" customHeight="1" spans="1:5">
      <c r="A158" s="89">
        <v>152</v>
      </c>
      <c r="B158" s="90" t="s">
        <v>6110</v>
      </c>
      <c r="C158" s="91">
        <v>1.2</v>
      </c>
      <c r="D158" s="91">
        <f t="shared" si="4"/>
        <v>48</v>
      </c>
      <c r="E158" s="91">
        <f t="shared" si="5"/>
        <v>19.2</v>
      </c>
    </row>
    <row r="159" s="72" customFormat="1" ht="17.25" customHeight="1" spans="1:5">
      <c r="A159" s="89">
        <v>153</v>
      </c>
      <c r="B159" s="90" t="s">
        <v>6140</v>
      </c>
      <c r="C159" s="91">
        <v>1.1</v>
      </c>
      <c r="D159" s="91">
        <f t="shared" si="4"/>
        <v>44</v>
      </c>
      <c r="E159" s="91">
        <f t="shared" si="5"/>
        <v>17.6</v>
      </c>
    </row>
    <row r="160" s="72" customFormat="1" ht="17.25" customHeight="1" spans="1:5">
      <c r="A160" s="89">
        <v>154</v>
      </c>
      <c r="B160" s="90" t="s">
        <v>6141</v>
      </c>
      <c r="C160" s="91">
        <v>1</v>
      </c>
      <c r="D160" s="91">
        <f t="shared" si="4"/>
        <v>40</v>
      </c>
      <c r="E160" s="91">
        <f t="shared" si="5"/>
        <v>16</v>
      </c>
    </row>
    <row r="161" s="72" customFormat="1" ht="17.25" customHeight="1" spans="1:5">
      <c r="A161" s="89">
        <v>155</v>
      </c>
      <c r="B161" s="90" t="s">
        <v>6142</v>
      </c>
      <c r="C161" s="91">
        <v>1</v>
      </c>
      <c r="D161" s="91">
        <f t="shared" si="4"/>
        <v>40</v>
      </c>
      <c r="E161" s="91">
        <f t="shared" si="5"/>
        <v>16</v>
      </c>
    </row>
    <row r="162" s="72" customFormat="1" ht="17.25" customHeight="1" spans="1:5">
      <c r="A162" s="89">
        <v>156</v>
      </c>
      <c r="B162" s="90" t="s">
        <v>6143</v>
      </c>
      <c r="C162" s="91">
        <v>0.7</v>
      </c>
      <c r="D162" s="91">
        <f t="shared" si="4"/>
        <v>28</v>
      </c>
      <c r="E162" s="91">
        <f t="shared" si="5"/>
        <v>11.2</v>
      </c>
    </row>
    <row r="163" s="72" customFormat="1" ht="17.25" customHeight="1" spans="1:5">
      <c r="A163" s="89">
        <v>157</v>
      </c>
      <c r="B163" s="90" t="s">
        <v>6144</v>
      </c>
      <c r="C163" s="91">
        <v>0.6</v>
      </c>
      <c r="D163" s="91">
        <f t="shared" si="4"/>
        <v>24</v>
      </c>
      <c r="E163" s="91">
        <f t="shared" si="5"/>
        <v>9.6</v>
      </c>
    </row>
    <row r="164" s="72" customFormat="1" ht="17.25" customHeight="1" spans="1:5">
      <c r="A164" s="89">
        <v>158</v>
      </c>
      <c r="B164" s="90" t="s">
        <v>6145</v>
      </c>
      <c r="C164" s="91">
        <v>0.7</v>
      </c>
      <c r="D164" s="91">
        <f t="shared" si="4"/>
        <v>28</v>
      </c>
      <c r="E164" s="91">
        <f t="shared" si="5"/>
        <v>11.2</v>
      </c>
    </row>
    <row r="165" s="72" customFormat="1" ht="17.25" customHeight="1" spans="1:5">
      <c r="A165" s="89">
        <v>159</v>
      </c>
      <c r="B165" s="90" t="s">
        <v>6146</v>
      </c>
      <c r="C165" s="91">
        <v>0.7</v>
      </c>
      <c r="D165" s="91">
        <f t="shared" si="4"/>
        <v>28</v>
      </c>
      <c r="E165" s="91">
        <f t="shared" si="5"/>
        <v>11.2</v>
      </c>
    </row>
    <row r="166" s="72" customFormat="1" ht="17.25" customHeight="1" spans="1:5">
      <c r="A166" s="89">
        <v>160</v>
      </c>
      <c r="B166" s="90" t="s">
        <v>6147</v>
      </c>
      <c r="C166" s="91">
        <v>0.7</v>
      </c>
      <c r="D166" s="91">
        <f t="shared" si="4"/>
        <v>28</v>
      </c>
      <c r="E166" s="91">
        <f t="shared" si="5"/>
        <v>11.2</v>
      </c>
    </row>
    <row r="167" s="72" customFormat="1" ht="17.25" customHeight="1" spans="1:5">
      <c r="A167" s="89">
        <v>161</v>
      </c>
      <c r="B167" s="90" t="s">
        <v>6148</v>
      </c>
      <c r="C167" s="91">
        <v>0.7</v>
      </c>
      <c r="D167" s="91">
        <f t="shared" si="4"/>
        <v>28</v>
      </c>
      <c r="E167" s="91">
        <f t="shared" si="5"/>
        <v>11.2</v>
      </c>
    </row>
    <row r="168" s="72" customFormat="1" ht="17.25" customHeight="1" spans="1:5">
      <c r="A168" s="89">
        <v>162</v>
      </c>
      <c r="B168" s="90" t="s">
        <v>6149</v>
      </c>
      <c r="C168" s="91">
        <v>0.7</v>
      </c>
      <c r="D168" s="91">
        <f t="shared" si="4"/>
        <v>28</v>
      </c>
      <c r="E168" s="91">
        <f t="shared" si="5"/>
        <v>11.2</v>
      </c>
    </row>
    <row r="169" s="72" customFormat="1" ht="17.25" customHeight="1" spans="1:5">
      <c r="A169" s="89">
        <v>163</v>
      </c>
      <c r="B169" s="90" t="s">
        <v>6150</v>
      </c>
      <c r="C169" s="91">
        <v>0.7</v>
      </c>
      <c r="D169" s="91">
        <f t="shared" si="4"/>
        <v>28</v>
      </c>
      <c r="E169" s="91">
        <f t="shared" si="5"/>
        <v>11.2</v>
      </c>
    </row>
    <row r="170" s="72" customFormat="1" ht="17.25" customHeight="1" spans="1:5">
      <c r="A170" s="89">
        <v>164</v>
      </c>
      <c r="B170" s="90" t="s">
        <v>6151</v>
      </c>
      <c r="C170" s="91">
        <v>0.8</v>
      </c>
      <c r="D170" s="91">
        <f t="shared" si="4"/>
        <v>32</v>
      </c>
      <c r="E170" s="91">
        <f t="shared" si="5"/>
        <v>12.8</v>
      </c>
    </row>
    <row r="171" s="72" customFormat="1" ht="17.25" customHeight="1" spans="1:5">
      <c r="A171" s="89">
        <v>165</v>
      </c>
      <c r="B171" s="90" t="s">
        <v>6152</v>
      </c>
      <c r="C171" s="91">
        <v>0.6</v>
      </c>
      <c r="D171" s="91">
        <f t="shared" si="4"/>
        <v>24</v>
      </c>
      <c r="E171" s="91">
        <f t="shared" si="5"/>
        <v>9.6</v>
      </c>
    </row>
    <row r="172" s="72" customFormat="1" ht="17.25" customHeight="1" spans="1:5">
      <c r="A172" s="89">
        <v>166</v>
      </c>
      <c r="B172" s="90" t="s">
        <v>6153</v>
      </c>
      <c r="C172" s="91">
        <v>0.6</v>
      </c>
      <c r="D172" s="91">
        <f t="shared" si="4"/>
        <v>24</v>
      </c>
      <c r="E172" s="91">
        <f t="shared" si="5"/>
        <v>9.6</v>
      </c>
    </row>
    <row r="173" s="72" customFormat="1" ht="17.25" customHeight="1" spans="1:5">
      <c r="A173" s="89">
        <v>167</v>
      </c>
      <c r="B173" s="90" t="s">
        <v>6154</v>
      </c>
      <c r="C173" s="91">
        <v>0.9</v>
      </c>
      <c r="D173" s="91">
        <f t="shared" si="4"/>
        <v>36</v>
      </c>
      <c r="E173" s="91">
        <f t="shared" si="5"/>
        <v>14.4</v>
      </c>
    </row>
    <row r="174" s="72" customFormat="1" ht="17.25" customHeight="1" spans="1:5">
      <c r="A174" s="89">
        <v>168</v>
      </c>
      <c r="B174" s="90" t="s">
        <v>6155</v>
      </c>
      <c r="C174" s="91">
        <v>0.5</v>
      </c>
      <c r="D174" s="91">
        <f t="shared" si="4"/>
        <v>20</v>
      </c>
      <c r="E174" s="91">
        <f t="shared" si="5"/>
        <v>8</v>
      </c>
    </row>
    <row r="175" s="72" customFormat="1" ht="17.25" customHeight="1" spans="1:5">
      <c r="A175" s="89">
        <v>169</v>
      </c>
      <c r="B175" s="90" t="s">
        <v>6156</v>
      </c>
      <c r="C175" s="91">
        <v>0.7</v>
      </c>
      <c r="D175" s="91">
        <f t="shared" si="4"/>
        <v>28</v>
      </c>
      <c r="E175" s="91">
        <f t="shared" si="5"/>
        <v>11.2</v>
      </c>
    </row>
    <row r="176" s="72" customFormat="1" ht="17.25" customHeight="1" spans="1:5">
      <c r="A176" s="89">
        <v>170</v>
      </c>
      <c r="B176" s="90" t="s">
        <v>6157</v>
      </c>
      <c r="C176" s="91">
        <v>0.7</v>
      </c>
      <c r="D176" s="91">
        <f t="shared" si="4"/>
        <v>28</v>
      </c>
      <c r="E176" s="91">
        <f t="shared" si="5"/>
        <v>11.2</v>
      </c>
    </row>
    <row r="177" s="72" customFormat="1" ht="17.25" customHeight="1" spans="1:5">
      <c r="A177" s="89">
        <v>171</v>
      </c>
      <c r="B177" s="90" t="s">
        <v>6158</v>
      </c>
      <c r="C177" s="91">
        <v>1</v>
      </c>
      <c r="D177" s="91">
        <f t="shared" si="4"/>
        <v>40</v>
      </c>
      <c r="E177" s="91">
        <f t="shared" si="5"/>
        <v>16</v>
      </c>
    </row>
    <row r="178" s="72" customFormat="1" ht="17.25" customHeight="1" spans="1:5">
      <c r="A178" s="89">
        <v>172</v>
      </c>
      <c r="B178" s="90" t="s">
        <v>6159</v>
      </c>
      <c r="C178" s="91">
        <v>1.8</v>
      </c>
      <c r="D178" s="91">
        <f t="shared" si="4"/>
        <v>72</v>
      </c>
      <c r="E178" s="91">
        <f t="shared" si="5"/>
        <v>28.8</v>
      </c>
    </row>
    <row r="179" s="72" customFormat="1" ht="17.25" customHeight="1" spans="1:5">
      <c r="A179" s="89">
        <v>173</v>
      </c>
      <c r="B179" s="90" t="s">
        <v>6160</v>
      </c>
      <c r="C179" s="91">
        <v>0.8</v>
      </c>
      <c r="D179" s="91">
        <f t="shared" si="4"/>
        <v>32</v>
      </c>
      <c r="E179" s="91">
        <f t="shared" si="5"/>
        <v>12.8</v>
      </c>
    </row>
    <row r="180" s="72" customFormat="1" ht="17.25" customHeight="1" spans="1:5">
      <c r="A180" s="89">
        <v>174</v>
      </c>
      <c r="B180" s="90" t="s">
        <v>6161</v>
      </c>
      <c r="C180" s="91">
        <v>1.2</v>
      </c>
      <c r="D180" s="91">
        <f t="shared" si="4"/>
        <v>48</v>
      </c>
      <c r="E180" s="91">
        <f t="shared" si="5"/>
        <v>19.2</v>
      </c>
    </row>
    <row r="181" s="72" customFormat="1" ht="17.25" customHeight="1" spans="1:5">
      <c r="A181" s="89">
        <v>175</v>
      </c>
      <c r="B181" s="90" t="s">
        <v>5999</v>
      </c>
      <c r="C181" s="91">
        <v>0.6</v>
      </c>
      <c r="D181" s="91">
        <f t="shared" si="4"/>
        <v>24</v>
      </c>
      <c r="E181" s="91">
        <f t="shared" si="5"/>
        <v>9.6</v>
      </c>
    </row>
    <row r="182" s="72" customFormat="1" ht="17.25" customHeight="1" spans="1:5">
      <c r="A182" s="89">
        <v>176</v>
      </c>
      <c r="B182" s="90" t="s">
        <v>6162</v>
      </c>
      <c r="C182" s="91">
        <v>0.8</v>
      </c>
      <c r="D182" s="91">
        <f t="shared" si="4"/>
        <v>32</v>
      </c>
      <c r="E182" s="91">
        <f t="shared" si="5"/>
        <v>12.8</v>
      </c>
    </row>
    <row r="183" s="72" customFormat="1" ht="17.25" customHeight="1" spans="1:5">
      <c r="A183" s="89">
        <v>177</v>
      </c>
      <c r="B183" s="90" t="s">
        <v>6163</v>
      </c>
      <c r="C183" s="91">
        <v>0.7</v>
      </c>
      <c r="D183" s="91">
        <f t="shared" si="4"/>
        <v>28</v>
      </c>
      <c r="E183" s="91">
        <f t="shared" si="5"/>
        <v>11.2</v>
      </c>
    </row>
    <row r="184" s="72" customFormat="1" ht="17.25" customHeight="1" spans="1:5">
      <c r="A184" s="89">
        <v>178</v>
      </c>
      <c r="B184" s="90" t="s">
        <v>6005</v>
      </c>
      <c r="C184" s="91">
        <v>0.9</v>
      </c>
      <c r="D184" s="91">
        <f t="shared" si="4"/>
        <v>36</v>
      </c>
      <c r="E184" s="91">
        <f t="shared" si="5"/>
        <v>14.4</v>
      </c>
    </row>
    <row r="185" s="72" customFormat="1" ht="17.25" customHeight="1" spans="1:5">
      <c r="A185" s="89">
        <v>179</v>
      </c>
      <c r="B185" s="90" t="s">
        <v>6164</v>
      </c>
      <c r="C185" s="91">
        <v>1.2</v>
      </c>
      <c r="D185" s="91">
        <f t="shared" si="4"/>
        <v>48</v>
      </c>
      <c r="E185" s="91">
        <f t="shared" si="5"/>
        <v>19.2</v>
      </c>
    </row>
    <row r="186" s="72" customFormat="1" ht="17.25" customHeight="1" spans="1:5">
      <c r="A186" s="89">
        <v>180</v>
      </c>
      <c r="B186" s="90" t="s">
        <v>4780</v>
      </c>
      <c r="C186" s="91">
        <v>0.6</v>
      </c>
      <c r="D186" s="91">
        <f t="shared" si="4"/>
        <v>24</v>
      </c>
      <c r="E186" s="91">
        <f t="shared" si="5"/>
        <v>9.6</v>
      </c>
    </row>
    <row r="187" s="72" customFormat="1" ht="17.25" customHeight="1" spans="1:5">
      <c r="A187" s="89">
        <v>181</v>
      </c>
      <c r="B187" s="90" t="s">
        <v>6165</v>
      </c>
      <c r="C187" s="91">
        <v>1.1</v>
      </c>
      <c r="D187" s="91">
        <f t="shared" si="4"/>
        <v>44</v>
      </c>
      <c r="E187" s="91">
        <f t="shared" si="5"/>
        <v>17.6</v>
      </c>
    </row>
    <row r="188" s="72" customFormat="1" ht="17.25" customHeight="1" spans="1:5">
      <c r="A188" s="89">
        <v>182</v>
      </c>
      <c r="B188" s="90" t="s">
        <v>6166</v>
      </c>
      <c r="C188" s="91">
        <v>0.5</v>
      </c>
      <c r="D188" s="91">
        <f t="shared" si="4"/>
        <v>20</v>
      </c>
      <c r="E188" s="91">
        <f t="shared" si="5"/>
        <v>8</v>
      </c>
    </row>
    <row r="189" s="72" customFormat="1" ht="17.25" customHeight="1" spans="1:5">
      <c r="A189" s="89">
        <v>183</v>
      </c>
      <c r="B189" s="90" t="s">
        <v>6167</v>
      </c>
      <c r="C189" s="91">
        <v>0.4</v>
      </c>
      <c r="D189" s="91">
        <f t="shared" si="4"/>
        <v>16</v>
      </c>
      <c r="E189" s="91">
        <f t="shared" si="5"/>
        <v>6.4</v>
      </c>
    </row>
    <row r="190" s="72" customFormat="1" ht="17.25" customHeight="1" spans="1:6">
      <c r="A190" s="89">
        <v>184</v>
      </c>
      <c r="B190" s="90" t="s">
        <v>6168</v>
      </c>
      <c r="C190" s="91">
        <v>0.4</v>
      </c>
      <c r="D190" s="91">
        <f t="shared" si="4"/>
        <v>16</v>
      </c>
      <c r="E190" s="91">
        <f t="shared" si="5"/>
        <v>6.4</v>
      </c>
      <c r="F190" s="72" t="s">
        <v>6169</v>
      </c>
    </row>
    <row r="191" s="72" customFormat="1" ht="17.25" customHeight="1" spans="1:5">
      <c r="A191" s="89">
        <v>185</v>
      </c>
      <c r="B191" s="90" t="s">
        <v>6170</v>
      </c>
      <c r="C191" s="91">
        <v>0.3</v>
      </c>
      <c r="D191" s="91">
        <f t="shared" si="4"/>
        <v>12</v>
      </c>
      <c r="E191" s="91">
        <f t="shared" si="5"/>
        <v>4.8</v>
      </c>
    </row>
    <row r="192" s="72" customFormat="1" ht="17.25" customHeight="1" spans="1:5">
      <c r="A192" s="89">
        <v>186</v>
      </c>
      <c r="B192" s="90" t="s">
        <v>6171</v>
      </c>
      <c r="C192" s="91">
        <v>0.5</v>
      </c>
      <c r="D192" s="91">
        <f t="shared" si="4"/>
        <v>20</v>
      </c>
      <c r="E192" s="91">
        <f t="shared" si="5"/>
        <v>8</v>
      </c>
    </row>
    <row r="193" s="72" customFormat="1" ht="17.25" customHeight="1" spans="1:5">
      <c r="A193" s="89">
        <v>187</v>
      </c>
      <c r="B193" s="90" t="s">
        <v>6172</v>
      </c>
      <c r="C193" s="91">
        <v>0.9</v>
      </c>
      <c r="D193" s="91">
        <f t="shared" si="4"/>
        <v>36</v>
      </c>
      <c r="E193" s="91">
        <f t="shared" si="5"/>
        <v>14.4</v>
      </c>
    </row>
    <row r="194" s="72" customFormat="1" ht="17.25" customHeight="1" spans="1:5">
      <c r="A194" s="89">
        <v>188</v>
      </c>
      <c r="B194" s="90" t="s">
        <v>6173</v>
      </c>
      <c r="C194" s="91">
        <v>0.4</v>
      </c>
      <c r="D194" s="91">
        <f t="shared" si="4"/>
        <v>16</v>
      </c>
      <c r="E194" s="91">
        <f t="shared" si="5"/>
        <v>6.4</v>
      </c>
    </row>
    <row r="195" s="72" customFormat="1" ht="17.25" customHeight="1" spans="1:5">
      <c r="A195" s="89">
        <v>189</v>
      </c>
      <c r="B195" s="90" t="s">
        <v>6174</v>
      </c>
      <c r="C195" s="91">
        <v>1</v>
      </c>
      <c r="D195" s="91">
        <f t="shared" si="4"/>
        <v>40</v>
      </c>
      <c r="E195" s="91">
        <f t="shared" si="5"/>
        <v>16</v>
      </c>
    </row>
    <row r="196" s="72" customFormat="1" ht="17.25" customHeight="1" spans="1:5">
      <c r="A196" s="89">
        <v>190</v>
      </c>
      <c r="B196" s="90" t="s">
        <v>6175</v>
      </c>
      <c r="C196" s="91">
        <v>0.7</v>
      </c>
      <c r="D196" s="91">
        <f t="shared" si="4"/>
        <v>28</v>
      </c>
      <c r="E196" s="91">
        <f t="shared" si="5"/>
        <v>11.2</v>
      </c>
    </row>
    <row r="197" s="72" customFormat="1" ht="17.25" customHeight="1" spans="1:5">
      <c r="A197" s="89">
        <v>191</v>
      </c>
      <c r="B197" s="90" t="s">
        <v>6176</v>
      </c>
      <c r="C197" s="91">
        <v>0.7</v>
      </c>
      <c r="D197" s="91">
        <f t="shared" si="4"/>
        <v>28</v>
      </c>
      <c r="E197" s="91">
        <f t="shared" si="5"/>
        <v>11.2</v>
      </c>
    </row>
    <row r="198" s="72" customFormat="1" ht="17.25" customHeight="1" spans="1:5">
      <c r="A198" s="89">
        <v>192</v>
      </c>
      <c r="B198" s="90" t="s">
        <v>6177</v>
      </c>
      <c r="C198" s="91">
        <v>0.8</v>
      </c>
      <c r="D198" s="91">
        <f t="shared" si="4"/>
        <v>32</v>
      </c>
      <c r="E198" s="91">
        <f t="shared" si="5"/>
        <v>12.8</v>
      </c>
    </row>
    <row r="199" s="72" customFormat="1" ht="17.25" customHeight="1" spans="1:5">
      <c r="A199" s="89">
        <v>193</v>
      </c>
      <c r="B199" s="90" t="s">
        <v>6178</v>
      </c>
      <c r="C199" s="91">
        <v>0.9</v>
      </c>
      <c r="D199" s="91">
        <f t="shared" ref="D199:D262" si="6">C199*40</f>
        <v>36</v>
      </c>
      <c r="E199" s="91">
        <f t="shared" ref="E199:E262" si="7">D199*0.4</f>
        <v>14.4</v>
      </c>
    </row>
    <row r="200" s="72" customFormat="1" ht="17.25" customHeight="1" spans="1:5">
      <c r="A200" s="89">
        <v>194</v>
      </c>
      <c r="B200" s="90" t="s">
        <v>6179</v>
      </c>
      <c r="C200" s="91">
        <v>1.3</v>
      </c>
      <c r="D200" s="91">
        <f t="shared" si="6"/>
        <v>52</v>
      </c>
      <c r="E200" s="91">
        <f t="shared" si="7"/>
        <v>20.8</v>
      </c>
    </row>
    <row r="201" s="72" customFormat="1" ht="17.25" customHeight="1" spans="1:5">
      <c r="A201" s="89">
        <v>195</v>
      </c>
      <c r="B201" s="90" t="s">
        <v>6180</v>
      </c>
      <c r="C201" s="91">
        <v>0.5</v>
      </c>
      <c r="D201" s="91">
        <f t="shared" si="6"/>
        <v>20</v>
      </c>
      <c r="E201" s="91">
        <f t="shared" si="7"/>
        <v>8</v>
      </c>
    </row>
    <row r="202" s="72" customFormat="1" ht="17.25" customHeight="1" spans="1:5">
      <c r="A202" s="89">
        <v>196</v>
      </c>
      <c r="B202" s="90" t="s">
        <v>6181</v>
      </c>
      <c r="C202" s="91">
        <v>0.7</v>
      </c>
      <c r="D202" s="91">
        <f t="shared" si="6"/>
        <v>28</v>
      </c>
      <c r="E202" s="91">
        <f t="shared" si="7"/>
        <v>11.2</v>
      </c>
    </row>
    <row r="203" s="72" customFormat="1" ht="17.25" customHeight="1" spans="1:5">
      <c r="A203" s="89">
        <v>197</v>
      </c>
      <c r="B203" s="90" t="s">
        <v>6182</v>
      </c>
      <c r="C203" s="91">
        <v>0.6</v>
      </c>
      <c r="D203" s="91">
        <f t="shared" si="6"/>
        <v>24</v>
      </c>
      <c r="E203" s="91">
        <f t="shared" si="7"/>
        <v>9.6</v>
      </c>
    </row>
    <row r="204" s="72" customFormat="1" ht="17.25" customHeight="1" spans="1:5">
      <c r="A204" s="89">
        <v>198</v>
      </c>
      <c r="B204" s="90" t="s">
        <v>6183</v>
      </c>
      <c r="C204" s="91">
        <v>0.6</v>
      </c>
      <c r="D204" s="91">
        <f t="shared" si="6"/>
        <v>24</v>
      </c>
      <c r="E204" s="91">
        <f t="shared" si="7"/>
        <v>9.6</v>
      </c>
    </row>
    <row r="205" s="72" customFormat="1" ht="17.25" customHeight="1" spans="1:5">
      <c r="A205" s="89">
        <v>199</v>
      </c>
      <c r="B205" s="90" t="s">
        <v>6184</v>
      </c>
      <c r="C205" s="91">
        <v>0.2</v>
      </c>
      <c r="D205" s="91">
        <f t="shared" si="6"/>
        <v>8</v>
      </c>
      <c r="E205" s="91">
        <f t="shared" si="7"/>
        <v>3.2</v>
      </c>
    </row>
    <row r="206" s="72" customFormat="1" ht="17.25" customHeight="1" spans="1:5">
      <c r="A206" s="89">
        <v>200</v>
      </c>
      <c r="B206" s="90" t="s">
        <v>6185</v>
      </c>
      <c r="C206" s="91">
        <v>0.4</v>
      </c>
      <c r="D206" s="91">
        <f t="shared" si="6"/>
        <v>16</v>
      </c>
      <c r="E206" s="91">
        <f t="shared" si="7"/>
        <v>6.4</v>
      </c>
    </row>
    <row r="207" s="72" customFormat="1" ht="17.25" customHeight="1" spans="1:5">
      <c r="A207" s="89">
        <v>201</v>
      </c>
      <c r="B207" s="90" t="s">
        <v>6186</v>
      </c>
      <c r="C207" s="91">
        <v>0.4</v>
      </c>
      <c r="D207" s="91">
        <f t="shared" si="6"/>
        <v>16</v>
      </c>
      <c r="E207" s="91">
        <f t="shared" si="7"/>
        <v>6.4</v>
      </c>
    </row>
    <row r="208" s="72" customFormat="1" ht="17.25" customHeight="1" spans="1:5">
      <c r="A208" s="89">
        <v>202</v>
      </c>
      <c r="B208" s="90" t="s">
        <v>6187</v>
      </c>
      <c r="C208" s="91">
        <v>0.5</v>
      </c>
      <c r="D208" s="91">
        <f t="shared" si="6"/>
        <v>20</v>
      </c>
      <c r="E208" s="91">
        <f t="shared" si="7"/>
        <v>8</v>
      </c>
    </row>
    <row r="209" s="72" customFormat="1" ht="17.25" customHeight="1" spans="1:5">
      <c r="A209" s="89">
        <v>203</v>
      </c>
      <c r="B209" s="90" t="s">
        <v>6188</v>
      </c>
      <c r="C209" s="91">
        <v>0.7</v>
      </c>
      <c r="D209" s="91">
        <f t="shared" si="6"/>
        <v>28</v>
      </c>
      <c r="E209" s="91">
        <f t="shared" si="7"/>
        <v>11.2</v>
      </c>
    </row>
    <row r="210" s="72" customFormat="1" ht="17.25" customHeight="1" spans="1:5">
      <c r="A210" s="89">
        <v>204</v>
      </c>
      <c r="B210" s="90" t="s">
        <v>6189</v>
      </c>
      <c r="C210" s="91">
        <v>1.2</v>
      </c>
      <c r="D210" s="91">
        <f t="shared" si="6"/>
        <v>48</v>
      </c>
      <c r="E210" s="91">
        <f t="shared" si="7"/>
        <v>19.2</v>
      </c>
    </row>
    <row r="211" s="72" customFormat="1" ht="17.25" customHeight="1" spans="1:5">
      <c r="A211" s="89">
        <v>205</v>
      </c>
      <c r="B211" s="90" t="s">
        <v>6190</v>
      </c>
      <c r="C211" s="91">
        <v>0.8</v>
      </c>
      <c r="D211" s="91">
        <f t="shared" si="6"/>
        <v>32</v>
      </c>
      <c r="E211" s="91">
        <f t="shared" si="7"/>
        <v>12.8</v>
      </c>
    </row>
    <row r="212" s="72" customFormat="1" ht="17.25" customHeight="1" spans="1:5">
      <c r="A212" s="89">
        <v>206</v>
      </c>
      <c r="B212" s="90" t="s">
        <v>6191</v>
      </c>
      <c r="C212" s="91">
        <v>0.4</v>
      </c>
      <c r="D212" s="91">
        <f t="shared" si="6"/>
        <v>16</v>
      </c>
      <c r="E212" s="91">
        <f t="shared" si="7"/>
        <v>6.4</v>
      </c>
    </row>
    <row r="213" s="72" customFormat="1" ht="17.25" customHeight="1" spans="1:5">
      <c r="A213" s="89">
        <v>207</v>
      </c>
      <c r="B213" s="90" t="s">
        <v>6047</v>
      </c>
      <c r="C213" s="91">
        <v>0.5</v>
      </c>
      <c r="D213" s="91">
        <f t="shared" si="6"/>
        <v>20</v>
      </c>
      <c r="E213" s="91">
        <f t="shared" si="7"/>
        <v>8</v>
      </c>
    </row>
    <row r="214" s="72" customFormat="1" ht="17.25" customHeight="1" spans="1:5">
      <c r="A214" s="89">
        <v>208</v>
      </c>
      <c r="B214" s="90" t="s">
        <v>6192</v>
      </c>
      <c r="C214" s="91">
        <v>0.8</v>
      </c>
      <c r="D214" s="91">
        <f t="shared" si="6"/>
        <v>32</v>
      </c>
      <c r="E214" s="91">
        <f t="shared" si="7"/>
        <v>12.8</v>
      </c>
    </row>
    <row r="215" s="72" customFormat="1" ht="17.25" customHeight="1" spans="1:5">
      <c r="A215" s="89">
        <v>209</v>
      </c>
      <c r="B215" s="90" t="s">
        <v>6193</v>
      </c>
      <c r="C215" s="91">
        <v>0.3</v>
      </c>
      <c r="D215" s="91">
        <f t="shared" si="6"/>
        <v>12</v>
      </c>
      <c r="E215" s="91">
        <f t="shared" si="7"/>
        <v>4.8</v>
      </c>
    </row>
    <row r="216" s="72" customFormat="1" ht="17.25" customHeight="1" spans="1:5">
      <c r="A216" s="89">
        <v>210</v>
      </c>
      <c r="B216" s="90" t="s">
        <v>6194</v>
      </c>
      <c r="C216" s="91">
        <v>0.3</v>
      </c>
      <c r="D216" s="91">
        <f t="shared" si="6"/>
        <v>12</v>
      </c>
      <c r="E216" s="91">
        <f t="shared" si="7"/>
        <v>4.8</v>
      </c>
    </row>
    <row r="217" s="72" customFormat="1" ht="17.25" customHeight="1" spans="1:5">
      <c r="A217" s="89">
        <v>211</v>
      </c>
      <c r="B217" s="90" t="s">
        <v>6195</v>
      </c>
      <c r="C217" s="91">
        <v>0.2</v>
      </c>
      <c r="D217" s="91">
        <f t="shared" si="6"/>
        <v>8</v>
      </c>
      <c r="E217" s="91">
        <f t="shared" si="7"/>
        <v>3.2</v>
      </c>
    </row>
    <row r="218" s="72" customFormat="1" ht="17.25" customHeight="1" spans="1:5">
      <c r="A218" s="89">
        <v>212</v>
      </c>
      <c r="B218" s="90" t="s">
        <v>6196</v>
      </c>
      <c r="C218" s="91">
        <v>0.6</v>
      </c>
      <c r="D218" s="91">
        <f t="shared" si="6"/>
        <v>24</v>
      </c>
      <c r="E218" s="91">
        <f t="shared" si="7"/>
        <v>9.6</v>
      </c>
    </row>
    <row r="219" s="72" customFormat="1" ht="17.25" customHeight="1" spans="1:5">
      <c r="A219" s="89">
        <v>213</v>
      </c>
      <c r="B219" s="90" t="s">
        <v>6197</v>
      </c>
      <c r="C219" s="91">
        <v>0.5</v>
      </c>
      <c r="D219" s="91">
        <f t="shared" si="6"/>
        <v>20</v>
      </c>
      <c r="E219" s="91">
        <f t="shared" si="7"/>
        <v>8</v>
      </c>
    </row>
    <row r="220" s="72" customFormat="1" ht="17.25" customHeight="1" spans="1:5">
      <c r="A220" s="89">
        <v>214</v>
      </c>
      <c r="B220" s="90" t="s">
        <v>6198</v>
      </c>
      <c r="C220" s="91">
        <v>0.4</v>
      </c>
      <c r="D220" s="91">
        <f t="shared" si="6"/>
        <v>16</v>
      </c>
      <c r="E220" s="91">
        <f t="shared" si="7"/>
        <v>6.4</v>
      </c>
    </row>
    <row r="221" s="72" customFormat="1" ht="17.25" customHeight="1" spans="1:5">
      <c r="A221" s="89">
        <v>215</v>
      </c>
      <c r="B221" s="90" t="s">
        <v>6199</v>
      </c>
      <c r="C221" s="91">
        <v>0.9</v>
      </c>
      <c r="D221" s="91">
        <f t="shared" si="6"/>
        <v>36</v>
      </c>
      <c r="E221" s="91">
        <f t="shared" si="7"/>
        <v>14.4</v>
      </c>
    </row>
    <row r="222" s="72" customFormat="1" ht="17.25" customHeight="1" spans="1:5">
      <c r="A222" s="89">
        <v>216</v>
      </c>
      <c r="B222" s="90" t="s">
        <v>6200</v>
      </c>
      <c r="C222" s="91">
        <v>1</v>
      </c>
      <c r="D222" s="91">
        <f t="shared" si="6"/>
        <v>40</v>
      </c>
      <c r="E222" s="91">
        <f t="shared" si="7"/>
        <v>16</v>
      </c>
    </row>
    <row r="223" s="72" customFormat="1" ht="17.25" customHeight="1" spans="1:5">
      <c r="A223" s="89">
        <v>217</v>
      </c>
      <c r="B223" s="90" t="s">
        <v>6201</v>
      </c>
      <c r="C223" s="91">
        <v>0.7</v>
      </c>
      <c r="D223" s="91">
        <f t="shared" si="6"/>
        <v>28</v>
      </c>
      <c r="E223" s="91">
        <f t="shared" si="7"/>
        <v>11.2</v>
      </c>
    </row>
    <row r="224" s="72" customFormat="1" ht="17.25" customHeight="1" spans="1:5">
      <c r="A224" s="89">
        <v>218</v>
      </c>
      <c r="B224" s="90" t="s">
        <v>6202</v>
      </c>
      <c r="C224" s="91">
        <v>1.4</v>
      </c>
      <c r="D224" s="91">
        <f t="shared" si="6"/>
        <v>56</v>
      </c>
      <c r="E224" s="91">
        <f t="shared" si="7"/>
        <v>22.4</v>
      </c>
    </row>
    <row r="225" s="72" customFormat="1" ht="17.25" customHeight="1" spans="1:5">
      <c r="A225" s="89">
        <v>219</v>
      </c>
      <c r="B225" s="90" t="s">
        <v>6203</v>
      </c>
      <c r="C225" s="91">
        <v>0.7</v>
      </c>
      <c r="D225" s="91">
        <f t="shared" si="6"/>
        <v>28</v>
      </c>
      <c r="E225" s="91">
        <f t="shared" si="7"/>
        <v>11.2</v>
      </c>
    </row>
    <row r="226" s="72" customFormat="1" ht="17.25" customHeight="1" spans="1:5">
      <c r="A226" s="89">
        <v>220</v>
      </c>
      <c r="B226" s="90" t="s">
        <v>6204</v>
      </c>
      <c r="C226" s="91">
        <v>0.5</v>
      </c>
      <c r="D226" s="91">
        <f t="shared" si="6"/>
        <v>20</v>
      </c>
      <c r="E226" s="91">
        <f t="shared" si="7"/>
        <v>8</v>
      </c>
    </row>
    <row r="227" s="72" customFormat="1" ht="17.25" customHeight="1" spans="1:5">
      <c r="A227" s="89">
        <v>221</v>
      </c>
      <c r="B227" s="90" t="s">
        <v>6205</v>
      </c>
      <c r="C227" s="91">
        <v>0.9</v>
      </c>
      <c r="D227" s="91">
        <f t="shared" si="6"/>
        <v>36</v>
      </c>
      <c r="E227" s="91">
        <f t="shared" si="7"/>
        <v>14.4</v>
      </c>
    </row>
    <row r="228" s="72" customFormat="1" ht="17.25" customHeight="1" spans="1:5">
      <c r="A228" s="89">
        <v>222</v>
      </c>
      <c r="B228" s="90" t="s">
        <v>6206</v>
      </c>
      <c r="C228" s="91">
        <v>0.2</v>
      </c>
      <c r="D228" s="91">
        <f t="shared" si="6"/>
        <v>8</v>
      </c>
      <c r="E228" s="91">
        <f t="shared" si="7"/>
        <v>3.2</v>
      </c>
    </row>
    <row r="229" s="72" customFormat="1" ht="17.25" customHeight="1" spans="1:5">
      <c r="A229" s="89">
        <v>223</v>
      </c>
      <c r="B229" s="90" t="s">
        <v>6207</v>
      </c>
      <c r="C229" s="91">
        <v>0.4</v>
      </c>
      <c r="D229" s="91">
        <f t="shared" si="6"/>
        <v>16</v>
      </c>
      <c r="E229" s="91">
        <f t="shared" si="7"/>
        <v>6.4</v>
      </c>
    </row>
    <row r="230" s="72" customFormat="1" ht="17.25" customHeight="1" spans="1:5">
      <c r="A230" s="89">
        <v>224</v>
      </c>
      <c r="B230" s="90" t="s">
        <v>6208</v>
      </c>
      <c r="C230" s="91">
        <v>0.5</v>
      </c>
      <c r="D230" s="91">
        <f t="shared" si="6"/>
        <v>20</v>
      </c>
      <c r="E230" s="91">
        <f t="shared" si="7"/>
        <v>8</v>
      </c>
    </row>
    <row r="231" s="72" customFormat="1" ht="17.25" customHeight="1" spans="1:5">
      <c r="A231" s="89">
        <v>225</v>
      </c>
      <c r="B231" s="90" t="s">
        <v>6209</v>
      </c>
      <c r="C231" s="91">
        <v>0.6</v>
      </c>
      <c r="D231" s="91">
        <f t="shared" si="6"/>
        <v>24</v>
      </c>
      <c r="E231" s="91">
        <f t="shared" si="7"/>
        <v>9.6</v>
      </c>
    </row>
    <row r="232" s="72" customFormat="1" ht="17.25" customHeight="1" spans="1:5">
      <c r="A232" s="89">
        <v>226</v>
      </c>
      <c r="B232" s="90" t="s">
        <v>6210</v>
      </c>
      <c r="C232" s="91">
        <v>0.5</v>
      </c>
      <c r="D232" s="91">
        <f t="shared" si="6"/>
        <v>20</v>
      </c>
      <c r="E232" s="91">
        <f t="shared" si="7"/>
        <v>8</v>
      </c>
    </row>
    <row r="233" s="72" customFormat="1" ht="17.25" customHeight="1" spans="1:5">
      <c r="A233" s="89">
        <v>227</v>
      </c>
      <c r="B233" s="90" t="s">
        <v>6211</v>
      </c>
      <c r="C233" s="91">
        <v>0.6</v>
      </c>
      <c r="D233" s="91">
        <f t="shared" si="6"/>
        <v>24</v>
      </c>
      <c r="E233" s="91">
        <f t="shared" si="7"/>
        <v>9.6</v>
      </c>
    </row>
    <row r="234" s="72" customFormat="1" ht="17.25" customHeight="1" spans="1:5">
      <c r="A234" s="89">
        <v>228</v>
      </c>
      <c r="B234" s="90" t="s">
        <v>6212</v>
      </c>
      <c r="C234" s="91">
        <v>0.6</v>
      </c>
      <c r="D234" s="91">
        <f t="shared" si="6"/>
        <v>24</v>
      </c>
      <c r="E234" s="91">
        <f t="shared" si="7"/>
        <v>9.6</v>
      </c>
    </row>
    <row r="235" s="72" customFormat="1" ht="17.25" customHeight="1" spans="1:5">
      <c r="A235" s="89">
        <v>229</v>
      </c>
      <c r="B235" s="90" t="s">
        <v>6213</v>
      </c>
      <c r="C235" s="91">
        <v>0.7</v>
      </c>
      <c r="D235" s="91">
        <f t="shared" si="6"/>
        <v>28</v>
      </c>
      <c r="E235" s="91">
        <f t="shared" si="7"/>
        <v>11.2</v>
      </c>
    </row>
    <row r="236" s="72" customFormat="1" ht="17.25" customHeight="1" spans="1:5">
      <c r="A236" s="89">
        <v>230</v>
      </c>
      <c r="B236" s="90" t="s">
        <v>6214</v>
      </c>
      <c r="C236" s="91">
        <v>0.8</v>
      </c>
      <c r="D236" s="91">
        <f t="shared" si="6"/>
        <v>32</v>
      </c>
      <c r="E236" s="91">
        <f t="shared" si="7"/>
        <v>12.8</v>
      </c>
    </row>
    <row r="237" s="72" customFormat="1" ht="17.25" customHeight="1" spans="1:5">
      <c r="A237" s="89">
        <v>231</v>
      </c>
      <c r="B237" s="90" t="s">
        <v>6215</v>
      </c>
      <c r="C237" s="91">
        <v>1</v>
      </c>
      <c r="D237" s="91">
        <f t="shared" si="6"/>
        <v>40</v>
      </c>
      <c r="E237" s="91">
        <f t="shared" si="7"/>
        <v>16</v>
      </c>
    </row>
    <row r="238" s="72" customFormat="1" ht="17.25" customHeight="1" spans="1:5">
      <c r="A238" s="89">
        <v>232</v>
      </c>
      <c r="B238" s="90" t="s">
        <v>6216</v>
      </c>
      <c r="C238" s="91">
        <v>0.5</v>
      </c>
      <c r="D238" s="91">
        <f t="shared" si="6"/>
        <v>20</v>
      </c>
      <c r="E238" s="91">
        <f t="shared" si="7"/>
        <v>8</v>
      </c>
    </row>
    <row r="239" s="72" customFormat="1" ht="17.25" customHeight="1" spans="1:5">
      <c r="A239" s="89">
        <v>233</v>
      </c>
      <c r="B239" s="90" t="s">
        <v>6217</v>
      </c>
      <c r="C239" s="91">
        <v>0.8</v>
      </c>
      <c r="D239" s="91">
        <f t="shared" si="6"/>
        <v>32</v>
      </c>
      <c r="E239" s="91">
        <f t="shared" si="7"/>
        <v>12.8</v>
      </c>
    </row>
    <row r="240" s="72" customFormat="1" ht="17.25" customHeight="1" spans="1:5">
      <c r="A240" s="89">
        <v>234</v>
      </c>
      <c r="B240" s="90" t="s">
        <v>6218</v>
      </c>
      <c r="C240" s="91">
        <v>1</v>
      </c>
      <c r="D240" s="91">
        <f t="shared" si="6"/>
        <v>40</v>
      </c>
      <c r="E240" s="91">
        <f t="shared" si="7"/>
        <v>16</v>
      </c>
    </row>
    <row r="241" s="72" customFormat="1" ht="17.25" customHeight="1" spans="1:5">
      <c r="A241" s="89">
        <v>235</v>
      </c>
      <c r="B241" s="90" t="s">
        <v>6219</v>
      </c>
      <c r="C241" s="91">
        <v>0.9</v>
      </c>
      <c r="D241" s="91">
        <f t="shared" si="6"/>
        <v>36</v>
      </c>
      <c r="E241" s="91">
        <f t="shared" si="7"/>
        <v>14.4</v>
      </c>
    </row>
    <row r="242" s="72" customFormat="1" ht="17.25" customHeight="1" spans="1:5">
      <c r="A242" s="89">
        <v>236</v>
      </c>
      <c r="B242" s="90" t="s">
        <v>6220</v>
      </c>
      <c r="C242" s="91">
        <v>0.8</v>
      </c>
      <c r="D242" s="91">
        <f t="shared" si="6"/>
        <v>32</v>
      </c>
      <c r="E242" s="91">
        <f t="shared" si="7"/>
        <v>12.8</v>
      </c>
    </row>
    <row r="243" s="72" customFormat="1" ht="17.25" customHeight="1" spans="1:5">
      <c r="A243" s="89">
        <v>237</v>
      </c>
      <c r="B243" s="90" t="s">
        <v>6000</v>
      </c>
      <c r="C243" s="91">
        <v>1.1</v>
      </c>
      <c r="D243" s="91">
        <f t="shared" si="6"/>
        <v>44</v>
      </c>
      <c r="E243" s="91">
        <f t="shared" si="7"/>
        <v>17.6</v>
      </c>
    </row>
    <row r="244" s="72" customFormat="1" ht="17.25" customHeight="1" spans="1:5">
      <c r="A244" s="89">
        <v>238</v>
      </c>
      <c r="B244" s="90" t="s">
        <v>6221</v>
      </c>
      <c r="C244" s="91">
        <v>0.6</v>
      </c>
      <c r="D244" s="91">
        <f t="shared" si="6"/>
        <v>24</v>
      </c>
      <c r="E244" s="91">
        <f t="shared" si="7"/>
        <v>9.6</v>
      </c>
    </row>
    <row r="245" s="72" customFormat="1" ht="17.25" customHeight="1" spans="1:5">
      <c r="A245" s="89">
        <v>239</v>
      </c>
      <c r="B245" s="90" t="s">
        <v>6222</v>
      </c>
      <c r="C245" s="91">
        <v>0.6</v>
      </c>
      <c r="D245" s="91">
        <f t="shared" si="6"/>
        <v>24</v>
      </c>
      <c r="E245" s="91">
        <f t="shared" si="7"/>
        <v>9.6</v>
      </c>
    </row>
    <row r="246" s="72" customFormat="1" ht="17.25" customHeight="1" spans="1:5">
      <c r="A246" s="89">
        <v>240</v>
      </c>
      <c r="B246" s="90" t="s">
        <v>6223</v>
      </c>
      <c r="C246" s="91">
        <v>0.7</v>
      </c>
      <c r="D246" s="91">
        <f t="shared" si="6"/>
        <v>28</v>
      </c>
      <c r="E246" s="91">
        <f t="shared" si="7"/>
        <v>11.2</v>
      </c>
    </row>
    <row r="247" s="72" customFormat="1" ht="17.25" customHeight="1" spans="1:5">
      <c r="A247" s="89">
        <v>241</v>
      </c>
      <c r="B247" s="90" t="s">
        <v>6224</v>
      </c>
      <c r="C247" s="91">
        <v>0.5</v>
      </c>
      <c r="D247" s="91">
        <f t="shared" si="6"/>
        <v>20</v>
      </c>
      <c r="E247" s="91">
        <f t="shared" si="7"/>
        <v>8</v>
      </c>
    </row>
    <row r="248" s="72" customFormat="1" ht="17.25" customHeight="1" spans="1:5">
      <c r="A248" s="89">
        <v>242</v>
      </c>
      <c r="B248" s="90" t="s">
        <v>6225</v>
      </c>
      <c r="C248" s="91">
        <v>0.9</v>
      </c>
      <c r="D248" s="91">
        <f t="shared" si="6"/>
        <v>36</v>
      </c>
      <c r="E248" s="91">
        <f t="shared" si="7"/>
        <v>14.4</v>
      </c>
    </row>
    <row r="249" s="72" customFormat="1" ht="17.25" customHeight="1" spans="1:5">
      <c r="A249" s="89">
        <v>243</v>
      </c>
      <c r="B249" s="90" t="s">
        <v>6226</v>
      </c>
      <c r="C249" s="91">
        <v>0.9</v>
      </c>
      <c r="D249" s="91">
        <f t="shared" si="6"/>
        <v>36</v>
      </c>
      <c r="E249" s="91">
        <f t="shared" si="7"/>
        <v>14.4</v>
      </c>
    </row>
    <row r="250" s="72" customFormat="1" ht="17.25" customHeight="1" spans="1:5">
      <c r="A250" s="89">
        <v>244</v>
      </c>
      <c r="B250" s="90" t="s">
        <v>6227</v>
      </c>
      <c r="C250" s="91">
        <v>0.5</v>
      </c>
      <c r="D250" s="91">
        <f t="shared" si="6"/>
        <v>20</v>
      </c>
      <c r="E250" s="91">
        <f t="shared" si="7"/>
        <v>8</v>
      </c>
    </row>
    <row r="251" s="72" customFormat="1" ht="17.25" customHeight="1" spans="1:5">
      <c r="A251" s="89">
        <v>245</v>
      </c>
      <c r="B251" s="90" t="s">
        <v>6228</v>
      </c>
      <c r="C251" s="91">
        <v>0.2</v>
      </c>
      <c r="D251" s="91">
        <f t="shared" si="6"/>
        <v>8</v>
      </c>
      <c r="E251" s="91">
        <f t="shared" si="7"/>
        <v>3.2</v>
      </c>
    </row>
    <row r="252" s="72" customFormat="1" ht="17.25" customHeight="1" spans="1:5">
      <c r="A252" s="89">
        <v>246</v>
      </c>
      <c r="B252" s="90" t="s">
        <v>6229</v>
      </c>
      <c r="C252" s="91">
        <v>0.8</v>
      </c>
      <c r="D252" s="91">
        <f t="shared" si="6"/>
        <v>32</v>
      </c>
      <c r="E252" s="91">
        <f t="shared" si="7"/>
        <v>12.8</v>
      </c>
    </row>
    <row r="253" s="72" customFormat="1" ht="17.25" customHeight="1" spans="1:5">
      <c r="A253" s="89">
        <v>247</v>
      </c>
      <c r="B253" s="90" t="s">
        <v>6230</v>
      </c>
      <c r="C253" s="91">
        <v>0.8</v>
      </c>
      <c r="D253" s="91">
        <f t="shared" si="6"/>
        <v>32</v>
      </c>
      <c r="E253" s="91">
        <f t="shared" si="7"/>
        <v>12.8</v>
      </c>
    </row>
    <row r="254" s="72" customFormat="1" ht="17.25" customHeight="1" spans="1:5">
      <c r="A254" s="89">
        <v>248</v>
      </c>
      <c r="B254" s="90" t="s">
        <v>6231</v>
      </c>
      <c r="C254" s="91">
        <v>0.8</v>
      </c>
      <c r="D254" s="91">
        <f t="shared" si="6"/>
        <v>32</v>
      </c>
      <c r="E254" s="91">
        <f t="shared" si="7"/>
        <v>12.8</v>
      </c>
    </row>
    <row r="255" s="72" customFormat="1" ht="17.25" customHeight="1" spans="1:5">
      <c r="A255" s="89">
        <v>249</v>
      </c>
      <c r="B255" s="90" t="s">
        <v>6232</v>
      </c>
      <c r="C255" s="91">
        <v>0.3</v>
      </c>
      <c r="D255" s="91">
        <f t="shared" si="6"/>
        <v>12</v>
      </c>
      <c r="E255" s="91">
        <f t="shared" si="7"/>
        <v>4.8</v>
      </c>
    </row>
    <row r="256" s="72" customFormat="1" ht="17.25" customHeight="1" spans="1:5">
      <c r="A256" s="89">
        <v>250</v>
      </c>
      <c r="B256" s="90" t="s">
        <v>6233</v>
      </c>
      <c r="C256" s="91">
        <v>0.8</v>
      </c>
      <c r="D256" s="91">
        <f t="shared" si="6"/>
        <v>32</v>
      </c>
      <c r="E256" s="91">
        <f t="shared" si="7"/>
        <v>12.8</v>
      </c>
    </row>
    <row r="257" s="72" customFormat="1" ht="17.25" customHeight="1" spans="1:5">
      <c r="A257" s="89">
        <v>251</v>
      </c>
      <c r="B257" s="90" t="s">
        <v>6141</v>
      </c>
      <c r="C257" s="91">
        <v>0.8</v>
      </c>
      <c r="D257" s="91">
        <f t="shared" si="6"/>
        <v>32</v>
      </c>
      <c r="E257" s="91">
        <f t="shared" si="7"/>
        <v>12.8</v>
      </c>
    </row>
    <row r="258" s="72" customFormat="1" ht="17.25" customHeight="1" spans="1:5">
      <c r="A258" s="89">
        <v>252</v>
      </c>
      <c r="B258" s="90" t="s">
        <v>6234</v>
      </c>
      <c r="C258" s="91">
        <v>0.3</v>
      </c>
      <c r="D258" s="91">
        <f t="shared" si="6"/>
        <v>12</v>
      </c>
      <c r="E258" s="91">
        <f t="shared" si="7"/>
        <v>4.8</v>
      </c>
    </row>
    <row r="259" s="72" customFormat="1" ht="17.25" customHeight="1" spans="1:5">
      <c r="A259" s="89">
        <v>253</v>
      </c>
      <c r="B259" s="90" t="s">
        <v>6235</v>
      </c>
      <c r="C259" s="91">
        <v>0.8</v>
      </c>
      <c r="D259" s="91">
        <f t="shared" si="6"/>
        <v>32</v>
      </c>
      <c r="E259" s="91">
        <f t="shared" si="7"/>
        <v>12.8</v>
      </c>
    </row>
    <row r="260" s="72" customFormat="1" ht="17.25" customHeight="1" spans="1:5">
      <c r="A260" s="89">
        <v>254</v>
      </c>
      <c r="B260" s="90" t="s">
        <v>6236</v>
      </c>
      <c r="C260" s="91">
        <v>0.9</v>
      </c>
      <c r="D260" s="91">
        <f t="shared" si="6"/>
        <v>36</v>
      </c>
      <c r="E260" s="91">
        <f t="shared" si="7"/>
        <v>14.4</v>
      </c>
    </row>
    <row r="261" s="72" customFormat="1" ht="17.25" customHeight="1" spans="1:5">
      <c r="A261" s="89">
        <v>255</v>
      </c>
      <c r="B261" s="90" t="s">
        <v>6237</v>
      </c>
      <c r="C261" s="91">
        <v>0.9</v>
      </c>
      <c r="D261" s="91">
        <f t="shared" si="6"/>
        <v>36</v>
      </c>
      <c r="E261" s="91">
        <f t="shared" si="7"/>
        <v>14.4</v>
      </c>
    </row>
    <row r="262" s="72" customFormat="1" ht="17.25" customHeight="1" spans="1:5">
      <c r="A262" s="89">
        <v>256</v>
      </c>
      <c r="B262" s="90" t="s">
        <v>6015</v>
      </c>
      <c r="C262" s="91">
        <v>0.9</v>
      </c>
      <c r="D262" s="91">
        <f t="shared" si="6"/>
        <v>36</v>
      </c>
      <c r="E262" s="91">
        <f t="shared" si="7"/>
        <v>14.4</v>
      </c>
    </row>
    <row r="263" s="72" customFormat="1" ht="17.25" customHeight="1" spans="1:5">
      <c r="A263" s="89">
        <v>257</v>
      </c>
      <c r="B263" s="90" t="s">
        <v>6238</v>
      </c>
      <c r="C263" s="91">
        <v>1</v>
      </c>
      <c r="D263" s="91">
        <f t="shared" ref="D263:D326" si="8">C263*40</f>
        <v>40</v>
      </c>
      <c r="E263" s="91">
        <f t="shared" ref="E263:E326" si="9">D263*0.4</f>
        <v>16</v>
      </c>
    </row>
    <row r="264" s="72" customFormat="1" ht="17.25" customHeight="1" spans="1:5">
      <c r="A264" s="89">
        <v>258</v>
      </c>
      <c r="B264" s="90" t="s">
        <v>6239</v>
      </c>
      <c r="C264" s="91">
        <v>0.5</v>
      </c>
      <c r="D264" s="91">
        <f t="shared" si="8"/>
        <v>20</v>
      </c>
      <c r="E264" s="91">
        <f t="shared" si="9"/>
        <v>8</v>
      </c>
    </row>
    <row r="265" s="72" customFormat="1" ht="17.25" customHeight="1" spans="1:5">
      <c r="A265" s="89">
        <v>259</v>
      </c>
      <c r="B265" s="90" t="s">
        <v>6240</v>
      </c>
      <c r="C265" s="91">
        <v>0.5</v>
      </c>
      <c r="D265" s="91">
        <f t="shared" si="8"/>
        <v>20</v>
      </c>
      <c r="E265" s="91">
        <f t="shared" si="9"/>
        <v>8</v>
      </c>
    </row>
    <row r="266" s="72" customFormat="1" ht="17.25" customHeight="1" spans="1:5">
      <c r="A266" s="89">
        <v>260</v>
      </c>
      <c r="B266" s="90" t="s">
        <v>6241</v>
      </c>
      <c r="C266" s="91">
        <v>0.5</v>
      </c>
      <c r="D266" s="91">
        <f t="shared" si="8"/>
        <v>20</v>
      </c>
      <c r="E266" s="91">
        <f t="shared" si="9"/>
        <v>8</v>
      </c>
    </row>
    <row r="267" s="72" customFormat="1" ht="17.25" customHeight="1" spans="1:5">
      <c r="A267" s="89">
        <v>261</v>
      </c>
      <c r="B267" s="90" t="s">
        <v>6242</v>
      </c>
      <c r="C267" s="91">
        <v>1.6</v>
      </c>
      <c r="D267" s="91">
        <f t="shared" si="8"/>
        <v>64</v>
      </c>
      <c r="E267" s="91">
        <f t="shared" si="9"/>
        <v>25.6</v>
      </c>
    </row>
    <row r="268" s="72" customFormat="1" ht="17.25" customHeight="1" spans="1:5">
      <c r="A268" s="89">
        <v>262</v>
      </c>
      <c r="B268" s="90" t="s">
        <v>6243</v>
      </c>
      <c r="C268" s="91">
        <v>0.6</v>
      </c>
      <c r="D268" s="91">
        <f t="shared" si="8"/>
        <v>24</v>
      </c>
      <c r="E268" s="91">
        <f t="shared" si="9"/>
        <v>9.6</v>
      </c>
    </row>
    <row r="269" s="72" customFormat="1" ht="17.25" customHeight="1" spans="1:5">
      <c r="A269" s="89">
        <v>263</v>
      </c>
      <c r="B269" s="90" t="s">
        <v>6244</v>
      </c>
      <c r="C269" s="91">
        <v>0.6</v>
      </c>
      <c r="D269" s="91">
        <f t="shared" si="8"/>
        <v>24</v>
      </c>
      <c r="E269" s="91">
        <f t="shared" si="9"/>
        <v>9.6</v>
      </c>
    </row>
    <row r="270" s="72" customFormat="1" ht="17.25" customHeight="1" spans="1:5">
      <c r="A270" s="89">
        <v>264</v>
      </c>
      <c r="B270" s="90" t="s">
        <v>6245</v>
      </c>
      <c r="C270" s="91">
        <v>0.8</v>
      </c>
      <c r="D270" s="91">
        <f t="shared" si="8"/>
        <v>32</v>
      </c>
      <c r="E270" s="91">
        <f t="shared" si="9"/>
        <v>12.8</v>
      </c>
    </row>
    <row r="271" s="72" customFormat="1" ht="17.25" customHeight="1" spans="1:5">
      <c r="A271" s="89">
        <v>265</v>
      </c>
      <c r="B271" s="90" t="s">
        <v>5844</v>
      </c>
      <c r="C271" s="91">
        <v>1</v>
      </c>
      <c r="D271" s="91">
        <f t="shared" si="8"/>
        <v>40</v>
      </c>
      <c r="E271" s="91">
        <f t="shared" si="9"/>
        <v>16</v>
      </c>
    </row>
    <row r="272" s="72" customFormat="1" ht="17.25" customHeight="1" spans="1:5">
      <c r="A272" s="89">
        <v>266</v>
      </c>
      <c r="B272" s="90" t="s">
        <v>6246</v>
      </c>
      <c r="C272" s="91">
        <v>1.8</v>
      </c>
      <c r="D272" s="91">
        <f t="shared" si="8"/>
        <v>72</v>
      </c>
      <c r="E272" s="91">
        <f t="shared" si="9"/>
        <v>28.8</v>
      </c>
    </row>
    <row r="273" s="72" customFormat="1" ht="17.25" customHeight="1" spans="1:5">
      <c r="A273" s="89">
        <v>267</v>
      </c>
      <c r="B273" s="90" t="s">
        <v>6247</v>
      </c>
      <c r="C273" s="91">
        <v>0.7</v>
      </c>
      <c r="D273" s="91">
        <f t="shared" si="8"/>
        <v>28</v>
      </c>
      <c r="E273" s="91">
        <f t="shared" si="9"/>
        <v>11.2</v>
      </c>
    </row>
    <row r="274" s="72" customFormat="1" ht="17.25" customHeight="1" spans="1:5">
      <c r="A274" s="89">
        <v>268</v>
      </c>
      <c r="B274" s="90" t="s">
        <v>6218</v>
      </c>
      <c r="C274" s="91">
        <v>0.6</v>
      </c>
      <c r="D274" s="91">
        <f t="shared" si="8"/>
        <v>24</v>
      </c>
      <c r="E274" s="91">
        <f t="shared" si="9"/>
        <v>9.6</v>
      </c>
    </row>
    <row r="275" s="72" customFormat="1" ht="17.25" customHeight="1" spans="1:5">
      <c r="A275" s="89">
        <v>269</v>
      </c>
      <c r="B275" s="90" t="s">
        <v>6248</v>
      </c>
      <c r="C275" s="91">
        <v>0.8</v>
      </c>
      <c r="D275" s="91">
        <f t="shared" si="8"/>
        <v>32</v>
      </c>
      <c r="E275" s="91">
        <f t="shared" si="9"/>
        <v>12.8</v>
      </c>
    </row>
    <row r="276" s="72" customFormat="1" ht="17.25" customHeight="1" spans="1:5">
      <c r="A276" s="89">
        <v>270</v>
      </c>
      <c r="B276" s="90" t="s">
        <v>6249</v>
      </c>
      <c r="C276" s="91">
        <v>1.1</v>
      </c>
      <c r="D276" s="91">
        <f t="shared" si="8"/>
        <v>44</v>
      </c>
      <c r="E276" s="91">
        <f t="shared" si="9"/>
        <v>17.6</v>
      </c>
    </row>
    <row r="277" s="72" customFormat="1" ht="17.25" customHeight="1" spans="1:5">
      <c r="A277" s="89">
        <v>271</v>
      </c>
      <c r="B277" s="90" t="s">
        <v>6250</v>
      </c>
      <c r="C277" s="91">
        <v>1</v>
      </c>
      <c r="D277" s="91">
        <f t="shared" si="8"/>
        <v>40</v>
      </c>
      <c r="E277" s="91">
        <f t="shared" si="9"/>
        <v>16</v>
      </c>
    </row>
    <row r="278" s="72" customFormat="1" ht="17.25" customHeight="1" spans="1:5">
      <c r="A278" s="89">
        <v>272</v>
      </c>
      <c r="B278" s="90" t="s">
        <v>6251</v>
      </c>
      <c r="C278" s="91">
        <v>1</v>
      </c>
      <c r="D278" s="91">
        <f t="shared" si="8"/>
        <v>40</v>
      </c>
      <c r="E278" s="91">
        <f t="shared" si="9"/>
        <v>16</v>
      </c>
    </row>
    <row r="279" s="72" customFormat="1" ht="17.25" customHeight="1" spans="1:5">
      <c r="A279" s="89">
        <v>273</v>
      </c>
      <c r="B279" s="90" t="s">
        <v>6252</v>
      </c>
      <c r="C279" s="91">
        <v>0.6</v>
      </c>
      <c r="D279" s="91">
        <f t="shared" si="8"/>
        <v>24</v>
      </c>
      <c r="E279" s="91">
        <f t="shared" si="9"/>
        <v>9.6</v>
      </c>
    </row>
    <row r="280" s="72" customFormat="1" ht="17.25" customHeight="1" spans="1:5">
      <c r="A280" s="89">
        <v>274</v>
      </c>
      <c r="B280" s="90" t="s">
        <v>6253</v>
      </c>
      <c r="C280" s="91">
        <v>0.9</v>
      </c>
      <c r="D280" s="91">
        <f t="shared" si="8"/>
        <v>36</v>
      </c>
      <c r="E280" s="91">
        <f t="shared" si="9"/>
        <v>14.4</v>
      </c>
    </row>
    <row r="281" s="72" customFormat="1" ht="17.25" customHeight="1" spans="1:5">
      <c r="A281" s="89">
        <v>275</v>
      </c>
      <c r="B281" s="90" t="s">
        <v>6254</v>
      </c>
      <c r="C281" s="91">
        <v>1</v>
      </c>
      <c r="D281" s="91">
        <f t="shared" si="8"/>
        <v>40</v>
      </c>
      <c r="E281" s="91">
        <f t="shared" si="9"/>
        <v>16</v>
      </c>
    </row>
    <row r="282" s="72" customFormat="1" ht="17.25" customHeight="1" spans="1:5">
      <c r="A282" s="89">
        <v>276</v>
      </c>
      <c r="B282" s="90" t="s">
        <v>6255</v>
      </c>
      <c r="C282" s="91">
        <v>1</v>
      </c>
      <c r="D282" s="91">
        <f t="shared" si="8"/>
        <v>40</v>
      </c>
      <c r="E282" s="91">
        <f t="shared" si="9"/>
        <v>16</v>
      </c>
    </row>
    <row r="283" s="72" customFormat="1" ht="17.25" customHeight="1" spans="1:5">
      <c r="A283" s="89">
        <v>277</v>
      </c>
      <c r="B283" s="90" t="s">
        <v>6120</v>
      </c>
      <c r="C283" s="91">
        <v>0.6</v>
      </c>
      <c r="D283" s="91">
        <f t="shared" si="8"/>
        <v>24</v>
      </c>
      <c r="E283" s="91">
        <f t="shared" si="9"/>
        <v>9.6</v>
      </c>
    </row>
    <row r="284" s="72" customFormat="1" ht="17.25" customHeight="1" spans="1:5">
      <c r="A284" s="89">
        <v>278</v>
      </c>
      <c r="B284" s="90" t="s">
        <v>6256</v>
      </c>
      <c r="C284" s="91">
        <v>0.8</v>
      </c>
      <c r="D284" s="91">
        <f t="shared" si="8"/>
        <v>32</v>
      </c>
      <c r="E284" s="91">
        <f t="shared" si="9"/>
        <v>12.8</v>
      </c>
    </row>
    <row r="285" s="72" customFormat="1" ht="17.25" customHeight="1" spans="1:5">
      <c r="A285" s="89">
        <v>279</v>
      </c>
      <c r="B285" s="90" t="s">
        <v>6257</v>
      </c>
      <c r="C285" s="91">
        <v>0.4</v>
      </c>
      <c r="D285" s="91">
        <f t="shared" si="8"/>
        <v>16</v>
      </c>
      <c r="E285" s="91">
        <f t="shared" si="9"/>
        <v>6.4</v>
      </c>
    </row>
    <row r="286" s="72" customFormat="1" ht="17.25" customHeight="1" spans="1:5">
      <c r="A286" s="89">
        <v>280</v>
      </c>
      <c r="B286" s="90" t="s">
        <v>6258</v>
      </c>
      <c r="C286" s="91">
        <v>1.9</v>
      </c>
      <c r="D286" s="91">
        <f t="shared" si="8"/>
        <v>76</v>
      </c>
      <c r="E286" s="91">
        <f t="shared" si="9"/>
        <v>30.4</v>
      </c>
    </row>
    <row r="287" s="72" customFormat="1" ht="17.25" customHeight="1" spans="1:5">
      <c r="A287" s="89">
        <v>281</v>
      </c>
      <c r="B287" s="90" t="s">
        <v>6259</v>
      </c>
      <c r="C287" s="91">
        <v>0.6</v>
      </c>
      <c r="D287" s="91">
        <f t="shared" si="8"/>
        <v>24</v>
      </c>
      <c r="E287" s="91">
        <f t="shared" si="9"/>
        <v>9.6</v>
      </c>
    </row>
    <row r="288" s="72" customFormat="1" ht="17.25" customHeight="1" spans="1:5">
      <c r="A288" s="89">
        <v>282</v>
      </c>
      <c r="B288" s="90" t="s">
        <v>6260</v>
      </c>
      <c r="C288" s="91">
        <v>0.7</v>
      </c>
      <c r="D288" s="91">
        <f t="shared" si="8"/>
        <v>28</v>
      </c>
      <c r="E288" s="91">
        <f t="shared" si="9"/>
        <v>11.2</v>
      </c>
    </row>
    <row r="289" s="72" customFormat="1" ht="17.25" customHeight="1" spans="1:5">
      <c r="A289" s="89">
        <v>283</v>
      </c>
      <c r="B289" s="90" t="s">
        <v>6261</v>
      </c>
      <c r="C289" s="91">
        <v>0.2</v>
      </c>
      <c r="D289" s="91">
        <f t="shared" si="8"/>
        <v>8</v>
      </c>
      <c r="E289" s="91">
        <f t="shared" si="9"/>
        <v>3.2</v>
      </c>
    </row>
    <row r="290" s="72" customFormat="1" ht="17.25" customHeight="1" spans="1:5">
      <c r="A290" s="89">
        <v>284</v>
      </c>
      <c r="B290" s="90" t="s">
        <v>6262</v>
      </c>
      <c r="C290" s="91">
        <v>0.3</v>
      </c>
      <c r="D290" s="91">
        <f t="shared" si="8"/>
        <v>12</v>
      </c>
      <c r="E290" s="91">
        <f t="shared" si="9"/>
        <v>4.8</v>
      </c>
    </row>
    <row r="291" s="72" customFormat="1" ht="17.25" customHeight="1" spans="1:5">
      <c r="A291" s="89">
        <v>285</v>
      </c>
      <c r="B291" s="90" t="s">
        <v>6263</v>
      </c>
      <c r="C291" s="91">
        <v>1</v>
      </c>
      <c r="D291" s="91">
        <f t="shared" si="8"/>
        <v>40</v>
      </c>
      <c r="E291" s="91">
        <f t="shared" si="9"/>
        <v>16</v>
      </c>
    </row>
    <row r="292" s="72" customFormat="1" ht="17.25" customHeight="1" spans="1:5">
      <c r="A292" s="89">
        <v>286</v>
      </c>
      <c r="B292" s="90" t="s">
        <v>6264</v>
      </c>
      <c r="C292" s="91">
        <v>0.9</v>
      </c>
      <c r="D292" s="91">
        <f t="shared" si="8"/>
        <v>36</v>
      </c>
      <c r="E292" s="91">
        <f t="shared" si="9"/>
        <v>14.4</v>
      </c>
    </row>
    <row r="293" s="72" customFormat="1" ht="17.25" customHeight="1" spans="1:5">
      <c r="A293" s="89">
        <v>287</v>
      </c>
      <c r="B293" s="90" t="s">
        <v>6265</v>
      </c>
      <c r="C293" s="91">
        <v>0.6</v>
      </c>
      <c r="D293" s="91">
        <f t="shared" si="8"/>
        <v>24</v>
      </c>
      <c r="E293" s="91">
        <f t="shared" si="9"/>
        <v>9.6</v>
      </c>
    </row>
    <row r="294" s="72" customFormat="1" ht="17.25" customHeight="1" spans="1:5">
      <c r="A294" s="89">
        <v>288</v>
      </c>
      <c r="B294" s="90" t="s">
        <v>6266</v>
      </c>
      <c r="C294" s="91">
        <v>1.5</v>
      </c>
      <c r="D294" s="91">
        <f t="shared" si="8"/>
        <v>60</v>
      </c>
      <c r="E294" s="91">
        <f t="shared" si="9"/>
        <v>24</v>
      </c>
    </row>
    <row r="295" s="72" customFormat="1" ht="17.25" customHeight="1" spans="1:5">
      <c r="A295" s="89">
        <v>289</v>
      </c>
      <c r="B295" s="90" t="s">
        <v>6267</v>
      </c>
      <c r="C295" s="91">
        <v>0.8</v>
      </c>
      <c r="D295" s="91">
        <f t="shared" si="8"/>
        <v>32</v>
      </c>
      <c r="E295" s="91">
        <f t="shared" si="9"/>
        <v>12.8</v>
      </c>
    </row>
    <row r="296" s="72" customFormat="1" ht="17.25" customHeight="1" spans="1:5">
      <c r="A296" s="89">
        <v>290</v>
      </c>
      <c r="B296" s="90" t="s">
        <v>6268</v>
      </c>
      <c r="C296" s="91">
        <v>0.6</v>
      </c>
      <c r="D296" s="91">
        <f t="shared" si="8"/>
        <v>24</v>
      </c>
      <c r="E296" s="91">
        <f t="shared" si="9"/>
        <v>9.6</v>
      </c>
    </row>
    <row r="297" s="72" customFormat="1" ht="17.25" customHeight="1" spans="1:5">
      <c r="A297" s="89">
        <v>291</v>
      </c>
      <c r="B297" s="90" t="s">
        <v>6269</v>
      </c>
      <c r="C297" s="91">
        <v>0.7</v>
      </c>
      <c r="D297" s="91">
        <f t="shared" si="8"/>
        <v>28</v>
      </c>
      <c r="E297" s="91">
        <f t="shared" si="9"/>
        <v>11.2</v>
      </c>
    </row>
    <row r="298" s="72" customFormat="1" ht="17.25" customHeight="1" spans="1:5">
      <c r="A298" s="89">
        <v>292</v>
      </c>
      <c r="B298" s="90" t="s">
        <v>6270</v>
      </c>
      <c r="C298" s="91">
        <v>0.6</v>
      </c>
      <c r="D298" s="91">
        <f t="shared" si="8"/>
        <v>24</v>
      </c>
      <c r="E298" s="91">
        <f t="shared" si="9"/>
        <v>9.6</v>
      </c>
    </row>
    <row r="299" s="72" customFormat="1" ht="17.25" customHeight="1" spans="1:5">
      <c r="A299" s="89">
        <v>293</v>
      </c>
      <c r="B299" s="90" t="s">
        <v>6271</v>
      </c>
      <c r="C299" s="91">
        <v>0.6</v>
      </c>
      <c r="D299" s="91">
        <f t="shared" si="8"/>
        <v>24</v>
      </c>
      <c r="E299" s="91">
        <f t="shared" si="9"/>
        <v>9.6</v>
      </c>
    </row>
    <row r="300" s="72" customFormat="1" ht="17.25" customHeight="1" spans="1:5">
      <c r="A300" s="89">
        <v>294</v>
      </c>
      <c r="B300" s="90" t="s">
        <v>6272</v>
      </c>
      <c r="C300" s="91">
        <v>0.9</v>
      </c>
      <c r="D300" s="91">
        <f t="shared" si="8"/>
        <v>36</v>
      </c>
      <c r="E300" s="91">
        <f t="shared" si="9"/>
        <v>14.4</v>
      </c>
    </row>
    <row r="301" s="72" customFormat="1" ht="17.25" customHeight="1" spans="1:5">
      <c r="A301" s="89">
        <v>295</v>
      </c>
      <c r="B301" s="90" t="s">
        <v>6273</v>
      </c>
      <c r="C301" s="91">
        <v>0.5</v>
      </c>
      <c r="D301" s="91">
        <f t="shared" si="8"/>
        <v>20</v>
      </c>
      <c r="E301" s="91">
        <f t="shared" si="9"/>
        <v>8</v>
      </c>
    </row>
    <row r="302" s="72" customFormat="1" ht="17.25" customHeight="1" spans="1:5">
      <c r="A302" s="89">
        <v>296</v>
      </c>
      <c r="B302" s="90" t="s">
        <v>6274</v>
      </c>
      <c r="C302" s="91">
        <v>0.2</v>
      </c>
      <c r="D302" s="91">
        <f t="shared" si="8"/>
        <v>8</v>
      </c>
      <c r="E302" s="91">
        <f t="shared" si="9"/>
        <v>3.2</v>
      </c>
    </row>
    <row r="303" s="72" customFormat="1" ht="17.25" customHeight="1" spans="1:5">
      <c r="A303" s="89">
        <v>297</v>
      </c>
      <c r="B303" s="90" t="s">
        <v>6275</v>
      </c>
      <c r="C303" s="91">
        <v>0.5</v>
      </c>
      <c r="D303" s="91">
        <f t="shared" si="8"/>
        <v>20</v>
      </c>
      <c r="E303" s="91">
        <f t="shared" si="9"/>
        <v>8</v>
      </c>
    </row>
    <row r="304" s="72" customFormat="1" ht="17.25" customHeight="1" spans="1:5">
      <c r="A304" s="89">
        <v>298</v>
      </c>
      <c r="B304" s="90" t="s">
        <v>6276</v>
      </c>
      <c r="C304" s="91">
        <v>0.4</v>
      </c>
      <c r="D304" s="91">
        <f t="shared" si="8"/>
        <v>16</v>
      </c>
      <c r="E304" s="91">
        <f t="shared" si="9"/>
        <v>6.4</v>
      </c>
    </row>
    <row r="305" s="72" customFormat="1" ht="17.25" customHeight="1" spans="1:5">
      <c r="A305" s="89">
        <v>299</v>
      </c>
      <c r="B305" s="90" t="s">
        <v>6277</v>
      </c>
      <c r="C305" s="91">
        <v>0.5</v>
      </c>
      <c r="D305" s="91">
        <f t="shared" si="8"/>
        <v>20</v>
      </c>
      <c r="E305" s="91">
        <f t="shared" si="9"/>
        <v>8</v>
      </c>
    </row>
    <row r="306" s="72" customFormat="1" ht="17.25" customHeight="1" spans="1:5">
      <c r="A306" s="89">
        <v>300</v>
      </c>
      <c r="B306" s="90" t="s">
        <v>6278</v>
      </c>
      <c r="C306" s="91">
        <v>0.8</v>
      </c>
      <c r="D306" s="91">
        <f t="shared" si="8"/>
        <v>32</v>
      </c>
      <c r="E306" s="91">
        <f t="shared" si="9"/>
        <v>12.8</v>
      </c>
    </row>
    <row r="307" s="72" customFormat="1" ht="17.25" customHeight="1" spans="1:5">
      <c r="A307" s="89">
        <v>301</v>
      </c>
      <c r="B307" s="90" t="s">
        <v>6110</v>
      </c>
      <c r="C307" s="91">
        <v>1.4</v>
      </c>
      <c r="D307" s="91">
        <f t="shared" si="8"/>
        <v>56</v>
      </c>
      <c r="E307" s="91">
        <f t="shared" si="9"/>
        <v>22.4</v>
      </c>
    </row>
    <row r="308" s="72" customFormat="1" ht="17.25" customHeight="1" spans="1:5">
      <c r="A308" s="89">
        <v>302</v>
      </c>
      <c r="B308" s="90" t="s">
        <v>6279</v>
      </c>
      <c r="C308" s="91">
        <v>2.4</v>
      </c>
      <c r="D308" s="91">
        <f t="shared" si="8"/>
        <v>96</v>
      </c>
      <c r="E308" s="91">
        <f t="shared" si="9"/>
        <v>38.4</v>
      </c>
    </row>
    <row r="309" s="72" customFormat="1" ht="17.25" customHeight="1" spans="1:5">
      <c r="A309" s="89">
        <v>303</v>
      </c>
      <c r="B309" s="90" t="s">
        <v>6280</v>
      </c>
      <c r="C309" s="91">
        <v>0.9</v>
      </c>
      <c r="D309" s="91">
        <f t="shared" si="8"/>
        <v>36</v>
      </c>
      <c r="E309" s="91">
        <f t="shared" si="9"/>
        <v>14.4</v>
      </c>
    </row>
    <row r="310" s="72" customFormat="1" ht="17.25" customHeight="1" spans="1:5">
      <c r="A310" s="89">
        <v>304</v>
      </c>
      <c r="B310" s="90" t="s">
        <v>6281</v>
      </c>
      <c r="C310" s="91">
        <v>0.9</v>
      </c>
      <c r="D310" s="91">
        <f t="shared" si="8"/>
        <v>36</v>
      </c>
      <c r="E310" s="91">
        <f t="shared" si="9"/>
        <v>14.4</v>
      </c>
    </row>
    <row r="311" s="72" customFormat="1" ht="17.25" customHeight="1" spans="1:5">
      <c r="A311" s="89">
        <v>305</v>
      </c>
      <c r="B311" s="90" t="s">
        <v>6134</v>
      </c>
      <c r="C311" s="91">
        <v>0.9</v>
      </c>
      <c r="D311" s="91">
        <f t="shared" si="8"/>
        <v>36</v>
      </c>
      <c r="E311" s="91">
        <f t="shared" si="9"/>
        <v>14.4</v>
      </c>
    </row>
    <row r="312" s="72" customFormat="1" ht="17.25" customHeight="1" spans="1:5">
      <c r="A312" s="89">
        <v>306</v>
      </c>
      <c r="B312" s="90" t="s">
        <v>6282</v>
      </c>
      <c r="C312" s="91">
        <v>1</v>
      </c>
      <c r="D312" s="91">
        <f t="shared" si="8"/>
        <v>40</v>
      </c>
      <c r="E312" s="91">
        <f t="shared" si="9"/>
        <v>16</v>
      </c>
    </row>
    <row r="313" s="72" customFormat="1" ht="17.25" customHeight="1" spans="1:5">
      <c r="A313" s="89">
        <v>307</v>
      </c>
      <c r="B313" s="90" t="s">
        <v>6283</v>
      </c>
      <c r="C313" s="91">
        <v>0.2</v>
      </c>
      <c r="D313" s="91">
        <f t="shared" si="8"/>
        <v>8</v>
      </c>
      <c r="E313" s="91">
        <f t="shared" si="9"/>
        <v>3.2</v>
      </c>
    </row>
    <row r="314" s="72" customFormat="1" ht="17.25" customHeight="1" spans="1:5">
      <c r="A314" s="89">
        <v>308</v>
      </c>
      <c r="B314" s="90" t="s">
        <v>6284</v>
      </c>
      <c r="C314" s="91">
        <v>0.9</v>
      </c>
      <c r="D314" s="91">
        <f t="shared" si="8"/>
        <v>36</v>
      </c>
      <c r="E314" s="91">
        <f t="shared" si="9"/>
        <v>14.4</v>
      </c>
    </row>
    <row r="315" s="72" customFormat="1" ht="17.25" customHeight="1" spans="1:5">
      <c r="A315" s="89">
        <v>309</v>
      </c>
      <c r="B315" s="90" t="s">
        <v>6285</v>
      </c>
      <c r="C315" s="91">
        <v>1.3</v>
      </c>
      <c r="D315" s="91">
        <f t="shared" si="8"/>
        <v>52</v>
      </c>
      <c r="E315" s="91">
        <f t="shared" si="9"/>
        <v>20.8</v>
      </c>
    </row>
    <row r="316" s="72" customFormat="1" ht="17.25" customHeight="1" spans="1:5">
      <c r="A316" s="89">
        <v>310</v>
      </c>
      <c r="B316" s="90" t="s">
        <v>6286</v>
      </c>
      <c r="C316" s="91">
        <v>0.5</v>
      </c>
      <c r="D316" s="91">
        <f t="shared" si="8"/>
        <v>20</v>
      </c>
      <c r="E316" s="91">
        <f t="shared" si="9"/>
        <v>8</v>
      </c>
    </row>
    <row r="317" s="72" customFormat="1" ht="17.25" customHeight="1" spans="1:5">
      <c r="A317" s="89">
        <v>311</v>
      </c>
      <c r="B317" s="90" t="s">
        <v>6287</v>
      </c>
      <c r="C317" s="91">
        <v>0.6</v>
      </c>
      <c r="D317" s="91">
        <f t="shared" si="8"/>
        <v>24</v>
      </c>
      <c r="E317" s="91">
        <f t="shared" si="9"/>
        <v>9.6</v>
      </c>
    </row>
    <row r="318" s="72" customFormat="1" ht="17.25" customHeight="1" spans="1:5">
      <c r="A318" s="89">
        <v>312</v>
      </c>
      <c r="B318" s="90" t="s">
        <v>1384</v>
      </c>
      <c r="C318" s="91">
        <v>0.8</v>
      </c>
      <c r="D318" s="91">
        <f t="shared" si="8"/>
        <v>32</v>
      </c>
      <c r="E318" s="91">
        <f t="shared" si="9"/>
        <v>12.8</v>
      </c>
    </row>
    <row r="319" s="72" customFormat="1" ht="17.25" customHeight="1" spans="1:5">
      <c r="A319" s="89">
        <v>313</v>
      </c>
      <c r="B319" s="90" t="s">
        <v>6288</v>
      </c>
      <c r="C319" s="91">
        <v>0.6</v>
      </c>
      <c r="D319" s="91">
        <f t="shared" si="8"/>
        <v>24</v>
      </c>
      <c r="E319" s="91">
        <f t="shared" si="9"/>
        <v>9.6</v>
      </c>
    </row>
    <row r="320" s="72" customFormat="1" ht="17.25" customHeight="1" spans="1:5">
      <c r="A320" s="89">
        <v>314</v>
      </c>
      <c r="B320" s="90" t="s">
        <v>6151</v>
      </c>
      <c r="C320" s="91">
        <v>1.1</v>
      </c>
      <c r="D320" s="91">
        <f t="shared" si="8"/>
        <v>44</v>
      </c>
      <c r="E320" s="91">
        <f t="shared" si="9"/>
        <v>17.6</v>
      </c>
    </row>
    <row r="321" s="72" customFormat="1" ht="17.25" customHeight="1" spans="1:5">
      <c r="A321" s="89">
        <v>315</v>
      </c>
      <c r="B321" s="90" t="s">
        <v>6289</v>
      </c>
      <c r="C321" s="91">
        <v>0.6</v>
      </c>
      <c r="D321" s="91">
        <f t="shared" si="8"/>
        <v>24</v>
      </c>
      <c r="E321" s="91">
        <f t="shared" si="9"/>
        <v>9.6</v>
      </c>
    </row>
    <row r="322" s="72" customFormat="1" ht="17.25" customHeight="1" spans="1:5">
      <c r="A322" s="89">
        <v>316</v>
      </c>
      <c r="B322" s="90" t="s">
        <v>120</v>
      </c>
      <c r="C322" s="91">
        <v>1.5</v>
      </c>
      <c r="D322" s="91">
        <f t="shared" si="8"/>
        <v>60</v>
      </c>
      <c r="E322" s="91">
        <f t="shared" si="9"/>
        <v>24</v>
      </c>
    </row>
    <row r="323" s="72" customFormat="1" ht="17.25" customHeight="1" spans="1:5">
      <c r="A323" s="89">
        <v>317</v>
      </c>
      <c r="B323" s="90" t="s">
        <v>6290</v>
      </c>
      <c r="C323" s="91">
        <v>0.4</v>
      </c>
      <c r="D323" s="91">
        <f t="shared" si="8"/>
        <v>16</v>
      </c>
      <c r="E323" s="91">
        <f t="shared" si="9"/>
        <v>6.4</v>
      </c>
    </row>
    <row r="324" s="72" customFormat="1" ht="17.25" customHeight="1" spans="1:5">
      <c r="A324" s="89">
        <v>318</v>
      </c>
      <c r="B324" s="90" t="s">
        <v>6291</v>
      </c>
      <c r="C324" s="91">
        <v>0.9</v>
      </c>
      <c r="D324" s="91">
        <f t="shared" si="8"/>
        <v>36</v>
      </c>
      <c r="E324" s="91">
        <f t="shared" si="9"/>
        <v>14.4</v>
      </c>
    </row>
    <row r="325" s="72" customFormat="1" ht="17.25" customHeight="1" spans="1:5">
      <c r="A325" s="89">
        <v>319</v>
      </c>
      <c r="B325" s="90" t="s">
        <v>6292</v>
      </c>
      <c r="C325" s="91">
        <v>0.5</v>
      </c>
      <c r="D325" s="91">
        <f t="shared" si="8"/>
        <v>20</v>
      </c>
      <c r="E325" s="91">
        <f t="shared" si="9"/>
        <v>8</v>
      </c>
    </row>
    <row r="326" s="72" customFormat="1" ht="17.25" customHeight="1" spans="1:5">
      <c r="A326" s="89">
        <v>320</v>
      </c>
      <c r="B326" s="90" t="s">
        <v>6293</v>
      </c>
      <c r="C326" s="91">
        <v>0.7</v>
      </c>
      <c r="D326" s="91">
        <f t="shared" si="8"/>
        <v>28</v>
      </c>
      <c r="E326" s="91">
        <f t="shared" si="9"/>
        <v>11.2</v>
      </c>
    </row>
    <row r="327" s="72" customFormat="1" ht="17.25" customHeight="1" spans="1:5">
      <c r="A327" s="89">
        <v>321</v>
      </c>
      <c r="B327" s="90" t="s">
        <v>6294</v>
      </c>
      <c r="C327" s="91">
        <v>0.9</v>
      </c>
      <c r="D327" s="91">
        <f t="shared" ref="D327:D390" si="10">C327*40</f>
        <v>36</v>
      </c>
      <c r="E327" s="91">
        <f t="shared" ref="E327:E390" si="11">D327*0.4</f>
        <v>14.4</v>
      </c>
    </row>
    <row r="328" s="72" customFormat="1" ht="17.25" customHeight="1" spans="1:5">
      <c r="A328" s="89">
        <v>322</v>
      </c>
      <c r="B328" s="90" t="s">
        <v>6295</v>
      </c>
      <c r="C328" s="91">
        <v>1</v>
      </c>
      <c r="D328" s="91">
        <f t="shared" si="10"/>
        <v>40</v>
      </c>
      <c r="E328" s="91">
        <f t="shared" si="11"/>
        <v>16</v>
      </c>
    </row>
    <row r="329" s="72" customFormat="1" ht="17.25" customHeight="1" spans="1:5">
      <c r="A329" s="89">
        <v>323</v>
      </c>
      <c r="B329" s="90" t="s">
        <v>6296</v>
      </c>
      <c r="C329" s="91">
        <v>0.6</v>
      </c>
      <c r="D329" s="91">
        <f t="shared" si="10"/>
        <v>24</v>
      </c>
      <c r="E329" s="91">
        <f t="shared" si="11"/>
        <v>9.6</v>
      </c>
    </row>
    <row r="330" s="72" customFormat="1" ht="17.25" customHeight="1" spans="1:5">
      <c r="A330" s="89">
        <v>324</v>
      </c>
      <c r="B330" s="90" t="s">
        <v>6297</v>
      </c>
      <c r="C330" s="91">
        <v>1.2</v>
      </c>
      <c r="D330" s="91">
        <f t="shared" si="10"/>
        <v>48</v>
      </c>
      <c r="E330" s="91">
        <f t="shared" si="11"/>
        <v>19.2</v>
      </c>
    </row>
    <row r="331" s="72" customFormat="1" ht="17.25" customHeight="1" spans="1:5">
      <c r="A331" s="89">
        <v>325</v>
      </c>
      <c r="B331" s="90" t="s">
        <v>6298</v>
      </c>
      <c r="C331" s="91">
        <v>1.1</v>
      </c>
      <c r="D331" s="91">
        <f t="shared" si="10"/>
        <v>44</v>
      </c>
      <c r="E331" s="91">
        <f t="shared" si="11"/>
        <v>17.6</v>
      </c>
    </row>
    <row r="332" s="72" customFormat="1" ht="17.25" customHeight="1" spans="1:5">
      <c r="A332" s="89">
        <v>326</v>
      </c>
      <c r="B332" s="90" t="s">
        <v>6250</v>
      </c>
      <c r="C332" s="91">
        <v>0.6</v>
      </c>
      <c r="D332" s="91">
        <f t="shared" si="10"/>
        <v>24</v>
      </c>
      <c r="E332" s="91">
        <f t="shared" si="11"/>
        <v>9.6</v>
      </c>
    </row>
    <row r="333" s="72" customFormat="1" ht="17.25" customHeight="1" spans="1:5">
      <c r="A333" s="89">
        <v>327</v>
      </c>
      <c r="B333" s="90" t="s">
        <v>6299</v>
      </c>
      <c r="C333" s="91">
        <v>0.8</v>
      </c>
      <c r="D333" s="91">
        <f t="shared" si="10"/>
        <v>32</v>
      </c>
      <c r="E333" s="91">
        <f t="shared" si="11"/>
        <v>12.8</v>
      </c>
    </row>
    <row r="334" s="72" customFormat="1" ht="17.25" customHeight="1" spans="1:5">
      <c r="A334" s="89">
        <v>328</v>
      </c>
      <c r="B334" s="90" t="s">
        <v>6003</v>
      </c>
      <c r="C334" s="91">
        <v>0.8</v>
      </c>
      <c r="D334" s="91">
        <f t="shared" si="10"/>
        <v>32</v>
      </c>
      <c r="E334" s="91">
        <f t="shared" si="11"/>
        <v>12.8</v>
      </c>
    </row>
    <row r="335" s="72" customFormat="1" ht="17.25" customHeight="1" spans="1:5">
      <c r="A335" s="89">
        <v>329</v>
      </c>
      <c r="B335" s="90" t="s">
        <v>6300</v>
      </c>
      <c r="C335" s="91">
        <v>0.5</v>
      </c>
      <c r="D335" s="91">
        <f t="shared" si="10"/>
        <v>20</v>
      </c>
      <c r="E335" s="91">
        <f t="shared" si="11"/>
        <v>8</v>
      </c>
    </row>
    <row r="336" s="72" customFormat="1" ht="17.25" customHeight="1" spans="1:5">
      <c r="A336" s="89">
        <v>330</v>
      </c>
      <c r="B336" s="90" t="s">
        <v>6301</v>
      </c>
      <c r="C336" s="91">
        <v>0.9</v>
      </c>
      <c r="D336" s="91">
        <f t="shared" si="10"/>
        <v>36</v>
      </c>
      <c r="E336" s="91">
        <f t="shared" si="11"/>
        <v>14.4</v>
      </c>
    </row>
    <row r="337" s="72" customFormat="1" ht="17.25" customHeight="1" spans="1:5">
      <c r="A337" s="89">
        <v>331</v>
      </c>
      <c r="B337" s="90" t="s">
        <v>6302</v>
      </c>
      <c r="C337" s="91">
        <v>1</v>
      </c>
      <c r="D337" s="91">
        <f t="shared" si="10"/>
        <v>40</v>
      </c>
      <c r="E337" s="91">
        <f t="shared" si="11"/>
        <v>16</v>
      </c>
    </row>
    <row r="338" s="72" customFormat="1" ht="17.25" customHeight="1" spans="1:5">
      <c r="A338" s="89">
        <v>332</v>
      </c>
      <c r="B338" s="90" t="s">
        <v>6010</v>
      </c>
      <c r="C338" s="91">
        <v>1.6</v>
      </c>
      <c r="D338" s="91">
        <f t="shared" si="10"/>
        <v>64</v>
      </c>
      <c r="E338" s="91">
        <f t="shared" si="11"/>
        <v>25.6</v>
      </c>
    </row>
    <row r="339" s="72" customFormat="1" ht="17.25" customHeight="1" spans="1:5">
      <c r="A339" s="89">
        <v>333</v>
      </c>
      <c r="B339" s="90" t="s">
        <v>6303</v>
      </c>
      <c r="C339" s="91">
        <v>0.4</v>
      </c>
      <c r="D339" s="91">
        <f t="shared" si="10"/>
        <v>16</v>
      </c>
      <c r="E339" s="91">
        <f t="shared" si="11"/>
        <v>6.4</v>
      </c>
    </row>
    <row r="340" s="72" customFormat="1" ht="17.25" customHeight="1" spans="1:5">
      <c r="A340" s="89">
        <v>334</v>
      </c>
      <c r="B340" s="90" t="s">
        <v>6304</v>
      </c>
      <c r="C340" s="91">
        <v>0.4</v>
      </c>
      <c r="D340" s="91">
        <f t="shared" si="10"/>
        <v>16</v>
      </c>
      <c r="E340" s="91">
        <f t="shared" si="11"/>
        <v>6.4</v>
      </c>
    </row>
    <row r="341" s="72" customFormat="1" ht="17.25" customHeight="1" spans="1:5">
      <c r="A341" s="89">
        <v>335</v>
      </c>
      <c r="B341" s="90" t="s">
        <v>6305</v>
      </c>
      <c r="C341" s="91">
        <v>0.2</v>
      </c>
      <c r="D341" s="91">
        <f t="shared" si="10"/>
        <v>8</v>
      </c>
      <c r="E341" s="91">
        <f t="shared" si="11"/>
        <v>3.2</v>
      </c>
    </row>
    <row r="342" s="72" customFormat="1" ht="17.25" customHeight="1" spans="1:5">
      <c r="A342" s="89">
        <v>336</v>
      </c>
      <c r="B342" s="90" t="s">
        <v>6027</v>
      </c>
      <c r="C342" s="91">
        <v>2.2</v>
      </c>
      <c r="D342" s="91">
        <f t="shared" si="10"/>
        <v>88</v>
      </c>
      <c r="E342" s="91">
        <f t="shared" si="11"/>
        <v>35.2</v>
      </c>
    </row>
    <row r="343" s="72" customFormat="1" ht="17.25" customHeight="1" spans="1:5">
      <c r="A343" s="89">
        <v>337</v>
      </c>
      <c r="B343" s="90" t="s">
        <v>6306</v>
      </c>
      <c r="C343" s="91">
        <v>0.2</v>
      </c>
      <c r="D343" s="91">
        <f t="shared" si="10"/>
        <v>8</v>
      </c>
      <c r="E343" s="91">
        <f t="shared" si="11"/>
        <v>3.2</v>
      </c>
    </row>
    <row r="344" s="72" customFormat="1" ht="17.25" customHeight="1" spans="1:5">
      <c r="A344" s="89">
        <v>338</v>
      </c>
      <c r="B344" s="90" t="s">
        <v>6307</v>
      </c>
      <c r="C344" s="91">
        <v>0.2</v>
      </c>
      <c r="D344" s="91">
        <f t="shared" si="10"/>
        <v>8</v>
      </c>
      <c r="E344" s="91">
        <f t="shared" si="11"/>
        <v>3.2</v>
      </c>
    </row>
    <row r="345" s="72" customFormat="1" ht="17.25" customHeight="1" spans="1:5">
      <c r="A345" s="89">
        <v>339</v>
      </c>
      <c r="B345" s="90" t="s">
        <v>6308</v>
      </c>
      <c r="C345" s="91">
        <v>0.8</v>
      </c>
      <c r="D345" s="91">
        <f t="shared" si="10"/>
        <v>32</v>
      </c>
      <c r="E345" s="91">
        <f t="shared" si="11"/>
        <v>12.8</v>
      </c>
    </row>
    <row r="346" s="72" customFormat="1" ht="17.25" customHeight="1" spans="1:5">
      <c r="A346" s="89">
        <v>340</v>
      </c>
      <c r="B346" s="90" t="s">
        <v>6309</v>
      </c>
      <c r="C346" s="91">
        <v>2.2</v>
      </c>
      <c r="D346" s="91">
        <f t="shared" si="10"/>
        <v>88</v>
      </c>
      <c r="E346" s="91">
        <f t="shared" si="11"/>
        <v>35.2</v>
      </c>
    </row>
    <row r="347" s="72" customFormat="1" ht="17.25" customHeight="1" spans="1:5">
      <c r="A347" s="89">
        <v>341</v>
      </c>
      <c r="B347" s="90" t="s">
        <v>6310</v>
      </c>
      <c r="C347" s="91">
        <v>2.1</v>
      </c>
      <c r="D347" s="91">
        <f t="shared" si="10"/>
        <v>84</v>
      </c>
      <c r="E347" s="91">
        <f t="shared" si="11"/>
        <v>33.6</v>
      </c>
    </row>
    <row r="348" s="72" customFormat="1" ht="17.25" customHeight="1" spans="1:5">
      <c r="A348" s="89">
        <v>342</v>
      </c>
      <c r="B348" s="90" t="s">
        <v>6311</v>
      </c>
      <c r="C348" s="91">
        <v>0.5</v>
      </c>
      <c r="D348" s="91">
        <f t="shared" si="10"/>
        <v>20</v>
      </c>
      <c r="E348" s="91">
        <f t="shared" si="11"/>
        <v>8</v>
      </c>
    </row>
    <row r="349" s="72" customFormat="1" ht="17.25" customHeight="1" spans="1:5">
      <c r="A349" s="89">
        <v>343</v>
      </c>
      <c r="B349" s="90" t="s">
        <v>6312</v>
      </c>
      <c r="C349" s="91">
        <v>0.7</v>
      </c>
      <c r="D349" s="91">
        <f t="shared" si="10"/>
        <v>28</v>
      </c>
      <c r="E349" s="91">
        <f t="shared" si="11"/>
        <v>11.2</v>
      </c>
    </row>
    <row r="350" s="72" customFormat="1" ht="17.25" customHeight="1" spans="1:5">
      <c r="A350" s="89">
        <v>344</v>
      </c>
      <c r="B350" s="90" t="s">
        <v>6313</v>
      </c>
      <c r="C350" s="91">
        <v>2.3</v>
      </c>
      <c r="D350" s="91">
        <f t="shared" si="10"/>
        <v>92</v>
      </c>
      <c r="E350" s="91">
        <f t="shared" si="11"/>
        <v>36.8</v>
      </c>
    </row>
    <row r="351" s="72" customFormat="1" ht="17.25" customHeight="1" spans="1:5">
      <c r="A351" s="89">
        <v>345</v>
      </c>
      <c r="B351" s="90" t="s">
        <v>6264</v>
      </c>
      <c r="C351" s="91">
        <v>0.9</v>
      </c>
      <c r="D351" s="91">
        <f t="shared" si="10"/>
        <v>36</v>
      </c>
      <c r="E351" s="91">
        <f t="shared" si="11"/>
        <v>14.4</v>
      </c>
    </row>
    <row r="352" s="72" customFormat="1" ht="17.25" customHeight="1" spans="1:5">
      <c r="A352" s="89">
        <v>346</v>
      </c>
      <c r="B352" s="90" t="s">
        <v>6314</v>
      </c>
      <c r="C352" s="91">
        <v>1</v>
      </c>
      <c r="D352" s="91">
        <f t="shared" si="10"/>
        <v>40</v>
      </c>
      <c r="E352" s="91">
        <f t="shared" si="11"/>
        <v>16</v>
      </c>
    </row>
    <row r="353" s="72" customFormat="1" ht="17.25" customHeight="1" spans="1:5">
      <c r="A353" s="89">
        <v>347</v>
      </c>
      <c r="B353" s="90" t="s">
        <v>6315</v>
      </c>
      <c r="C353" s="91">
        <v>1.2</v>
      </c>
      <c r="D353" s="91">
        <f t="shared" si="10"/>
        <v>48</v>
      </c>
      <c r="E353" s="91">
        <f t="shared" si="11"/>
        <v>19.2</v>
      </c>
    </row>
    <row r="354" s="72" customFormat="1" ht="17.25" customHeight="1" spans="1:5">
      <c r="A354" s="89">
        <v>348</v>
      </c>
      <c r="B354" s="90" t="s">
        <v>6316</v>
      </c>
      <c r="C354" s="91">
        <v>0.8</v>
      </c>
      <c r="D354" s="91">
        <f t="shared" si="10"/>
        <v>32</v>
      </c>
      <c r="E354" s="91">
        <f t="shared" si="11"/>
        <v>12.8</v>
      </c>
    </row>
    <row r="355" s="72" customFormat="1" ht="17.25" customHeight="1" spans="1:5">
      <c r="A355" s="89">
        <v>349</v>
      </c>
      <c r="B355" s="90" t="s">
        <v>6317</v>
      </c>
      <c r="C355" s="91">
        <v>0.3</v>
      </c>
      <c r="D355" s="91">
        <f t="shared" si="10"/>
        <v>12</v>
      </c>
      <c r="E355" s="91">
        <f t="shared" si="11"/>
        <v>4.8</v>
      </c>
    </row>
    <row r="356" s="72" customFormat="1" ht="17.25" customHeight="1" spans="1:5">
      <c r="A356" s="89">
        <v>350</v>
      </c>
      <c r="B356" s="90" t="s">
        <v>6318</v>
      </c>
      <c r="C356" s="91">
        <v>0.8</v>
      </c>
      <c r="D356" s="91">
        <f t="shared" si="10"/>
        <v>32</v>
      </c>
      <c r="E356" s="91">
        <f t="shared" si="11"/>
        <v>12.8</v>
      </c>
    </row>
    <row r="357" s="72" customFormat="1" ht="17.25" customHeight="1" spans="1:5">
      <c r="A357" s="89">
        <v>351</v>
      </c>
      <c r="B357" s="90" t="s">
        <v>6319</v>
      </c>
      <c r="C357" s="91">
        <v>0.3</v>
      </c>
      <c r="D357" s="91">
        <f t="shared" si="10"/>
        <v>12</v>
      </c>
      <c r="E357" s="91">
        <f t="shared" si="11"/>
        <v>4.8</v>
      </c>
    </row>
    <row r="358" s="72" customFormat="1" ht="17.25" customHeight="1" spans="1:5">
      <c r="A358" s="89">
        <v>352</v>
      </c>
      <c r="B358" s="90" t="s">
        <v>6320</v>
      </c>
      <c r="C358" s="91">
        <v>0.8</v>
      </c>
      <c r="D358" s="91">
        <f t="shared" si="10"/>
        <v>32</v>
      </c>
      <c r="E358" s="91">
        <f t="shared" si="11"/>
        <v>12.8</v>
      </c>
    </row>
    <row r="359" s="72" customFormat="1" ht="17.25" customHeight="1" spans="1:5">
      <c r="A359" s="89">
        <v>353</v>
      </c>
      <c r="B359" s="90" t="s">
        <v>6321</v>
      </c>
      <c r="C359" s="91">
        <v>0.6</v>
      </c>
      <c r="D359" s="91">
        <f t="shared" si="10"/>
        <v>24</v>
      </c>
      <c r="E359" s="91">
        <f t="shared" si="11"/>
        <v>9.6</v>
      </c>
    </row>
    <row r="360" s="72" customFormat="1" ht="17.25" customHeight="1" spans="1:5">
      <c r="A360" s="89">
        <v>354</v>
      </c>
      <c r="B360" s="90" t="s">
        <v>6322</v>
      </c>
      <c r="C360" s="91">
        <v>0.7</v>
      </c>
      <c r="D360" s="91">
        <f t="shared" si="10"/>
        <v>28</v>
      </c>
      <c r="E360" s="91">
        <f t="shared" si="11"/>
        <v>11.2</v>
      </c>
    </row>
    <row r="361" s="72" customFormat="1" ht="17.25" customHeight="1" spans="1:5">
      <c r="A361" s="89">
        <v>355</v>
      </c>
      <c r="B361" s="90" t="s">
        <v>6323</v>
      </c>
      <c r="C361" s="91">
        <v>2.5</v>
      </c>
      <c r="D361" s="91">
        <f t="shared" si="10"/>
        <v>100</v>
      </c>
      <c r="E361" s="91">
        <f t="shared" si="11"/>
        <v>40</v>
      </c>
    </row>
    <row r="362" s="72" customFormat="1" ht="17.25" customHeight="1" spans="1:5">
      <c r="A362" s="89">
        <v>356</v>
      </c>
      <c r="B362" s="90" t="s">
        <v>6324</v>
      </c>
      <c r="C362" s="91">
        <v>1.1</v>
      </c>
      <c r="D362" s="91">
        <f t="shared" si="10"/>
        <v>44</v>
      </c>
      <c r="E362" s="91">
        <f t="shared" si="11"/>
        <v>17.6</v>
      </c>
    </row>
    <row r="363" s="72" customFormat="1" ht="17.25" customHeight="1" spans="1:5">
      <c r="A363" s="89">
        <v>357</v>
      </c>
      <c r="B363" s="90" t="s">
        <v>6325</v>
      </c>
      <c r="C363" s="91">
        <v>0.9</v>
      </c>
      <c r="D363" s="91">
        <f t="shared" si="10"/>
        <v>36</v>
      </c>
      <c r="E363" s="91">
        <f t="shared" si="11"/>
        <v>14.4</v>
      </c>
    </row>
    <row r="364" s="72" customFormat="1" ht="17.25" customHeight="1" spans="1:5">
      <c r="A364" s="89">
        <v>358</v>
      </c>
      <c r="B364" s="90" t="s">
        <v>6326</v>
      </c>
      <c r="C364" s="91">
        <v>0.7</v>
      </c>
      <c r="D364" s="91">
        <f t="shared" si="10"/>
        <v>28</v>
      </c>
      <c r="E364" s="91">
        <f t="shared" si="11"/>
        <v>11.2</v>
      </c>
    </row>
    <row r="365" s="72" customFormat="1" ht="17.25" customHeight="1" spans="1:5">
      <c r="A365" s="89">
        <v>359</v>
      </c>
      <c r="B365" s="90" t="s">
        <v>6327</v>
      </c>
      <c r="C365" s="91">
        <v>0.6</v>
      </c>
      <c r="D365" s="91">
        <f t="shared" si="10"/>
        <v>24</v>
      </c>
      <c r="E365" s="91">
        <f t="shared" si="11"/>
        <v>9.6</v>
      </c>
    </row>
    <row r="366" s="72" customFormat="1" ht="17.25" customHeight="1" spans="1:5">
      <c r="A366" s="89">
        <v>360</v>
      </c>
      <c r="B366" s="90" t="s">
        <v>6328</v>
      </c>
      <c r="C366" s="91">
        <v>0.8</v>
      </c>
      <c r="D366" s="91">
        <f t="shared" si="10"/>
        <v>32</v>
      </c>
      <c r="E366" s="91">
        <f t="shared" si="11"/>
        <v>12.8</v>
      </c>
    </row>
    <row r="367" s="72" customFormat="1" ht="17.25" customHeight="1" spans="1:5">
      <c r="A367" s="89">
        <v>361</v>
      </c>
      <c r="B367" s="90" t="s">
        <v>6329</v>
      </c>
      <c r="C367" s="91">
        <v>0.5</v>
      </c>
      <c r="D367" s="91">
        <f t="shared" si="10"/>
        <v>20</v>
      </c>
      <c r="E367" s="91">
        <f t="shared" si="11"/>
        <v>8</v>
      </c>
    </row>
    <row r="368" s="72" customFormat="1" ht="17.25" customHeight="1" spans="1:5">
      <c r="A368" s="89">
        <v>362</v>
      </c>
      <c r="B368" s="90" t="s">
        <v>4385</v>
      </c>
      <c r="C368" s="91">
        <v>0.6</v>
      </c>
      <c r="D368" s="91">
        <f t="shared" si="10"/>
        <v>24</v>
      </c>
      <c r="E368" s="91">
        <f t="shared" si="11"/>
        <v>9.6</v>
      </c>
    </row>
    <row r="369" s="72" customFormat="1" ht="17.25" customHeight="1" spans="1:5">
      <c r="A369" s="89">
        <v>363</v>
      </c>
      <c r="B369" s="90" t="s">
        <v>6330</v>
      </c>
      <c r="C369" s="91">
        <v>0.3</v>
      </c>
      <c r="D369" s="91">
        <f t="shared" si="10"/>
        <v>12</v>
      </c>
      <c r="E369" s="91">
        <f t="shared" si="11"/>
        <v>4.8</v>
      </c>
    </row>
    <row r="370" s="72" customFormat="1" ht="17.25" customHeight="1" spans="1:5">
      <c r="A370" s="89">
        <v>364</v>
      </c>
      <c r="B370" s="90" t="s">
        <v>6331</v>
      </c>
      <c r="C370" s="91">
        <v>0.8</v>
      </c>
      <c r="D370" s="91">
        <f t="shared" si="10"/>
        <v>32</v>
      </c>
      <c r="E370" s="91">
        <f t="shared" si="11"/>
        <v>12.8</v>
      </c>
    </row>
    <row r="371" s="72" customFormat="1" ht="17.25" customHeight="1" spans="1:5">
      <c r="A371" s="89">
        <v>365</v>
      </c>
      <c r="B371" s="90" t="s">
        <v>6332</v>
      </c>
      <c r="C371" s="91">
        <v>1.5</v>
      </c>
      <c r="D371" s="91">
        <f t="shared" si="10"/>
        <v>60</v>
      </c>
      <c r="E371" s="91">
        <f t="shared" si="11"/>
        <v>24</v>
      </c>
    </row>
    <row r="372" s="72" customFormat="1" ht="17.25" customHeight="1" spans="1:5">
      <c r="A372" s="89">
        <v>366</v>
      </c>
      <c r="B372" s="90" t="s">
        <v>6333</v>
      </c>
      <c r="C372" s="91">
        <v>0.7</v>
      </c>
      <c r="D372" s="91">
        <f t="shared" si="10"/>
        <v>28</v>
      </c>
      <c r="E372" s="91">
        <f t="shared" si="11"/>
        <v>11.2</v>
      </c>
    </row>
    <row r="373" s="72" customFormat="1" ht="17.25" customHeight="1" spans="1:5">
      <c r="A373" s="89">
        <v>367</v>
      </c>
      <c r="B373" s="90" t="s">
        <v>6334</v>
      </c>
      <c r="C373" s="91">
        <v>1</v>
      </c>
      <c r="D373" s="91">
        <f t="shared" si="10"/>
        <v>40</v>
      </c>
      <c r="E373" s="91">
        <f t="shared" si="11"/>
        <v>16</v>
      </c>
    </row>
    <row r="374" s="72" customFormat="1" ht="17.25" customHeight="1" spans="1:5">
      <c r="A374" s="89">
        <v>368</v>
      </c>
      <c r="B374" s="90" t="s">
        <v>270</v>
      </c>
      <c r="C374" s="91">
        <v>0.6</v>
      </c>
      <c r="D374" s="91">
        <f t="shared" si="10"/>
        <v>24</v>
      </c>
      <c r="E374" s="91">
        <f t="shared" si="11"/>
        <v>9.6</v>
      </c>
    </row>
    <row r="375" s="72" customFormat="1" ht="17.25" customHeight="1" spans="1:5">
      <c r="A375" s="89">
        <v>369</v>
      </c>
      <c r="B375" s="90" t="s">
        <v>6335</v>
      </c>
      <c r="C375" s="91">
        <v>0.5</v>
      </c>
      <c r="D375" s="91">
        <f t="shared" si="10"/>
        <v>20</v>
      </c>
      <c r="E375" s="91">
        <f t="shared" si="11"/>
        <v>8</v>
      </c>
    </row>
    <row r="376" s="72" customFormat="1" ht="17.25" customHeight="1" spans="1:5">
      <c r="A376" s="89">
        <v>370</v>
      </c>
      <c r="B376" s="90" t="s">
        <v>6336</v>
      </c>
      <c r="C376" s="91">
        <v>0.9</v>
      </c>
      <c r="D376" s="91">
        <f t="shared" si="10"/>
        <v>36</v>
      </c>
      <c r="E376" s="91">
        <f t="shared" si="11"/>
        <v>14.4</v>
      </c>
    </row>
    <row r="377" s="72" customFormat="1" ht="17.25" customHeight="1" spans="1:5">
      <c r="A377" s="89">
        <v>371</v>
      </c>
      <c r="B377" s="90" t="s">
        <v>6337</v>
      </c>
      <c r="C377" s="91">
        <v>1.2</v>
      </c>
      <c r="D377" s="91">
        <f t="shared" si="10"/>
        <v>48</v>
      </c>
      <c r="E377" s="91">
        <f t="shared" si="11"/>
        <v>19.2</v>
      </c>
    </row>
    <row r="378" s="72" customFormat="1" ht="17.25" customHeight="1" spans="1:5">
      <c r="A378" s="89">
        <v>372</v>
      </c>
      <c r="B378" s="90" t="s">
        <v>6338</v>
      </c>
      <c r="C378" s="91">
        <v>0.9</v>
      </c>
      <c r="D378" s="91">
        <f t="shared" si="10"/>
        <v>36</v>
      </c>
      <c r="E378" s="91">
        <f t="shared" si="11"/>
        <v>14.4</v>
      </c>
    </row>
    <row r="379" s="72" customFormat="1" ht="17.25" customHeight="1" spans="1:5">
      <c r="A379" s="89">
        <v>373</v>
      </c>
      <c r="B379" s="90" t="s">
        <v>6339</v>
      </c>
      <c r="C379" s="91">
        <v>0.6</v>
      </c>
      <c r="D379" s="91">
        <f t="shared" si="10"/>
        <v>24</v>
      </c>
      <c r="E379" s="91">
        <f t="shared" si="11"/>
        <v>9.6</v>
      </c>
    </row>
    <row r="380" s="72" customFormat="1" ht="17.25" customHeight="1" spans="1:5">
      <c r="A380" s="89">
        <v>374</v>
      </c>
      <c r="B380" s="90" t="s">
        <v>6340</v>
      </c>
      <c r="C380" s="91">
        <v>1.5</v>
      </c>
      <c r="D380" s="91">
        <f t="shared" si="10"/>
        <v>60</v>
      </c>
      <c r="E380" s="91">
        <f t="shared" si="11"/>
        <v>24</v>
      </c>
    </row>
    <row r="381" s="72" customFormat="1" ht="17.25" customHeight="1" spans="1:5">
      <c r="A381" s="89">
        <v>375</v>
      </c>
      <c r="B381" s="90" t="s">
        <v>6341</v>
      </c>
      <c r="C381" s="91">
        <v>0.5</v>
      </c>
      <c r="D381" s="91">
        <f t="shared" si="10"/>
        <v>20</v>
      </c>
      <c r="E381" s="91">
        <f t="shared" si="11"/>
        <v>8</v>
      </c>
    </row>
    <row r="382" s="72" customFormat="1" ht="17.25" customHeight="1" spans="1:5">
      <c r="A382" s="89">
        <v>376</v>
      </c>
      <c r="B382" s="90" t="s">
        <v>6342</v>
      </c>
      <c r="C382" s="91">
        <v>0.4</v>
      </c>
      <c r="D382" s="91">
        <f t="shared" si="10"/>
        <v>16</v>
      </c>
      <c r="E382" s="91">
        <f t="shared" si="11"/>
        <v>6.4</v>
      </c>
    </row>
    <row r="383" s="72" customFormat="1" ht="17.25" customHeight="1" spans="1:5">
      <c r="A383" s="89">
        <v>377</v>
      </c>
      <c r="B383" s="90" t="s">
        <v>6343</v>
      </c>
      <c r="C383" s="91">
        <v>1.1</v>
      </c>
      <c r="D383" s="91">
        <f t="shared" si="10"/>
        <v>44</v>
      </c>
      <c r="E383" s="91">
        <f t="shared" si="11"/>
        <v>17.6</v>
      </c>
    </row>
    <row r="384" s="72" customFormat="1" ht="17.25" customHeight="1" spans="1:5">
      <c r="A384" s="89">
        <v>378</v>
      </c>
      <c r="B384" s="90" t="s">
        <v>6344</v>
      </c>
      <c r="C384" s="91">
        <v>0.6</v>
      </c>
      <c r="D384" s="91">
        <f t="shared" si="10"/>
        <v>24</v>
      </c>
      <c r="E384" s="91">
        <f t="shared" si="11"/>
        <v>9.6</v>
      </c>
    </row>
    <row r="385" s="72" customFormat="1" ht="17.25" customHeight="1" spans="1:5">
      <c r="A385" s="89">
        <v>379</v>
      </c>
      <c r="B385" s="90" t="s">
        <v>6345</v>
      </c>
      <c r="C385" s="91">
        <v>0.6</v>
      </c>
      <c r="D385" s="91">
        <f t="shared" si="10"/>
        <v>24</v>
      </c>
      <c r="E385" s="91">
        <f t="shared" si="11"/>
        <v>9.6</v>
      </c>
    </row>
    <row r="386" s="72" customFormat="1" ht="17.25" customHeight="1" spans="1:5">
      <c r="A386" s="89">
        <v>380</v>
      </c>
      <c r="B386" s="90" t="s">
        <v>6346</v>
      </c>
      <c r="C386" s="91">
        <v>1.4</v>
      </c>
      <c r="D386" s="91">
        <f t="shared" si="10"/>
        <v>56</v>
      </c>
      <c r="E386" s="91">
        <f t="shared" si="11"/>
        <v>22.4</v>
      </c>
    </row>
    <row r="387" s="72" customFormat="1" ht="17.25" customHeight="1" spans="1:5">
      <c r="A387" s="89">
        <v>381</v>
      </c>
      <c r="B387" s="90" t="s">
        <v>6347</v>
      </c>
      <c r="C387" s="91">
        <v>0.8</v>
      </c>
      <c r="D387" s="91">
        <f t="shared" si="10"/>
        <v>32</v>
      </c>
      <c r="E387" s="91">
        <f t="shared" si="11"/>
        <v>12.8</v>
      </c>
    </row>
    <row r="388" s="72" customFormat="1" ht="17.25" customHeight="1" spans="1:5">
      <c r="A388" s="89">
        <v>382</v>
      </c>
      <c r="B388" s="90" t="s">
        <v>6348</v>
      </c>
      <c r="C388" s="91">
        <v>0.9</v>
      </c>
      <c r="D388" s="91">
        <f t="shared" si="10"/>
        <v>36</v>
      </c>
      <c r="E388" s="91">
        <f t="shared" si="11"/>
        <v>14.4</v>
      </c>
    </row>
    <row r="389" s="72" customFormat="1" ht="17.25" customHeight="1" spans="1:5">
      <c r="A389" s="89">
        <v>383</v>
      </c>
      <c r="B389" s="90" t="s">
        <v>6349</v>
      </c>
      <c r="C389" s="91">
        <v>1</v>
      </c>
      <c r="D389" s="91">
        <f t="shared" si="10"/>
        <v>40</v>
      </c>
      <c r="E389" s="91">
        <f t="shared" si="11"/>
        <v>16</v>
      </c>
    </row>
    <row r="390" s="72" customFormat="1" ht="17.25" customHeight="1" spans="1:5">
      <c r="A390" s="89">
        <v>384</v>
      </c>
      <c r="B390" s="90" t="s">
        <v>6350</v>
      </c>
      <c r="C390" s="91">
        <v>0.8</v>
      </c>
      <c r="D390" s="91">
        <f t="shared" si="10"/>
        <v>32</v>
      </c>
      <c r="E390" s="91">
        <f t="shared" si="11"/>
        <v>12.8</v>
      </c>
    </row>
    <row r="391" s="72" customFormat="1" ht="17.25" customHeight="1" spans="1:5">
      <c r="A391" s="89">
        <v>385</v>
      </c>
      <c r="B391" s="90" t="s">
        <v>6351</v>
      </c>
      <c r="C391" s="91">
        <v>0.6</v>
      </c>
      <c r="D391" s="91">
        <f t="shared" ref="D391:D454" si="12">C391*40</f>
        <v>24</v>
      </c>
      <c r="E391" s="91">
        <f t="shared" ref="E391:E454" si="13">D391*0.4</f>
        <v>9.6</v>
      </c>
    </row>
    <row r="392" s="72" customFormat="1" ht="17.25" customHeight="1" spans="1:5">
      <c r="A392" s="89">
        <v>386</v>
      </c>
      <c r="B392" s="90" t="s">
        <v>6336</v>
      </c>
      <c r="C392" s="91">
        <v>0.5</v>
      </c>
      <c r="D392" s="91">
        <f t="shared" si="12"/>
        <v>20</v>
      </c>
      <c r="E392" s="91">
        <f t="shared" si="13"/>
        <v>8</v>
      </c>
    </row>
    <row r="393" s="72" customFormat="1" ht="17.25" customHeight="1" spans="1:5">
      <c r="A393" s="89">
        <v>387</v>
      </c>
      <c r="B393" s="90" t="s">
        <v>6352</v>
      </c>
      <c r="C393" s="91">
        <v>0.6</v>
      </c>
      <c r="D393" s="91">
        <f t="shared" si="12"/>
        <v>24</v>
      </c>
      <c r="E393" s="91">
        <f t="shared" si="13"/>
        <v>9.6</v>
      </c>
    </row>
    <row r="394" s="72" customFormat="1" ht="17.25" customHeight="1" spans="1:5">
      <c r="A394" s="89">
        <v>388</v>
      </c>
      <c r="B394" s="90" t="s">
        <v>6353</v>
      </c>
      <c r="C394" s="91">
        <v>1.1</v>
      </c>
      <c r="D394" s="91">
        <f t="shared" si="12"/>
        <v>44</v>
      </c>
      <c r="E394" s="91">
        <f t="shared" si="13"/>
        <v>17.6</v>
      </c>
    </row>
    <row r="395" s="72" customFormat="1" ht="17.25" customHeight="1" spans="1:5">
      <c r="A395" s="89">
        <v>389</v>
      </c>
      <c r="B395" s="90" t="s">
        <v>6354</v>
      </c>
      <c r="C395" s="91">
        <v>2</v>
      </c>
      <c r="D395" s="91">
        <f t="shared" si="12"/>
        <v>80</v>
      </c>
      <c r="E395" s="91">
        <f t="shared" si="13"/>
        <v>32</v>
      </c>
    </row>
    <row r="396" s="72" customFormat="1" ht="17.25" customHeight="1" spans="1:5">
      <c r="A396" s="89">
        <v>390</v>
      </c>
      <c r="B396" s="90" t="s">
        <v>6355</v>
      </c>
      <c r="C396" s="91">
        <v>0.6</v>
      </c>
      <c r="D396" s="91">
        <f t="shared" si="12"/>
        <v>24</v>
      </c>
      <c r="E396" s="91">
        <f t="shared" si="13"/>
        <v>9.6</v>
      </c>
    </row>
    <row r="397" s="72" customFormat="1" ht="17.25" customHeight="1" spans="1:5">
      <c r="A397" s="89">
        <v>391</v>
      </c>
      <c r="B397" s="90" t="s">
        <v>6356</v>
      </c>
      <c r="C397" s="91">
        <v>1</v>
      </c>
      <c r="D397" s="91">
        <f t="shared" si="12"/>
        <v>40</v>
      </c>
      <c r="E397" s="91">
        <f t="shared" si="13"/>
        <v>16</v>
      </c>
    </row>
    <row r="398" s="72" customFormat="1" ht="17.25" customHeight="1" spans="1:5">
      <c r="A398" s="89">
        <v>392</v>
      </c>
      <c r="B398" s="90" t="s">
        <v>6357</v>
      </c>
      <c r="C398" s="91">
        <v>0.9</v>
      </c>
      <c r="D398" s="91">
        <f t="shared" si="12"/>
        <v>36</v>
      </c>
      <c r="E398" s="91">
        <f t="shared" si="13"/>
        <v>14.4</v>
      </c>
    </row>
    <row r="399" s="72" customFormat="1" ht="17.25" customHeight="1" spans="1:5">
      <c r="A399" s="89">
        <v>393</v>
      </c>
      <c r="B399" s="90" t="s">
        <v>6358</v>
      </c>
      <c r="C399" s="91">
        <v>0.9</v>
      </c>
      <c r="D399" s="91">
        <f t="shared" si="12"/>
        <v>36</v>
      </c>
      <c r="E399" s="91">
        <f t="shared" si="13"/>
        <v>14.4</v>
      </c>
    </row>
    <row r="400" s="72" customFormat="1" ht="17.25" customHeight="1" spans="1:5">
      <c r="A400" s="89">
        <v>394</v>
      </c>
      <c r="B400" s="90" t="s">
        <v>6359</v>
      </c>
      <c r="C400" s="91">
        <v>0.8</v>
      </c>
      <c r="D400" s="91">
        <f t="shared" si="12"/>
        <v>32</v>
      </c>
      <c r="E400" s="91">
        <f t="shared" si="13"/>
        <v>12.8</v>
      </c>
    </row>
    <row r="401" s="72" customFormat="1" ht="17.25" customHeight="1" spans="1:5">
      <c r="A401" s="89">
        <v>395</v>
      </c>
      <c r="B401" s="90" t="s">
        <v>6360</v>
      </c>
      <c r="C401" s="91">
        <v>1.4</v>
      </c>
      <c r="D401" s="91">
        <f t="shared" si="12"/>
        <v>56</v>
      </c>
      <c r="E401" s="91">
        <f t="shared" si="13"/>
        <v>22.4</v>
      </c>
    </row>
    <row r="402" s="72" customFormat="1" ht="17.25" customHeight="1" spans="1:5">
      <c r="A402" s="89">
        <v>396</v>
      </c>
      <c r="B402" s="90" t="s">
        <v>6361</v>
      </c>
      <c r="C402" s="91">
        <v>0.8</v>
      </c>
      <c r="D402" s="91">
        <f t="shared" si="12"/>
        <v>32</v>
      </c>
      <c r="E402" s="91">
        <f t="shared" si="13"/>
        <v>12.8</v>
      </c>
    </row>
    <row r="403" s="72" customFormat="1" ht="17.25" customHeight="1" spans="1:5">
      <c r="A403" s="89">
        <v>397</v>
      </c>
      <c r="B403" s="90" t="s">
        <v>6362</v>
      </c>
      <c r="C403" s="91">
        <v>1.6</v>
      </c>
      <c r="D403" s="91">
        <f t="shared" si="12"/>
        <v>64</v>
      </c>
      <c r="E403" s="91">
        <f t="shared" si="13"/>
        <v>25.6</v>
      </c>
    </row>
    <row r="404" s="72" customFormat="1" ht="17.25" customHeight="1" spans="1:5">
      <c r="A404" s="89">
        <v>398</v>
      </c>
      <c r="B404" s="90" t="s">
        <v>6247</v>
      </c>
      <c r="C404" s="91">
        <v>0.6</v>
      </c>
      <c r="D404" s="91">
        <f t="shared" si="12"/>
        <v>24</v>
      </c>
      <c r="E404" s="91">
        <f t="shared" si="13"/>
        <v>9.6</v>
      </c>
    </row>
    <row r="405" s="72" customFormat="1" ht="17.25" customHeight="1" spans="1:5">
      <c r="A405" s="89">
        <v>399</v>
      </c>
      <c r="B405" s="90" t="s">
        <v>6363</v>
      </c>
      <c r="C405" s="91">
        <v>0.8</v>
      </c>
      <c r="D405" s="91">
        <f t="shared" si="12"/>
        <v>32</v>
      </c>
      <c r="E405" s="91">
        <f t="shared" si="13"/>
        <v>12.8</v>
      </c>
    </row>
    <row r="406" s="72" customFormat="1" ht="17.25" customHeight="1" spans="1:5">
      <c r="A406" s="89">
        <v>400</v>
      </c>
      <c r="B406" s="90" t="s">
        <v>6364</v>
      </c>
      <c r="C406" s="91">
        <v>0.5</v>
      </c>
      <c r="D406" s="91">
        <f t="shared" si="12"/>
        <v>20</v>
      </c>
      <c r="E406" s="91">
        <f t="shared" si="13"/>
        <v>8</v>
      </c>
    </row>
    <row r="407" s="72" customFormat="1" ht="17.25" customHeight="1" spans="1:5">
      <c r="A407" s="89">
        <v>401</v>
      </c>
      <c r="B407" s="90" t="s">
        <v>6365</v>
      </c>
      <c r="C407" s="91">
        <v>0.6</v>
      </c>
      <c r="D407" s="91">
        <f t="shared" si="12"/>
        <v>24</v>
      </c>
      <c r="E407" s="91">
        <f t="shared" si="13"/>
        <v>9.6</v>
      </c>
    </row>
    <row r="408" s="72" customFormat="1" ht="17.25" customHeight="1" spans="1:5">
      <c r="A408" s="89">
        <v>402</v>
      </c>
      <c r="B408" s="90" t="s">
        <v>280</v>
      </c>
      <c r="C408" s="91">
        <v>0.4</v>
      </c>
      <c r="D408" s="91">
        <f t="shared" si="12"/>
        <v>16</v>
      </c>
      <c r="E408" s="91">
        <f t="shared" si="13"/>
        <v>6.4</v>
      </c>
    </row>
    <row r="409" s="72" customFormat="1" ht="17.25" customHeight="1" spans="1:5">
      <c r="A409" s="89">
        <v>403</v>
      </c>
      <c r="B409" s="90" t="s">
        <v>6366</v>
      </c>
      <c r="C409" s="91">
        <v>0.5</v>
      </c>
      <c r="D409" s="91">
        <f t="shared" si="12"/>
        <v>20</v>
      </c>
      <c r="E409" s="91">
        <f t="shared" si="13"/>
        <v>8</v>
      </c>
    </row>
    <row r="410" s="72" customFormat="1" ht="17.25" customHeight="1" spans="1:5">
      <c r="A410" s="89">
        <v>404</v>
      </c>
      <c r="B410" s="90" t="s">
        <v>6367</v>
      </c>
      <c r="C410" s="91">
        <v>0.6</v>
      </c>
      <c r="D410" s="91">
        <f t="shared" si="12"/>
        <v>24</v>
      </c>
      <c r="E410" s="91">
        <f t="shared" si="13"/>
        <v>9.6</v>
      </c>
    </row>
    <row r="411" s="72" customFormat="1" ht="17.25" customHeight="1" spans="1:5">
      <c r="A411" s="89">
        <v>405</v>
      </c>
      <c r="B411" s="90" t="s">
        <v>6368</v>
      </c>
      <c r="C411" s="91">
        <v>0.9</v>
      </c>
      <c r="D411" s="91">
        <f t="shared" si="12"/>
        <v>36</v>
      </c>
      <c r="E411" s="91">
        <f t="shared" si="13"/>
        <v>14.4</v>
      </c>
    </row>
    <row r="412" s="72" customFormat="1" ht="17.25" customHeight="1" spans="1:5">
      <c r="A412" s="89">
        <v>406</v>
      </c>
      <c r="B412" s="90" t="s">
        <v>6369</v>
      </c>
      <c r="C412" s="91">
        <v>1.5</v>
      </c>
      <c r="D412" s="91">
        <f t="shared" si="12"/>
        <v>60</v>
      </c>
      <c r="E412" s="91">
        <f t="shared" si="13"/>
        <v>24</v>
      </c>
    </row>
    <row r="413" s="72" customFormat="1" ht="17.25" customHeight="1" spans="1:5">
      <c r="A413" s="89">
        <v>407</v>
      </c>
      <c r="B413" s="90" t="s">
        <v>6370</v>
      </c>
      <c r="C413" s="91">
        <v>0.4</v>
      </c>
      <c r="D413" s="91">
        <f t="shared" si="12"/>
        <v>16</v>
      </c>
      <c r="E413" s="91">
        <f t="shared" si="13"/>
        <v>6.4</v>
      </c>
    </row>
    <row r="414" s="72" customFormat="1" ht="17.25" customHeight="1" spans="1:5">
      <c r="A414" s="89">
        <v>408</v>
      </c>
      <c r="B414" s="90" t="s">
        <v>6030</v>
      </c>
      <c r="C414" s="91">
        <v>1.1</v>
      </c>
      <c r="D414" s="91">
        <f t="shared" si="12"/>
        <v>44</v>
      </c>
      <c r="E414" s="91">
        <f t="shared" si="13"/>
        <v>17.6</v>
      </c>
    </row>
    <row r="415" s="72" customFormat="1" ht="17.25" customHeight="1" spans="1:5">
      <c r="A415" s="89">
        <v>409</v>
      </c>
      <c r="B415" s="90" t="s">
        <v>6371</v>
      </c>
      <c r="C415" s="91">
        <v>0.6</v>
      </c>
      <c r="D415" s="91">
        <f t="shared" si="12"/>
        <v>24</v>
      </c>
      <c r="E415" s="91">
        <f t="shared" si="13"/>
        <v>9.6</v>
      </c>
    </row>
    <row r="416" s="72" customFormat="1" ht="17.25" customHeight="1" spans="1:5">
      <c r="A416" s="89">
        <v>410</v>
      </c>
      <c r="B416" s="90" t="s">
        <v>6372</v>
      </c>
      <c r="C416" s="91">
        <v>0.6</v>
      </c>
      <c r="D416" s="91">
        <f t="shared" si="12"/>
        <v>24</v>
      </c>
      <c r="E416" s="91">
        <f t="shared" si="13"/>
        <v>9.6</v>
      </c>
    </row>
    <row r="417" s="72" customFormat="1" ht="17.25" customHeight="1" spans="1:5">
      <c r="A417" s="89">
        <v>411</v>
      </c>
      <c r="B417" s="90" t="s">
        <v>6373</v>
      </c>
      <c r="C417" s="91">
        <v>0.7</v>
      </c>
      <c r="D417" s="91">
        <f t="shared" si="12"/>
        <v>28</v>
      </c>
      <c r="E417" s="91">
        <f t="shared" si="13"/>
        <v>11.2</v>
      </c>
    </row>
    <row r="418" s="72" customFormat="1" ht="17.25" customHeight="1" spans="1:5">
      <c r="A418" s="89">
        <v>412</v>
      </c>
      <c r="B418" s="90" t="s">
        <v>6374</v>
      </c>
      <c r="C418" s="91">
        <v>0.8</v>
      </c>
      <c r="D418" s="91">
        <f t="shared" si="12"/>
        <v>32</v>
      </c>
      <c r="E418" s="91">
        <f t="shared" si="13"/>
        <v>12.8</v>
      </c>
    </row>
    <row r="419" s="72" customFormat="1" ht="17.25" customHeight="1" spans="1:5">
      <c r="A419" s="89">
        <v>413</v>
      </c>
      <c r="B419" s="90" t="s">
        <v>6375</v>
      </c>
      <c r="C419" s="91">
        <v>0.4</v>
      </c>
      <c r="D419" s="91">
        <f t="shared" si="12"/>
        <v>16</v>
      </c>
      <c r="E419" s="91">
        <f t="shared" si="13"/>
        <v>6.4</v>
      </c>
    </row>
    <row r="420" s="72" customFormat="1" ht="17.25" customHeight="1" spans="1:5">
      <c r="A420" s="89">
        <v>414</v>
      </c>
      <c r="B420" s="90" t="s">
        <v>6376</v>
      </c>
      <c r="C420" s="91">
        <v>1.4</v>
      </c>
      <c r="D420" s="91">
        <f t="shared" si="12"/>
        <v>56</v>
      </c>
      <c r="E420" s="91">
        <f t="shared" si="13"/>
        <v>22.4</v>
      </c>
    </row>
    <row r="421" s="72" customFormat="1" ht="17.25" customHeight="1" spans="1:5">
      <c r="A421" s="89">
        <v>415</v>
      </c>
      <c r="B421" s="90" t="s">
        <v>6377</v>
      </c>
      <c r="C421" s="91">
        <v>0.8</v>
      </c>
      <c r="D421" s="91">
        <f t="shared" si="12"/>
        <v>32</v>
      </c>
      <c r="E421" s="91">
        <f t="shared" si="13"/>
        <v>12.8</v>
      </c>
    </row>
    <row r="422" s="72" customFormat="1" ht="17.25" customHeight="1" spans="1:5">
      <c r="A422" s="89">
        <v>416</v>
      </c>
      <c r="B422" s="90" t="s">
        <v>6378</v>
      </c>
      <c r="C422" s="91">
        <v>2.6</v>
      </c>
      <c r="D422" s="91">
        <f t="shared" si="12"/>
        <v>104</v>
      </c>
      <c r="E422" s="91">
        <f t="shared" si="13"/>
        <v>41.6</v>
      </c>
    </row>
    <row r="423" s="72" customFormat="1" ht="17.25" customHeight="1" spans="1:5">
      <c r="A423" s="89">
        <v>417</v>
      </c>
      <c r="B423" s="90" t="s">
        <v>6379</v>
      </c>
      <c r="C423" s="91">
        <v>1</v>
      </c>
      <c r="D423" s="91">
        <f t="shared" si="12"/>
        <v>40</v>
      </c>
      <c r="E423" s="91">
        <f t="shared" si="13"/>
        <v>16</v>
      </c>
    </row>
    <row r="424" s="72" customFormat="1" ht="17.25" customHeight="1" spans="1:5">
      <c r="A424" s="89">
        <v>418</v>
      </c>
      <c r="B424" s="90" t="s">
        <v>6380</v>
      </c>
      <c r="C424" s="91">
        <v>1</v>
      </c>
      <c r="D424" s="91">
        <f t="shared" si="12"/>
        <v>40</v>
      </c>
      <c r="E424" s="91">
        <f t="shared" si="13"/>
        <v>16</v>
      </c>
    </row>
    <row r="425" s="72" customFormat="1" ht="17.25" customHeight="1" spans="1:5">
      <c r="A425" s="89">
        <v>419</v>
      </c>
      <c r="B425" s="90" t="s">
        <v>6381</v>
      </c>
      <c r="C425" s="91">
        <v>1.4</v>
      </c>
      <c r="D425" s="91">
        <f t="shared" si="12"/>
        <v>56</v>
      </c>
      <c r="E425" s="91">
        <f t="shared" si="13"/>
        <v>22.4</v>
      </c>
    </row>
    <row r="426" s="72" customFormat="1" ht="17.25" customHeight="1" spans="1:5">
      <c r="A426" s="89">
        <v>420</v>
      </c>
      <c r="B426" s="90" t="s">
        <v>6382</v>
      </c>
      <c r="C426" s="91">
        <v>0.6</v>
      </c>
      <c r="D426" s="91">
        <f t="shared" si="12"/>
        <v>24</v>
      </c>
      <c r="E426" s="91">
        <f t="shared" si="13"/>
        <v>9.6</v>
      </c>
    </row>
    <row r="427" s="72" customFormat="1" ht="17.25" customHeight="1" spans="1:5">
      <c r="A427" s="89">
        <v>421</v>
      </c>
      <c r="B427" s="90" t="s">
        <v>5788</v>
      </c>
      <c r="C427" s="91">
        <v>0.9</v>
      </c>
      <c r="D427" s="91">
        <f t="shared" si="12"/>
        <v>36</v>
      </c>
      <c r="E427" s="91">
        <f t="shared" si="13"/>
        <v>14.4</v>
      </c>
    </row>
    <row r="428" s="72" customFormat="1" ht="17.25" customHeight="1" spans="1:5">
      <c r="A428" s="89">
        <v>422</v>
      </c>
      <c r="B428" s="90" t="s">
        <v>6383</v>
      </c>
      <c r="C428" s="91">
        <v>0.6</v>
      </c>
      <c r="D428" s="91">
        <f t="shared" si="12"/>
        <v>24</v>
      </c>
      <c r="E428" s="91">
        <f t="shared" si="13"/>
        <v>9.6</v>
      </c>
    </row>
    <row r="429" s="72" customFormat="1" ht="17.25" customHeight="1" spans="1:5">
      <c r="A429" s="89">
        <v>423</v>
      </c>
      <c r="B429" s="90" t="s">
        <v>6384</v>
      </c>
      <c r="C429" s="91">
        <v>0.7</v>
      </c>
      <c r="D429" s="91">
        <f t="shared" si="12"/>
        <v>28</v>
      </c>
      <c r="E429" s="91">
        <f t="shared" si="13"/>
        <v>11.2</v>
      </c>
    </row>
    <row r="430" s="72" customFormat="1" ht="17.25" customHeight="1" spans="1:5">
      <c r="A430" s="89">
        <v>424</v>
      </c>
      <c r="B430" s="90" t="s">
        <v>6385</v>
      </c>
      <c r="C430" s="91">
        <v>2.3</v>
      </c>
      <c r="D430" s="91">
        <f t="shared" si="12"/>
        <v>92</v>
      </c>
      <c r="E430" s="91">
        <f t="shared" si="13"/>
        <v>36.8</v>
      </c>
    </row>
    <row r="431" s="72" customFormat="1" ht="17.25" customHeight="1" spans="1:5">
      <c r="A431" s="89">
        <v>425</v>
      </c>
      <c r="B431" s="90" t="s">
        <v>6386</v>
      </c>
      <c r="C431" s="91">
        <v>1.4</v>
      </c>
      <c r="D431" s="91">
        <f t="shared" si="12"/>
        <v>56</v>
      </c>
      <c r="E431" s="91">
        <f t="shared" si="13"/>
        <v>22.4</v>
      </c>
    </row>
    <row r="432" s="72" customFormat="1" ht="17.25" customHeight="1" spans="1:5">
      <c r="A432" s="89">
        <v>426</v>
      </c>
      <c r="B432" s="90" t="s">
        <v>6387</v>
      </c>
      <c r="C432" s="91">
        <v>0.7</v>
      </c>
      <c r="D432" s="91">
        <f t="shared" si="12"/>
        <v>28</v>
      </c>
      <c r="E432" s="91">
        <f t="shared" si="13"/>
        <v>11.2</v>
      </c>
    </row>
    <row r="433" s="72" customFormat="1" ht="17.25" customHeight="1" spans="1:5">
      <c r="A433" s="89">
        <v>427</v>
      </c>
      <c r="B433" s="90" t="s">
        <v>6388</v>
      </c>
      <c r="C433" s="91">
        <v>0.3</v>
      </c>
      <c r="D433" s="91">
        <f t="shared" si="12"/>
        <v>12</v>
      </c>
      <c r="E433" s="91">
        <f t="shared" si="13"/>
        <v>4.8</v>
      </c>
    </row>
    <row r="434" s="72" customFormat="1" ht="17.25" customHeight="1" spans="1:5">
      <c r="A434" s="89">
        <v>428</v>
      </c>
      <c r="B434" s="90" t="s">
        <v>6389</v>
      </c>
      <c r="C434" s="91">
        <v>0.8</v>
      </c>
      <c r="D434" s="91">
        <f t="shared" si="12"/>
        <v>32</v>
      </c>
      <c r="E434" s="91">
        <f t="shared" si="13"/>
        <v>12.8</v>
      </c>
    </row>
    <row r="435" s="72" customFormat="1" ht="17.25" customHeight="1" spans="1:5">
      <c r="A435" s="89">
        <v>429</v>
      </c>
      <c r="B435" s="90" t="s">
        <v>6390</v>
      </c>
      <c r="C435" s="91">
        <v>0.8</v>
      </c>
      <c r="D435" s="91">
        <f t="shared" si="12"/>
        <v>32</v>
      </c>
      <c r="E435" s="91">
        <f t="shared" si="13"/>
        <v>12.8</v>
      </c>
    </row>
    <row r="436" s="72" customFormat="1" ht="17.25" customHeight="1" spans="1:5">
      <c r="A436" s="89">
        <v>430</v>
      </c>
      <c r="B436" s="90" t="s">
        <v>6391</v>
      </c>
      <c r="C436" s="91">
        <v>0.8</v>
      </c>
      <c r="D436" s="91">
        <f t="shared" si="12"/>
        <v>32</v>
      </c>
      <c r="E436" s="91">
        <f t="shared" si="13"/>
        <v>12.8</v>
      </c>
    </row>
    <row r="437" s="72" customFormat="1" ht="17.25" customHeight="1" spans="1:5">
      <c r="A437" s="89">
        <v>431</v>
      </c>
      <c r="B437" s="90" t="s">
        <v>6392</v>
      </c>
      <c r="C437" s="91">
        <v>0.5</v>
      </c>
      <c r="D437" s="91">
        <f t="shared" si="12"/>
        <v>20</v>
      </c>
      <c r="E437" s="91">
        <f t="shared" si="13"/>
        <v>8</v>
      </c>
    </row>
    <row r="438" s="72" customFormat="1" ht="17.25" customHeight="1" spans="1:5">
      <c r="A438" s="89">
        <v>432</v>
      </c>
      <c r="B438" s="90" t="s">
        <v>6285</v>
      </c>
      <c r="C438" s="91">
        <v>0.8</v>
      </c>
      <c r="D438" s="91">
        <f t="shared" si="12"/>
        <v>32</v>
      </c>
      <c r="E438" s="91">
        <f t="shared" si="13"/>
        <v>12.8</v>
      </c>
    </row>
    <row r="439" s="72" customFormat="1" ht="17.25" customHeight="1" spans="1:5">
      <c r="A439" s="89">
        <v>433</v>
      </c>
      <c r="B439" s="90" t="s">
        <v>6393</v>
      </c>
      <c r="C439" s="91">
        <v>0.6</v>
      </c>
      <c r="D439" s="91">
        <f t="shared" si="12"/>
        <v>24</v>
      </c>
      <c r="E439" s="91">
        <f t="shared" si="13"/>
        <v>9.6</v>
      </c>
    </row>
    <row r="440" s="72" customFormat="1" ht="17.25" customHeight="1" spans="1:5">
      <c r="A440" s="89">
        <v>434</v>
      </c>
      <c r="B440" s="90" t="s">
        <v>6394</v>
      </c>
      <c r="C440" s="91">
        <v>1.4</v>
      </c>
      <c r="D440" s="91">
        <f t="shared" si="12"/>
        <v>56</v>
      </c>
      <c r="E440" s="91">
        <f t="shared" si="13"/>
        <v>22.4</v>
      </c>
    </row>
    <row r="441" s="72" customFormat="1" ht="17.25" customHeight="1" spans="1:5">
      <c r="A441" s="89">
        <v>435</v>
      </c>
      <c r="B441" s="90" t="s">
        <v>6395</v>
      </c>
      <c r="C441" s="91">
        <v>1.4</v>
      </c>
      <c r="D441" s="91">
        <f t="shared" si="12"/>
        <v>56</v>
      </c>
      <c r="E441" s="91">
        <f t="shared" si="13"/>
        <v>22.4</v>
      </c>
    </row>
    <row r="442" s="72" customFormat="1" ht="17.25" customHeight="1" spans="1:5">
      <c r="A442" s="89">
        <v>436</v>
      </c>
      <c r="B442" s="90" t="s">
        <v>6396</v>
      </c>
      <c r="C442" s="91">
        <v>0.6</v>
      </c>
      <c r="D442" s="91">
        <f t="shared" si="12"/>
        <v>24</v>
      </c>
      <c r="E442" s="91">
        <f t="shared" si="13"/>
        <v>9.6</v>
      </c>
    </row>
    <row r="443" s="72" customFormat="1" ht="17.25" customHeight="1" spans="1:5">
      <c r="A443" s="89">
        <v>437</v>
      </c>
      <c r="B443" s="90" t="s">
        <v>6397</v>
      </c>
      <c r="C443" s="91">
        <v>0.6</v>
      </c>
      <c r="D443" s="91">
        <f t="shared" si="12"/>
        <v>24</v>
      </c>
      <c r="E443" s="91">
        <f t="shared" si="13"/>
        <v>9.6</v>
      </c>
    </row>
    <row r="444" s="72" customFormat="1" ht="17.25" customHeight="1" spans="1:5">
      <c r="A444" s="89">
        <v>438</v>
      </c>
      <c r="B444" s="90" t="s">
        <v>6000</v>
      </c>
      <c r="C444" s="91">
        <v>0.4</v>
      </c>
      <c r="D444" s="91">
        <f t="shared" si="12"/>
        <v>16</v>
      </c>
      <c r="E444" s="91">
        <f t="shared" si="13"/>
        <v>6.4</v>
      </c>
    </row>
    <row r="445" s="72" customFormat="1" ht="17.25" customHeight="1" spans="1:5">
      <c r="A445" s="89">
        <v>439</v>
      </c>
      <c r="B445" s="90" t="s">
        <v>6398</v>
      </c>
      <c r="C445" s="91">
        <v>1.1</v>
      </c>
      <c r="D445" s="91">
        <f t="shared" si="12"/>
        <v>44</v>
      </c>
      <c r="E445" s="91">
        <f t="shared" si="13"/>
        <v>17.6</v>
      </c>
    </row>
    <row r="446" s="72" customFormat="1" ht="17.25" customHeight="1" spans="1:5">
      <c r="A446" s="89">
        <v>440</v>
      </c>
      <c r="B446" s="90" t="s">
        <v>6399</v>
      </c>
      <c r="C446" s="91">
        <v>1</v>
      </c>
      <c r="D446" s="91">
        <f t="shared" si="12"/>
        <v>40</v>
      </c>
      <c r="E446" s="91">
        <f t="shared" si="13"/>
        <v>16</v>
      </c>
    </row>
    <row r="447" s="72" customFormat="1" ht="17.25" customHeight="1" spans="1:5">
      <c r="A447" s="89">
        <v>441</v>
      </c>
      <c r="B447" s="90" t="s">
        <v>6400</v>
      </c>
      <c r="C447" s="91">
        <v>0.5</v>
      </c>
      <c r="D447" s="91">
        <f t="shared" si="12"/>
        <v>20</v>
      </c>
      <c r="E447" s="91">
        <f t="shared" si="13"/>
        <v>8</v>
      </c>
    </row>
    <row r="448" s="72" customFormat="1" ht="17.25" customHeight="1" spans="1:5">
      <c r="A448" s="89">
        <v>442</v>
      </c>
      <c r="B448" s="90" t="s">
        <v>6401</v>
      </c>
      <c r="C448" s="91">
        <v>1.9</v>
      </c>
      <c r="D448" s="91">
        <f t="shared" si="12"/>
        <v>76</v>
      </c>
      <c r="E448" s="91">
        <f t="shared" si="13"/>
        <v>30.4</v>
      </c>
    </row>
    <row r="449" s="72" customFormat="1" ht="17.25" customHeight="1" spans="1:5">
      <c r="A449" s="89">
        <v>443</v>
      </c>
      <c r="B449" s="90" t="s">
        <v>6402</v>
      </c>
      <c r="C449" s="91">
        <v>1.2</v>
      </c>
      <c r="D449" s="91">
        <f t="shared" si="12"/>
        <v>48</v>
      </c>
      <c r="E449" s="91">
        <f t="shared" si="13"/>
        <v>19.2</v>
      </c>
    </row>
    <row r="450" s="72" customFormat="1" ht="17.25" customHeight="1" spans="1:5">
      <c r="A450" s="89">
        <v>444</v>
      </c>
      <c r="B450" s="90" t="s">
        <v>6403</v>
      </c>
      <c r="C450" s="91">
        <v>0.9</v>
      </c>
      <c r="D450" s="91">
        <f t="shared" si="12"/>
        <v>36</v>
      </c>
      <c r="E450" s="91">
        <f t="shared" si="13"/>
        <v>14.4</v>
      </c>
    </row>
    <row r="451" s="72" customFormat="1" ht="17.25" customHeight="1" spans="1:5">
      <c r="A451" s="89">
        <v>445</v>
      </c>
      <c r="B451" s="90" t="s">
        <v>6404</v>
      </c>
      <c r="C451" s="91">
        <v>0.6</v>
      </c>
      <c r="D451" s="91">
        <f t="shared" si="12"/>
        <v>24</v>
      </c>
      <c r="E451" s="91">
        <f t="shared" si="13"/>
        <v>9.6</v>
      </c>
    </row>
    <row r="452" s="72" customFormat="1" ht="17.25" customHeight="1" spans="1:5">
      <c r="A452" s="89">
        <v>446</v>
      </c>
      <c r="B452" s="90" t="s">
        <v>5999</v>
      </c>
      <c r="C452" s="91">
        <v>1</v>
      </c>
      <c r="D452" s="91">
        <f t="shared" si="12"/>
        <v>40</v>
      </c>
      <c r="E452" s="91">
        <f t="shared" si="13"/>
        <v>16</v>
      </c>
    </row>
    <row r="453" s="72" customFormat="1" ht="17.25" customHeight="1" spans="1:5">
      <c r="A453" s="89">
        <v>447</v>
      </c>
      <c r="B453" s="90" t="s">
        <v>6405</v>
      </c>
      <c r="C453" s="91">
        <v>1.4</v>
      </c>
      <c r="D453" s="91">
        <f t="shared" si="12"/>
        <v>56</v>
      </c>
      <c r="E453" s="91">
        <f t="shared" si="13"/>
        <v>22.4</v>
      </c>
    </row>
    <row r="454" s="72" customFormat="1" ht="17.25" customHeight="1" spans="1:5">
      <c r="A454" s="89">
        <v>448</v>
      </c>
      <c r="B454" s="90" t="s">
        <v>6294</v>
      </c>
      <c r="C454" s="91">
        <v>0.6</v>
      </c>
      <c r="D454" s="91">
        <f t="shared" si="12"/>
        <v>24</v>
      </c>
      <c r="E454" s="91">
        <f t="shared" si="13"/>
        <v>9.6</v>
      </c>
    </row>
    <row r="455" s="72" customFormat="1" ht="17.25" customHeight="1" spans="1:5">
      <c r="A455" s="89">
        <v>449</v>
      </c>
      <c r="B455" s="90" t="s">
        <v>6406</v>
      </c>
      <c r="C455" s="91">
        <v>0.6</v>
      </c>
      <c r="D455" s="91">
        <f t="shared" ref="D455:D518" si="14">C455*40</f>
        <v>24</v>
      </c>
      <c r="E455" s="91">
        <f t="shared" ref="E455:E518" si="15">D455*0.4</f>
        <v>9.6</v>
      </c>
    </row>
    <row r="456" s="72" customFormat="1" ht="17.25" customHeight="1" spans="1:5">
      <c r="A456" s="89">
        <v>450</v>
      </c>
      <c r="B456" s="90" t="s">
        <v>4813</v>
      </c>
      <c r="C456" s="91">
        <v>0.8</v>
      </c>
      <c r="D456" s="91">
        <f t="shared" si="14"/>
        <v>32</v>
      </c>
      <c r="E456" s="91">
        <f t="shared" si="15"/>
        <v>12.8</v>
      </c>
    </row>
    <row r="457" s="72" customFormat="1" ht="17.25" customHeight="1" spans="1:5">
      <c r="A457" s="89">
        <v>451</v>
      </c>
      <c r="B457" s="90" t="s">
        <v>6407</v>
      </c>
      <c r="C457" s="91">
        <v>1</v>
      </c>
      <c r="D457" s="91">
        <f t="shared" si="14"/>
        <v>40</v>
      </c>
      <c r="E457" s="91">
        <f t="shared" si="15"/>
        <v>16</v>
      </c>
    </row>
    <row r="458" s="72" customFormat="1" ht="17.25" customHeight="1" spans="1:5">
      <c r="A458" s="89">
        <v>452</v>
      </c>
      <c r="B458" s="90" t="s">
        <v>6408</v>
      </c>
      <c r="C458" s="91">
        <v>0.9</v>
      </c>
      <c r="D458" s="91">
        <f t="shared" si="14"/>
        <v>36</v>
      </c>
      <c r="E458" s="91">
        <f t="shared" si="15"/>
        <v>14.4</v>
      </c>
    </row>
    <row r="459" s="72" customFormat="1" ht="17.25" customHeight="1" spans="1:5">
      <c r="A459" s="89">
        <v>453</v>
      </c>
      <c r="B459" s="90" t="s">
        <v>6409</v>
      </c>
      <c r="C459" s="91">
        <v>0.4</v>
      </c>
      <c r="D459" s="91">
        <f t="shared" si="14"/>
        <v>16</v>
      </c>
      <c r="E459" s="91">
        <f t="shared" si="15"/>
        <v>6.4</v>
      </c>
    </row>
    <row r="460" s="72" customFormat="1" ht="17.25" customHeight="1" spans="1:5">
      <c r="A460" s="89">
        <v>454</v>
      </c>
      <c r="B460" s="90" t="s">
        <v>6410</v>
      </c>
      <c r="C460" s="91">
        <v>1</v>
      </c>
      <c r="D460" s="91">
        <f t="shared" si="14"/>
        <v>40</v>
      </c>
      <c r="E460" s="91">
        <f t="shared" si="15"/>
        <v>16</v>
      </c>
    </row>
    <row r="461" s="72" customFormat="1" ht="17.25" customHeight="1" spans="1:5">
      <c r="A461" s="89">
        <v>455</v>
      </c>
      <c r="B461" s="90" t="s">
        <v>6411</v>
      </c>
      <c r="C461" s="91">
        <v>0.8</v>
      </c>
      <c r="D461" s="91">
        <f t="shared" si="14"/>
        <v>32</v>
      </c>
      <c r="E461" s="91">
        <f t="shared" si="15"/>
        <v>12.8</v>
      </c>
    </row>
    <row r="462" s="72" customFormat="1" ht="17.25" customHeight="1" spans="1:5">
      <c r="A462" s="89">
        <v>456</v>
      </c>
      <c r="B462" s="90" t="s">
        <v>6412</v>
      </c>
      <c r="C462" s="91">
        <v>0.6</v>
      </c>
      <c r="D462" s="91">
        <f t="shared" si="14"/>
        <v>24</v>
      </c>
      <c r="E462" s="91">
        <f t="shared" si="15"/>
        <v>9.6</v>
      </c>
    </row>
    <row r="463" s="72" customFormat="1" ht="17.25" customHeight="1" spans="1:5">
      <c r="A463" s="89">
        <v>457</v>
      </c>
      <c r="B463" s="90" t="s">
        <v>6413</v>
      </c>
      <c r="C463" s="91">
        <v>0.5</v>
      </c>
      <c r="D463" s="91">
        <f t="shared" si="14"/>
        <v>20</v>
      </c>
      <c r="E463" s="91">
        <f t="shared" si="15"/>
        <v>8</v>
      </c>
    </row>
    <row r="464" s="72" customFormat="1" ht="17.25" customHeight="1" spans="1:5">
      <c r="A464" s="89">
        <v>458</v>
      </c>
      <c r="B464" s="90" t="s">
        <v>6414</v>
      </c>
      <c r="C464" s="91">
        <v>0.6</v>
      </c>
      <c r="D464" s="91">
        <f t="shared" si="14"/>
        <v>24</v>
      </c>
      <c r="E464" s="91">
        <f t="shared" si="15"/>
        <v>9.6</v>
      </c>
    </row>
    <row r="465" s="72" customFormat="1" ht="17.25" customHeight="1" spans="1:5">
      <c r="A465" s="89">
        <v>459</v>
      </c>
      <c r="B465" s="90" t="s">
        <v>6415</v>
      </c>
      <c r="C465" s="91">
        <v>0.4</v>
      </c>
      <c r="D465" s="91">
        <f t="shared" si="14"/>
        <v>16</v>
      </c>
      <c r="E465" s="91">
        <f t="shared" si="15"/>
        <v>6.4</v>
      </c>
    </row>
    <row r="466" s="72" customFormat="1" ht="17.25" customHeight="1" spans="1:5">
      <c r="A466" s="89">
        <v>460</v>
      </c>
      <c r="B466" s="90" t="s">
        <v>6416</v>
      </c>
      <c r="C466" s="91">
        <v>0.8</v>
      </c>
      <c r="D466" s="91">
        <f t="shared" si="14"/>
        <v>32</v>
      </c>
      <c r="E466" s="91">
        <f t="shared" si="15"/>
        <v>12.8</v>
      </c>
    </row>
    <row r="467" s="72" customFormat="1" ht="17.25" customHeight="1" spans="1:5">
      <c r="A467" s="89">
        <v>461</v>
      </c>
      <c r="B467" s="90" t="s">
        <v>6417</v>
      </c>
      <c r="C467" s="91">
        <v>0.8</v>
      </c>
      <c r="D467" s="91">
        <f t="shared" si="14"/>
        <v>32</v>
      </c>
      <c r="E467" s="91">
        <f t="shared" si="15"/>
        <v>12.8</v>
      </c>
    </row>
    <row r="468" s="72" customFormat="1" ht="17.25" customHeight="1" spans="1:5">
      <c r="A468" s="89">
        <v>462</v>
      </c>
      <c r="B468" s="90" t="s">
        <v>6418</v>
      </c>
      <c r="C468" s="91">
        <v>0.6</v>
      </c>
      <c r="D468" s="91">
        <f t="shared" si="14"/>
        <v>24</v>
      </c>
      <c r="E468" s="91">
        <f t="shared" si="15"/>
        <v>9.6</v>
      </c>
    </row>
    <row r="469" s="72" customFormat="1" ht="17.25" customHeight="1" spans="1:5">
      <c r="A469" s="89">
        <v>463</v>
      </c>
      <c r="B469" s="90" t="s">
        <v>6419</v>
      </c>
      <c r="C469" s="91">
        <v>0.4</v>
      </c>
      <c r="D469" s="91">
        <f t="shared" si="14"/>
        <v>16</v>
      </c>
      <c r="E469" s="91">
        <f t="shared" si="15"/>
        <v>6.4</v>
      </c>
    </row>
    <row r="470" s="72" customFormat="1" ht="17.25" customHeight="1" spans="1:5">
      <c r="A470" s="89">
        <v>464</v>
      </c>
      <c r="B470" s="90" t="s">
        <v>6420</v>
      </c>
      <c r="C470" s="91">
        <v>0.6</v>
      </c>
      <c r="D470" s="91">
        <f t="shared" si="14"/>
        <v>24</v>
      </c>
      <c r="E470" s="91">
        <f t="shared" si="15"/>
        <v>9.6</v>
      </c>
    </row>
    <row r="471" s="72" customFormat="1" ht="17.25" customHeight="1" spans="1:5">
      <c r="A471" s="89">
        <v>465</v>
      </c>
      <c r="B471" s="90" t="s">
        <v>6421</v>
      </c>
      <c r="C471" s="91">
        <v>0.6</v>
      </c>
      <c r="D471" s="91">
        <f t="shared" si="14"/>
        <v>24</v>
      </c>
      <c r="E471" s="91">
        <f t="shared" si="15"/>
        <v>9.6</v>
      </c>
    </row>
    <row r="472" s="72" customFormat="1" ht="17.25" customHeight="1" spans="1:5">
      <c r="A472" s="89">
        <v>466</v>
      </c>
      <c r="B472" s="90" t="s">
        <v>6422</v>
      </c>
      <c r="C472" s="91">
        <v>0.6</v>
      </c>
      <c r="D472" s="91">
        <f t="shared" si="14"/>
        <v>24</v>
      </c>
      <c r="E472" s="91">
        <f t="shared" si="15"/>
        <v>9.6</v>
      </c>
    </row>
    <row r="473" s="72" customFormat="1" ht="17.25" customHeight="1" spans="1:6">
      <c r="A473" s="89">
        <v>467</v>
      </c>
      <c r="B473" s="90" t="s">
        <v>6423</v>
      </c>
      <c r="C473" s="91">
        <v>0.6</v>
      </c>
      <c r="D473" s="91">
        <f t="shared" si="14"/>
        <v>24</v>
      </c>
      <c r="E473" s="91">
        <f t="shared" si="15"/>
        <v>9.6</v>
      </c>
      <c r="F473" s="72" t="s">
        <v>6424</v>
      </c>
    </row>
    <row r="474" s="72" customFormat="1" ht="17.25" customHeight="1" spans="1:5">
      <c r="A474" s="89">
        <v>468</v>
      </c>
      <c r="B474" s="90" t="s">
        <v>6425</v>
      </c>
      <c r="C474" s="91">
        <v>0.5</v>
      </c>
      <c r="D474" s="91">
        <f t="shared" si="14"/>
        <v>20</v>
      </c>
      <c r="E474" s="91">
        <f t="shared" si="15"/>
        <v>8</v>
      </c>
    </row>
    <row r="475" s="72" customFormat="1" ht="17.25" customHeight="1" spans="1:5">
      <c r="A475" s="89">
        <v>469</v>
      </c>
      <c r="B475" s="90" t="s">
        <v>6426</v>
      </c>
      <c r="C475" s="91">
        <v>0.9</v>
      </c>
      <c r="D475" s="91">
        <f t="shared" si="14"/>
        <v>36</v>
      </c>
      <c r="E475" s="91">
        <f t="shared" si="15"/>
        <v>14.4</v>
      </c>
    </row>
    <row r="476" s="72" customFormat="1" ht="17.25" customHeight="1" spans="1:5">
      <c r="A476" s="89">
        <v>470</v>
      </c>
      <c r="B476" s="90" t="s">
        <v>6427</v>
      </c>
      <c r="C476" s="91">
        <v>0.8</v>
      </c>
      <c r="D476" s="91">
        <f t="shared" si="14"/>
        <v>32</v>
      </c>
      <c r="E476" s="91">
        <f t="shared" si="15"/>
        <v>12.8</v>
      </c>
    </row>
    <row r="477" s="72" customFormat="1" ht="17.25" customHeight="1" spans="1:5">
      <c r="A477" s="89">
        <v>471</v>
      </c>
      <c r="B477" s="90" t="s">
        <v>6428</v>
      </c>
      <c r="C477" s="91">
        <v>0.9</v>
      </c>
      <c r="D477" s="91">
        <f t="shared" si="14"/>
        <v>36</v>
      </c>
      <c r="E477" s="91">
        <f t="shared" si="15"/>
        <v>14.4</v>
      </c>
    </row>
    <row r="478" s="72" customFormat="1" ht="17.25" customHeight="1" spans="1:5">
      <c r="A478" s="89">
        <v>472</v>
      </c>
      <c r="B478" s="90" t="s">
        <v>6429</v>
      </c>
      <c r="C478" s="91">
        <v>0.4</v>
      </c>
      <c r="D478" s="91">
        <f t="shared" si="14"/>
        <v>16</v>
      </c>
      <c r="E478" s="91">
        <f t="shared" si="15"/>
        <v>6.4</v>
      </c>
    </row>
    <row r="479" s="72" customFormat="1" ht="17.25" customHeight="1" spans="1:5">
      <c r="A479" s="89">
        <v>473</v>
      </c>
      <c r="B479" s="90" t="s">
        <v>6430</v>
      </c>
      <c r="C479" s="91">
        <v>0.5</v>
      </c>
      <c r="D479" s="91">
        <f t="shared" si="14"/>
        <v>20</v>
      </c>
      <c r="E479" s="91">
        <f t="shared" si="15"/>
        <v>8</v>
      </c>
    </row>
    <row r="480" s="72" customFormat="1" ht="17.25" customHeight="1" spans="1:5">
      <c r="A480" s="89">
        <v>474</v>
      </c>
      <c r="B480" s="90" t="s">
        <v>6431</v>
      </c>
      <c r="C480" s="91">
        <v>1.1</v>
      </c>
      <c r="D480" s="91">
        <f t="shared" si="14"/>
        <v>44</v>
      </c>
      <c r="E480" s="91">
        <f t="shared" si="15"/>
        <v>17.6</v>
      </c>
    </row>
    <row r="481" s="72" customFormat="1" ht="17.25" customHeight="1" spans="1:5">
      <c r="A481" s="89">
        <v>475</v>
      </c>
      <c r="B481" s="90" t="s">
        <v>6277</v>
      </c>
      <c r="C481" s="91">
        <v>0.6</v>
      </c>
      <c r="D481" s="91">
        <f t="shared" si="14"/>
        <v>24</v>
      </c>
      <c r="E481" s="91">
        <f t="shared" si="15"/>
        <v>9.6</v>
      </c>
    </row>
    <row r="482" s="72" customFormat="1" ht="17.25" customHeight="1" spans="1:5">
      <c r="A482" s="89">
        <v>476</v>
      </c>
      <c r="B482" s="90" t="s">
        <v>6432</v>
      </c>
      <c r="C482" s="91">
        <v>0.8</v>
      </c>
      <c r="D482" s="91">
        <f t="shared" si="14"/>
        <v>32</v>
      </c>
      <c r="E482" s="91">
        <f t="shared" si="15"/>
        <v>12.8</v>
      </c>
    </row>
    <row r="483" s="72" customFormat="1" ht="17.25" customHeight="1" spans="1:5">
      <c r="A483" s="89">
        <v>477</v>
      </c>
      <c r="B483" s="90" t="s">
        <v>6433</v>
      </c>
      <c r="C483" s="91">
        <v>2.9</v>
      </c>
      <c r="D483" s="91">
        <f t="shared" si="14"/>
        <v>116</v>
      </c>
      <c r="E483" s="91">
        <f t="shared" si="15"/>
        <v>46.4</v>
      </c>
    </row>
    <row r="484" s="72" customFormat="1" ht="17.25" customHeight="1" spans="1:5">
      <c r="A484" s="89">
        <v>478</v>
      </c>
      <c r="B484" s="90" t="s">
        <v>6434</v>
      </c>
      <c r="C484" s="91">
        <v>0.9</v>
      </c>
      <c r="D484" s="91">
        <f t="shared" si="14"/>
        <v>36</v>
      </c>
      <c r="E484" s="91">
        <f t="shared" si="15"/>
        <v>14.4</v>
      </c>
    </row>
    <row r="485" s="72" customFormat="1" ht="17.25" customHeight="1" spans="1:5">
      <c r="A485" s="89">
        <v>479</v>
      </c>
      <c r="B485" s="90" t="s">
        <v>6435</v>
      </c>
      <c r="C485" s="91">
        <v>0.8</v>
      </c>
      <c r="D485" s="91">
        <f t="shared" si="14"/>
        <v>32</v>
      </c>
      <c r="E485" s="91">
        <f t="shared" si="15"/>
        <v>12.8</v>
      </c>
    </row>
    <row r="486" s="72" customFormat="1" ht="17.25" customHeight="1" spans="1:5">
      <c r="A486" s="89">
        <v>480</v>
      </c>
      <c r="B486" s="90" t="s">
        <v>6436</v>
      </c>
      <c r="C486" s="91">
        <v>0.8</v>
      </c>
      <c r="D486" s="91">
        <f t="shared" si="14"/>
        <v>32</v>
      </c>
      <c r="E486" s="91">
        <f t="shared" si="15"/>
        <v>12.8</v>
      </c>
    </row>
    <row r="487" s="72" customFormat="1" ht="17.25" customHeight="1" spans="1:5">
      <c r="A487" s="89">
        <v>481</v>
      </c>
      <c r="B487" s="90" t="s">
        <v>6437</v>
      </c>
      <c r="C487" s="91">
        <v>1.1</v>
      </c>
      <c r="D487" s="91">
        <f t="shared" si="14"/>
        <v>44</v>
      </c>
      <c r="E487" s="91">
        <f t="shared" si="15"/>
        <v>17.6</v>
      </c>
    </row>
    <row r="488" s="72" customFormat="1" ht="17.25" customHeight="1" spans="1:5">
      <c r="A488" s="89">
        <v>482</v>
      </c>
      <c r="B488" s="90" t="s">
        <v>6438</v>
      </c>
      <c r="C488" s="91">
        <v>0.5</v>
      </c>
      <c r="D488" s="91">
        <f t="shared" si="14"/>
        <v>20</v>
      </c>
      <c r="E488" s="91">
        <f t="shared" si="15"/>
        <v>8</v>
      </c>
    </row>
    <row r="489" s="72" customFormat="1" ht="17.25" customHeight="1" spans="1:5">
      <c r="A489" s="89">
        <v>483</v>
      </c>
      <c r="B489" s="90" t="s">
        <v>6439</v>
      </c>
      <c r="C489" s="91">
        <v>0.6</v>
      </c>
      <c r="D489" s="91">
        <f t="shared" si="14"/>
        <v>24</v>
      </c>
      <c r="E489" s="91">
        <f t="shared" si="15"/>
        <v>9.6</v>
      </c>
    </row>
    <row r="490" s="72" customFormat="1" ht="17.25" customHeight="1" spans="1:5">
      <c r="A490" s="89">
        <v>484</v>
      </c>
      <c r="B490" s="90" t="s">
        <v>6440</v>
      </c>
      <c r="C490" s="91">
        <v>0.8</v>
      </c>
      <c r="D490" s="91">
        <f t="shared" si="14"/>
        <v>32</v>
      </c>
      <c r="E490" s="91">
        <f t="shared" si="15"/>
        <v>12.8</v>
      </c>
    </row>
    <row r="491" s="72" customFormat="1" ht="17.25" customHeight="1" spans="1:5">
      <c r="A491" s="89">
        <v>485</v>
      </c>
      <c r="B491" s="90" t="s">
        <v>6441</v>
      </c>
      <c r="C491" s="91">
        <v>0.5</v>
      </c>
      <c r="D491" s="91">
        <f t="shared" si="14"/>
        <v>20</v>
      </c>
      <c r="E491" s="91">
        <f t="shared" si="15"/>
        <v>8</v>
      </c>
    </row>
    <row r="492" s="72" customFormat="1" ht="17.25" customHeight="1" spans="1:5">
      <c r="A492" s="89">
        <v>486</v>
      </c>
      <c r="B492" s="90" t="s">
        <v>6442</v>
      </c>
      <c r="C492" s="91">
        <v>0.9</v>
      </c>
      <c r="D492" s="91">
        <f t="shared" si="14"/>
        <v>36</v>
      </c>
      <c r="E492" s="91">
        <f t="shared" si="15"/>
        <v>14.4</v>
      </c>
    </row>
    <row r="493" s="72" customFormat="1" ht="17.25" customHeight="1" spans="1:5">
      <c r="A493" s="89">
        <v>487</v>
      </c>
      <c r="B493" s="90" t="s">
        <v>6443</v>
      </c>
      <c r="C493" s="91">
        <v>1.4</v>
      </c>
      <c r="D493" s="91">
        <f t="shared" si="14"/>
        <v>56</v>
      </c>
      <c r="E493" s="91">
        <f t="shared" si="15"/>
        <v>22.4</v>
      </c>
    </row>
    <row r="494" s="72" customFormat="1" ht="17.25" customHeight="1" spans="1:5">
      <c r="A494" s="89">
        <v>488</v>
      </c>
      <c r="B494" s="90" t="s">
        <v>6444</v>
      </c>
      <c r="C494" s="91">
        <v>0.7</v>
      </c>
      <c r="D494" s="91">
        <f t="shared" si="14"/>
        <v>28</v>
      </c>
      <c r="E494" s="91">
        <f t="shared" si="15"/>
        <v>11.2</v>
      </c>
    </row>
    <row r="495" s="72" customFormat="1" ht="17.25" customHeight="1" spans="1:5">
      <c r="A495" s="89">
        <v>489</v>
      </c>
      <c r="B495" s="90" t="s">
        <v>6445</v>
      </c>
      <c r="C495" s="91">
        <v>0.9</v>
      </c>
      <c r="D495" s="91">
        <f t="shared" si="14"/>
        <v>36</v>
      </c>
      <c r="E495" s="91">
        <f t="shared" si="15"/>
        <v>14.4</v>
      </c>
    </row>
    <row r="496" s="72" customFormat="1" ht="17.25" customHeight="1" spans="1:5">
      <c r="A496" s="89">
        <v>490</v>
      </c>
      <c r="B496" s="90" t="s">
        <v>6298</v>
      </c>
      <c r="C496" s="91">
        <v>0.4</v>
      </c>
      <c r="D496" s="91">
        <f t="shared" si="14"/>
        <v>16</v>
      </c>
      <c r="E496" s="91">
        <f t="shared" si="15"/>
        <v>6.4</v>
      </c>
    </row>
    <row r="497" s="72" customFormat="1" ht="17.25" customHeight="1" spans="1:5">
      <c r="A497" s="89">
        <v>491</v>
      </c>
      <c r="B497" s="90" t="s">
        <v>6446</v>
      </c>
      <c r="C497" s="91">
        <v>0.9</v>
      </c>
      <c r="D497" s="91">
        <f t="shared" si="14"/>
        <v>36</v>
      </c>
      <c r="E497" s="91">
        <f t="shared" si="15"/>
        <v>14.4</v>
      </c>
    </row>
    <row r="498" s="72" customFormat="1" ht="17.25" customHeight="1" spans="1:5">
      <c r="A498" s="89">
        <v>492</v>
      </c>
      <c r="B498" s="90" t="s">
        <v>6447</v>
      </c>
      <c r="C498" s="91">
        <v>0.6</v>
      </c>
      <c r="D498" s="91">
        <f t="shared" si="14"/>
        <v>24</v>
      </c>
      <c r="E498" s="91">
        <f t="shared" si="15"/>
        <v>9.6</v>
      </c>
    </row>
    <row r="499" s="72" customFormat="1" ht="17.25" customHeight="1" spans="1:5">
      <c r="A499" s="89">
        <v>493</v>
      </c>
      <c r="B499" s="90" t="s">
        <v>6448</v>
      </c>
      <c r="C499" s="91">
        <v>1</v>
      </c>
      <c r="D499" s="91">
        <f t="shared" si="14"/>
        <v>40</v>
      </c>
      <c r="E499" s="91">
        <f t="shared" si="15"/>
        <v>16</v>
      </c>
    </row>
    <row r="500" s="72" customFormat="1" ht="17.25" customHeight="1" spans="1:5">
      <c r="A500" s="89">
        <v>494</v>
      </c>
      <c r="B500" s="90" t="s">
        <v>6449</v>
      </c>
      <c r="C500" s="91">
        <v>0.8</v>
      </c>
      <c r="D500" s="91">
        <f t="shared" si="14"/>
        <v>32</v>
      </c>
      <c r="E500" s="91">
        <f t="shared" si="15"/>
        <v>12.8</v>
      </c>
    </row>
    <row r="501" s="72" customFormat="1" ht="17.25" customHeight="1" spans="1:5">
      <c r="A501" s="89">
        <v>495</v>
      </c>
      <c r="B501" s="90" t="s">
        <v>6450</v>
      </c>
      <c r="C501" s="91">
        <v>0.5</v>
      </c>
      <c r="D501" s="91">
        <f t="shared" si="14"/>
        <v>20</v>
      </c>
      <c r="E501" s="91">
        <f t="shared" si="15"/>
        <v>8</v>
      </c>
    </row>
    <row r="502" s="72" customFormat="1" ht="17.25" customHeight="1" spans="1:5">
      <c r="A502" s="89">
        <v>496</v>
      </c>
      <c r="B502" s="90" t="s">
        <v>6451</v>
      </c>
      <c r="C502" s="91">
        <v>1.2</v>
      </c>
      <c r="D502" s="91">
        <f t="shared" si="14"/>
        <v>48</v>
      </c>
      <c r="E502" s="91">
        <f t="shared" si="15"/>
        <v>19.2</v>
      </c>
    </row>
    <row r="503" s="72" customFormat="1" ht="17.25" customHeight="1" spans="1:5">
      <c r="A503" s="89">
        <v>497</v>
      </c>
      <c r="B503" s="90" t="s">
        <v>6452</v>
      </c>
      <c r="C503" s="91">
        <v>0.9</v>
      </c>
      <c r="D503" s="91">
        <f t="shared" si="14"/>
        <v>36</v>
      </c>
      <c r="E503" s="91">
        <f t="shared" si="15"/>
        <v>14.4</v>
      </c>
    </row>
    <row r="504" s="72" customFormat="1" ht="17.25" customHeight="1" spans="1:5">
      <c r="A504" s="89">
        <v>498</v>
      </c>
      <c r="B504" s="90" t="s">
        <v>118</v>
      </c>
      <c r="C504" s="91">
        <v>1.9</v>
      </c>
      <c r="D504" s="91">
        <f t="shared" si="14"/>
        <v>76</v>
      </c>
      <c r="E504" s="91">
        <f t="shared" si="15"/>
        <v>30.4</v>
      </c>
    </row>
    <row r="505" s="72" customFormat="1" ht="17.25" customHeight="1" spans="1:5">
      <c r="A505" s="89">
        <v>499</v>
      </c>
      <c r="B505" s="90" t="s">
        <v>6453</v>
      </c>
      <c r="C505" s="91">
        <v>0.8</v>
      </c>
      <c r="D505" s="91">
        <f t="shared" si="14"/>
        <v>32</v>
      </c>
      <c r="E505" s="91">
        <f t="shared" si="15"/>
        <v>12.8</v>
      </c>
    </row>
    <row r="506" s="72" customFormat="1" ht="17.25" customHeight="1" spans="1:5">
      <c r="A506" s="89">
        <v>500</v>
      </c>
      <c r="B506" s="90" t="s">
        <v>6454</v>
      </c>
      <c r="C506" s="91">
        <v>1.2</v>
      </c>
      <c r="D506" s="91">
        <f t="shared" si="14"/>
        <v>48</v>
      </c>
      <c r="E506" s="91">
        <f t="shared" si="15"/>
        <v>19.2</v>
      </c>
    </row>
    <row r="507" s="72" customFormat="1" ht="17.25" customHeight="1" spans="1:5">
      <c r="A507" s="89">
        <v>501</v>
      </c>
      <c r="B507" s="90" t="s">
        <v>6455</v>
      </c>
      <c r="C507" s="91">
        <v>1.6</v>
      </c>
      <c r="D507" s="91">
        <f t="shared" si="14"/>
        <v>64</v>
      </c>
      <c r="E507" s="91">
        <f t="shared" si="15"/>
        <v>25.6</v>
      </c>
    </row>
    <row r="508" s="72" customFormat="1" ht="17.25" customHeight="1" spans="1:5">
      <c r="A508" s="89">
        <v>502</v>
      </c>
      <c r="B508" s="90" t="s">
        <v>6456</v>
      </c>
      <c r="C508" s="91">
        <v>0.8</v>
      </c>
      <c r="D508" s="91">
        <f t="shared" si="14"/>
        <v>32</v>
      </c>
      <c r="E508" s="91">
        <f t="shared" si="15"/>
        <v>12.8</v>
      </c>
    </row>
    <row r="509" s="72" customFormat="1" ht="17.25" customHeight="1" spans="1:5">
      <c r="A509" s="89">
        <v>503</v>
      </c>
      <c r="B509" s="90" t="s">
        <v>6457</v>
      </c>
      <c r="C509" s="91">
        <v>0.6</v>
      </c>
      <c r="D509" s="91">
        <f t="shared" si="14"/>
        <v>24</v>
      </c>
      <c r="E509" s="91">
        <f t="shared" si="15"/>
        <v>9.6</v>
      </c>
    </row>
    <row r="510" s="72" customFormat="1" ht="17.25" customHeight="1" spans="1:5">
      <c r="A510" s="89">
        <v>504</v>
      </c>
      <c r="B510" s="90" t="s">
        <v>6458</v>
      </c>
      <c r="C510" s="91">
        <v>0.8</v>
      </c>
      <c r="D510" s="91">
        <f t="shared" si="14"/>
        <v>32</v>
      </c>
      <c r="E510" s="91">
        <f t="shared" si="15"/>
        <v>12.8</v>
      </c>
    </row>
    <row r="511" s="72" customFormat="1" ht="17.25" customHeight="1" spans="1:5">
      <c r="A511" s="89">
        <v>505</v>
      </c>
      <c r="B511" s="90" t="s">
        <v>6459</v>
      </c>
      <c r="C511" s="91">
        <v>0.7</v>
      </c>
      <c r="D511" s="91">
        <f t="shared" si="14"/>
        <v>28</v>
      </c>
      <c r="E511" s="91">
        <f t="shared" si="15"/>
        <v>11.2</v>
      </c>
    </row>
    <row r="512" s="72" customFormat="1" ht="17.25" customHeight="1" spans="1:5">
      <c r="A512" s="89">
        <v>506</v>
      </c>
      <c r="B512" s="90" t="s">
        <v>6460</v>
      </c>
      <c r="C512" s="91">
        <v>0.8</v>
      </c>
      <c r="D512" s="91">
        <f t="shared" si="14"/>
        <v>32</v>
      </c>
      <c r="E512" s="91">
        <f t="shared" si="15"/>
        <v>12.8</v>
      </c>
    </row>
    <row r="513" s="72" customFormat="1" ht="17.25" customHeight="1" spans="1:5">
      <c r="A513" s="89">
        <v>507</v>
      </c>
      <c r="B513" s="90" t="s">
        <v>6461</v>
      </c>
      <c r="C513" s="91">
        <v>0.9</v>
      </c>
      <c r="D513" s="91">
        <f t="shared" si="14"/>
        <v>36</v>
      </c>
      <c r="E513" s="91">
        <f t="shared" si="15"/>
        <v>14.4</v>
      </c>
    </row>
    <row r="514" s="72" customFormat="1" ht="17.25" customHeight="1" spans="1:5">
      <c r="A514" s="89">
        <v>508</v>
      </c>
      <c r="B514" s="90" t="s">
        <v>6462</v>
      </c>
      <c r="C514" s="91">
        <v>0.5</v>
      </c>
      <c r="D514" s="91">
        <f t="shared" si="14"/>
        <v>20</v>
      </c>
      <c r="E514" s="91">
        <f t="shared" si="15"/>
        <v>8</v>
      </c>
    </row>
    <row r="515" s="72" customFormat="1" ht="17.25" customHeight="1" spans="1:5">
      <c r="A515" s="89">
        <v>509</v>
      </c>
      <c r="B515" s="90" t="s">
        <v>6463</v>
      </c>
      <c r="C515" s="91">
        <v>1</v>
      </c>
      <c r="D515" s="91">
        <f t="shared" si="14"/>
        <v>40</v>
      </c>
      <c r="E515" s="91">
        <f t="shared" si="15"/>
        <v>16</v>
      </c>
    </row>
    <row r="516" s="72" customFormat="1" ht="17.25" customHeight="1" spans="1:5">
      <c r="A516" s="89">
        <v>510</v>
      </c>
      <c r="B516" s="90" t="s">
        <v>6464</v>
      </c>
      <c r="C516" s="91">
        <v>1.4</v>
      </c>
      <c r="D516" s="91">
        <f t="shared" si="14"/>
        <v>56</v>
      </c>
      <c r="E516" s="91">
        <f t="shared" si="15"/>
        <v>22.4</v>
      </c>
    </row>
    <row r="517" s="72" customFormat="1" ht="17.25" customHeight="1" spans="1:5">
      <c r="A517" s="89">
        <v>511</v>
      </c>
      <c r="B517" s="90" t="s">
        <v>6465</v>
      </c>
      <c r="C517" s="91">
        <v>1</v>
      </c>
      <c r="D517" s="91">
        <f t="shared" si="14"/>
        <v>40</v>
      </c>
      <c r="E517" s="91">
        <f t="shared" si="15"/>
        <v>16</v>
      </c>
    </row>
    <row r="518" s="72" customFormat="1" ht="17.25" customHeight="1" spans="1:5">
      <c r="A518" s="89">
        <v>512</v>
      </c>
      <c r="B518" s="90" t="s">
        <v>6466</v>
      </c>
      <c r="C518" s="91">
        <v>1</v>
      </c>
      <c r="D518" s="91">
        <f t="shared" si="14"/>
        <v>40</v>
      </c>
      <c r="E518" s="91">
        <f t="shared" si="15"/>
        <v>16</v>
      </c>
    </row>
    <row r="519" s="72" customFormat="1" ht="17.25" customHeight="1" spans="1:5">
      <c r="A519" s="89">
        <v>513</v>
      </c>
      <c r="B519" s="90" t="s">
        <v>6467</v>
      </c>
      <c r="C519" s="91">
        <v>0.6</v>
      </c>
      <c r="D519" s="91">
        <f t="shared" ref="D519:D582" si="16">C519*40</f>
        <v>24</v>
      </c>
      <c r="E519" s="91">
        <f t="shared" ref="E519:E582" si="17">D519*0.4</f>
        <v>9.6</v>
      </c>
    </row>
    <row r="520" s="72" customFormat="1" ht="17.25" customHeight="1" spans="1:5">
      <c r="A520" s="89">
        <v>514</v>
      </c>
      <c r="B520" s="90" t="s">
        <v>6140</v>
      </c>
      <c r="C520" s="91">
        <v>0.7</v>
      </c>
      <c r="D520" s="91">
        <f t="shared" si="16"/>
        <v>28</v>
      </c>
      <c r="E520" s="91">
        <f t="shared" si="17"/>
        <v>11.2</v>
      </c>
    </row>
    <row r="521" s="72" customFormat="1" ht="17.25" customHeight="1" spans="1:5">
      <c r="A521" s="89">
        <v>515</v>
      </c>
      <c r="B521" s="90" t="s">
        <v>6418</v>
      </c>
      <c r="C521" s="91">
        <v>0.5</v>
      </c>
      <c r="D521" s="91">
        <f t="shared" si="16"/>
        <v>20</v>
      </c>
      <c r="E521" s="91">
        <f t="shared" si="17"/>
        <v>8</v>
      </c>
    </row>
    <row r="522" s="72" customFormat="1" ht="17.25" customHeight="1" spans="1:5">
      <c r="A522" s="89">
        <v>516</v>
      </c>
      <c r="B522" s="90" t="s">
        <v>6468</v>
      </c>
      <c r="C522" s="91">
        <v>0.9</v>
      </c>
      <c r="D522" s="91">
        <f t="shared" si="16"/>
        <v>36</v>
      </c>
      <c r="E522" s="91">
        <f t="shared" si="17"/>
        <v>14.4</v>
      </c>
    </row>
    <row r="523" s="72" customFormat="1" ht="17.25" customHeight="1" spans="1:5">
      <c r="A523" s="89">
        <v>517</v>
      </c>
      <c r="B523" s="90" t="s">
        <v>6469</v>
      </c>
      <c r="C523" s="91">
        <v>1</v>
      </c>
      <c r="D523" s="91">
        <f t="shared" si="16"/>
        <v>40</v>
      </c>
      <c r="E523" s="91">
        <f t="shared" si="17"/>
        <v>16</v>
      </c>
    </row>
    <row r="524" s="72" customFormat="1" ht="17.25" customHeight="1" spans="1:5">
      <c r="A524" s="89">
        <v>518</v>
      </c>
      <c r="B524" s="90" t="s">
        <v>6470</v>
      </c>
      <c r="C524" s="91">
        <v>0.9</v>
      </c>
      <c r="D524" s="91">
        <f t="shared" si="16"/>
        <v>36</v>
      </c>
      <c r="E524" s="91">
        <f t="shared" si="17"/>
        <v>14.4</v>
      </c>
    </row>
    <row r="525" s="72" customFormat="1" ht="17.25" customHeight="1" spans="1:5">
      <c r="A525" s="89">
        <v>519</v>
      </c>
      <c r="B525" s="90" t="s">
        <v>6471</v>
      </c>
      <c r="C525" s="91">
        <v>0.8</v>
      </c>
      <c r="D525" s="91">
        <f t="shared" si="16"/>
        <v>32</v>
      </c>
      <c r="E525" s="91">
        <f t="shared" si="17"/>
        <v>12.8</v>
      </c>
    </row>
    <row r="526" s="72" customFormat="1" ht="17.25" customHeight="1" spans="1:5">
      <c r="A526" s="89">
        <v>520</v>
      </c>
      <c r="B526" s="90" t="s">
        <v>6472</v>
      </c>
      <c r="C526" s="91">
        <v>0.8</v>
      </c>
      <c r="D526" s="91">
        <f t="shared" si="16"/>
        <v>32</v>
      </c>
      <c r="E526" s="91">
        <f t="shared" si="17"/>
        <v>12.8</v>
      </c>
    </row>
    <row r="527" s="72" customFormat="1" ht="17.25" customHeight="1" spans="1:5">
      <c r="A527" s="89">
        <v>521</v>
      </c>
      <c r="B527" s="90" t="s">
        <v>6473</v>
      </c>
      <c r="C527" s="91">
        <v>1</v>
      </c>
      <c r="D527" s="91">
        <f t="shared" si="16"/>
        <v>40</v>
      </c>
      <c r="E527" s="91">
        <f t="shared" si="17"/>
        <v>16</v>
      </c>
    </row>
    <row r="528" s="72" customFormat="1" ht="17.25" customHeight="1" spans="1:5">
      <c r="A528" s="89">
        <v>522</v>
      </c>
      <c r="B528" s="90" t="s">
        <v>6474</v>
      </c>
      <c r="C528" s="91">
        <v>0.9</v>
      </c>
      <c r="D528" s="91">
        <f t="shared" si="16"/>
        <v>36</v>
      </c>
      <c r="E528" s="91">
        <f t="shared" si="17"/>
        <v>14.4</v>
      </c>
    </row>
    <row r="529" s="72" customFormat="1" ht="17.25" customHeight="1" spans="1:5">
      <c r="A529" s="89">
        <v>523</v>
      </c>
      <c r="B529" s="90" t="s">
        <v>6130</v>
      </c>
      <c r="C529" s="91">
        <v>1</v>
      </c>
      <c r="D529" s="91">
        <f t="shared" si="16"/>
        <v>40</v>
      </c>
      <c r="E529" s="91">
        <f t="shared" si="17"/>
        <v>16</v>
      </c>
    </row>
    <row r="530" s="72" customFormat="1" ht="17.25" customHeight="1" spans="1:5">
      <c r="A530" s="89">
        <v>524</v>
      </c>
      <c r="B530" s="90" t="s">
        <v>6475</v>
      </c>
      <c r="C530" s="91">
        <v>0.6</v>
      </c>
      <c r="D530" s="91">
        <f t="shared" si="16"/>
        <v>24</v>
      </c>
      <c r="E530" s="91">
        <f t="shared" si="17"/>
        <v>9.6</v>
      </c>
    </row>
    <row r="531" s="72" customFormat="1" ht="17.25" customHeight="1" spans="1:5">
      <c r="A531" s="89">
        <v>525</v>
      </c>
      <c r="B531" s="90" t="s">
        <v>6476</v>
      </c>
      <c r="C531" s="91">
        <v>0.6</v>
      </c>
      <c r="D531" s="91">
        <f t="shared" si="16"/>
        <v>24</v>
      </c>
      <c r="E531" s="91">
        <f t="shared" si="17"/>
        <v>9.6</v>
      </c>
    </row>
    <row r="532" s="72" customFormat="1" ht="17.25" customHeight="1" spans="1:5">
      <c r="A532" s="89">
        <v>526</v>
      </c>
      <c r="B532" s="90" t="s">
        <v>6477</v>
      </c>
      <c r="C532" s="91">
        <v>0.5</v>
      </c>
      <c r="D532" s="91">
        <f t="shared" si="16"/>
        <v>20</v>
      </c>
      <c r="E532" s="91">
        <f t="shared" si="17"/>
        <v>8</v>
      </c>
    </row>
    <row r="533" s="72" customFormat="1" ht="17.25" customHeight="1" spans="1:5">
      <c r="A533" s="89">
        <v>527</v>
      </c>
      <c r="B533" s="90" t="s">
        <v>6478</v>
      </c>
      <c r="C533" s="91">
        <v>0.6</v>
      </c>
      <c r="D533" s="91">
        <f t="shared" si="16"/>
        <v>24</v>
      </c>
      <c r="E533" s="91">
        <f t="shared" si="17"/>
        <v>9.6</v>
      </c>
    </row>
    <row r="534" s="72" customFormat="1" ht="17.25" customHeight="1" spans="1:5">
      <c r="A534" s="89">
        <v>528</v>
      </c>
      <c r="B534" s="90" t="s">
        <v>6375</v>
      </c>
      <c r="C534" s="91">
        <v>0.8</v>
      </c>
      <c r="D534" s="91">
        <f t="shared" si="16"/>
        <v>32</v>
      </c>
      <c r="E534" s="91">
        <f t="shared" si="17"/>
        <v>12.8</v>
      </c>
    </row>
    <row r="535" s="72" customFormat="1" ht="17.25" customHeight="1" spans="1:5">
      <c r="A535" s="89">
        <v>529</v>
      </c>
      <c r="B535" s="90" t="s">
        <v>6479</v>
      </c>
      <c r="C535" s="91">
        <v>0.4</v>
      </c>
      <c r="D535" s="91">
        <f t="shared" si="16"/>
        <v>16</v>
      </c>
      <c r="E535" s="91">
        <f t="shared" si="17"/>
        <v>6.4</v>
      </c>
    </row>
    <row r="536" s="72" customFormat="1" ht="17.25" customHeight="1" spans="1:5">
      <c r="A536" s="89">
        <v>530</v>
      </c>
      <c r="B536" s="90" t="s">
        <v>6480</v>
      </c>
      <c r="C536" s="91">
        <v>0.4</v>
      </c>
      <c r="D536" s="91">
        <f t="shared" si="16"/>
        <v>16</v>
      </c>
      <c r="E536" s="91">
        <f t="shared" si="17"/>
        <v>6.4</v>
      </c>
    </row>
    <row r="537" s="72" customFormat="1" ht="17.25" customHeight="1" spans="1:5">
      <c r="A537" s="89">
        <v>531</v>
      </c>
      <c r="B537" s="90" t="s">
        <v>6481</v>
      </c>
      <c r="C537" s="91">
        <v>0.8</v>
      </c>
      <c r="D537" s="91">
        <f t="shared" si="16"/>
        <v>32</v>
      </c>
      <c r="E537" s="91">
        <f t="shared" si="17"/>
        <v>12.8</v>
      </c>
    </row>
    <row r="538" s="72" customFormat="1" ht="17.25" customHeight="1" spans="1:5">
      <c r="A538" s="89">
        <v>532</v>
      </c>
      <c r="B538" s="90" t="s">
        <v>6482</v>
      </c>
      <c r="C538" s="91">
        <v>0.7</v>
      </c>
      <c r="D538" s="91">
        <f t="shared" si="16"/>
        <v>28</v>
      </c>
      <c r="E538" s="91">
        <f t="shared" si="17"/>
        <v>11.2</v>
      </c>
    </row>
    <row r="539" s="72" customFormat="1" ht="17.25" customHeight="1" spans="1:5">
      <c r="A539" s="89">
        <v>533</v>
      </c>
      <c r="B539" s="90" t="s">
        <v>6483</v>
      </c>
      <c r="C539" s="91">
        <v>0.8</v>
      </c>
      <c r="D539" s="91">
        <f t="shared" si="16"/>
        <v>32</v>
      </c>
      <c r="E539" s="91">
        <f t="shared" si="17"/>
        <v>12.8</v>
      </c>
    </row>
    <row r="540" s="72" customFormat="1" ht="17.25" customHeight="1" spans="1:5">
      <c r="A540" s="89">
        <v>534</v>
      </c>
      <c r="B540" s="90" t="s">
        <v>6484</v>
      </c>
      <c r="C540" s="91">
        <v>0.9</v>
      </c>
      <c r="D540" s="91">
        <f t="shared" si="16"/>
        <v>36</v>
      </c>
      <c r="E540" s="91">
        <f t="shared" si="17"/>
        <v>14.4</v>
      </c>
    </row>
    <row r="541" s="72" customFormat="1" ht="17.25" customHeight="1" spans="1:5">
      <c r="A541" s="89">
        <v>535</v>
      </c>
      <c r="B541" s="90" t="s">
        <v>6485</v>
      </c>
      <c r="C541" s="91">
        <v>0.5</v>
      </c>
      <c r="D541" s="91">
        <f t="shared" si="16"/>
        <v>20</v>
      </c>
      <c r="E541" s="91">
        <f t="shared" si="17"/>
        <v>8</v>
      </c>
    </row>
    <row r="542" s="72" customFormat="1" ht="17.25" customHeight="1" spans="1:5">
      <c r="A542" s="89">
        <v>536</v>
      </c>
      <c r="B542" s="90" t="s">
        <v>6486</v>
      </c>
      <c r="C542" s="91">
        <v>1.5</v>
      </c>
      <c r="D542" s="91">
        <f t="shared" si="16"/>
        <v>60</v>
      </c>
      <c r="E542" s="91">
        <f t="shared" si="17"/>
        <v>24</v>
      </c>
    </row>
    <row r="543" s="72" customFormat="1" ht="17.25" customHeight="1" spans="1:5">
      <c r="A543" s="89">
        <v>537</v>
      </c>
      <c r="B543" s="90" t="s">
        <v>6487</v>
      </c>
      <c r="C543" s="91">
        <v>0.8</v>
      </c>
      <c r="D543" s="91">
        <f t="shared" si="16"/>
        <v>32</v>
      </c>
      <c r="E543" s="91">
        <f t="shared" si="17"/>
        <v>12.8</v>
      </c>
    </row>
    <row r="544" s="72" customFormat="1" ht="17.25" customHeight="1" spans="1:5">
      <c r="A544" s="89">
        <v>538</v>
      </c>
      <c r="B544" s="90" t="s">
        <v>6488</v>
      </c>
      <c r="C544" s="91">
        <v>2.1</v>
      </c>
      <c r="D544" s="91">
        <f t="shared" si="16"/>
        <v>84</v>
      </c>
      <c r="E544" s="91">
        <f t="shared" si="17"/>
        <v>33.6</v>
      </c>
    </row>
    <row r="545" s="72" customFormat="1" ht="17.25" customHeight="1" spans="1:5">
      <c r="A545" s="89">
        <v>539</v>
      </c>
      <c r="B545" s="90" t="s">
        <v>6489</v>
      </c>
      <c r="C545" s="91">
        <v>0.5</v>
      </c>
      <c r="D545" s="91">
        <f t="shared" si="16"/>
        <v>20</v>
      </c>
      <c r="E545" s="91">
        <f t="shared" si="17"/>
        <v>8</v>
      </c>
    </row>
    <row r="546" s="72" customFormat="1" ht="17.25" customHeight="1" spans="1:5">
      <c r="A546" s="89">
        <v>540</v>
      </c>
      <c r="B546" s="90" t="s">
        <v>6490</v>
      </c>
      <c r="C546" s="91">
        <v>1.1</v>
      </c>
      <c r="D546" s="91">
        <f t="shared" si="16"/>
        <v>44</v>
      </c>
      <c r="E546" s="91">
        <f t="shared" si="17"/>
        <v>17.6</v>
      </c>
    </row>
    <row r="547" s="72" customFormat="1" ht="17.25" customHeight="1" spans="1:5">
      <c r="A547" s="89">
        <v>541</v>
      </c>
      <c r="B547" s="90" t="s">
        <v>4144</v>
      </c>
      <c r="C547" s="91">
        <v>0.8</v>
      </c>
      <c r="D547" s="91">
        <f t="shared" si="16"/>
        <v>32</v>
      </c>
      <c r="E547" s="91">
        <f t="shared" si="17"/>
        <v>12.8</v>
      </c>
    </row>
    <row r="548" s="72" customFormat="1" ht="17.25" customHeight="1" spans="1:5">
      <c r="A548" s="89">
        <v>542</v>
      </c>
      <c r="B548" s="90" t="s">
        <v>6491</v>
      </c>
      <c r="C548" s="91">
        <v>1.6</v>
      </c>
      <c r="D548" s="91">
        <f t="shared" si="16"/>
        <v>64</v>
      </c>
      <c r="E548" s="91">
        <f t="shared" si="17"/>
        <v>25.6</v>
      </c>
    </row>
    <row r="549" s="72" customFormat="1" ht="17.25" customHeight="1" spans="1:5">
      <c r="A549" s="89">
        <v>543</v>
      </c>
      <c r="B549" s="90" t="s">
        <v>6492</v>
      </c>
      <c r="C549" s="91">
        <v>1.6</v>
      </c>
      <c r="D549" s="91">
        <f t="shared" si="16"/>
        <v>64</v>
      </c>
      <c r="E549" s="91">
        <f t="shared" si="17"/>
        <v>25.6</v>
      </c>
    </row>
    <row r="550" s="72" customFormat="1" ht="17.25" customHeight="1" spans="1:5">
      <c r="A550" s="89">
        <v>544</v>
      </c>
      <c r="B550" s="90" t="s">
        <v>6493</v>
      </c>
      <c r="C550" s="91">
        <v>0.5</v>
      </c>
      <c r="D550" s="91">
        <f t="shared" si="16"/>
        <v>20</v>
      </c>
      <c r="E550" s="91">
        <f t="shared" si="17"/>
        <v>8</v>
      </c>
    </row>
    <row r="551" s="72" customFormat="1" ht="17.25" customHeight="1" spans="1:5">
      <c r="A551" s="89">
        <v>545</v>
      </c>
      <c r="B551" s="90" t="s">
        <v>6494</v>
      </c>
      <c r="C551" s="91">
        <v>0.8</v>
      </c>
      <c r="D551" s="91">
        <f t="shared" si="16"/>
        <v>32</v>
      </c>
      <c r="E551" s="91">
        <f t="shared" si="17"/>
        <v>12.8</v>
      </c>
    </row>
    <row r="552" s="72" customFormat="1" ht="17.25" customHeight="1" spans="1:5">
      <c r="A552" s="89">
        <v>546</v>
      </c>
      <c r="B552" s="90" t="s">
        <v>6495</v>
      </c>
      <c r="C552" s="91">
        <v>0.5</v>
      </c>
      <c r="D552" s="91">
        <f t="shared" si="16"/>
        <v>20</v>
      </c>
      <c r="E552" s="91">
        <f t="shared" si="17"/>
        <v>8</v>
      </c>
    </row>
    <row r="553" s="72" customFormat="1" ht="17.25" customHeight="1" spans="1:5">
      <c r="A553" s="89">
        <v>547</v>
      </c>
      <c r="B553" s="90" t="s">
        <v>6496</v>
      </c>
      <c r="C553" s="91">
        <v>0.5</v>
      </c>
      <c r="D553" s="91">
        <f t="shared" si="16"/>
        <v>20</v>
      </c>
      <c r="E553" s="91">
        <f t="shared" si="17"/>
        <v>8</v>
      </c>
    </row>
    <row r="554" s="72" customFormat="1" ht="17.25" customHeight="1" spans="1:5">
      <c r="A554" s="89">
        <v>548</v>
      </c>
      <c r="B554" s="90" t="s">
        <v>6497</v>
      </c>
      <c r="C554" s="91">
        <v>0.8</v>
      </c>
      <c r="D554" s="91">
        <f t="shared" si="16"/>
        <v>32</v>
      </c>
      <c r="E554" s="91">
        <f t="shared" si="17"/>
        <v>12.8</v>
      </c>
    </row>
    <row r="555" s="72" customFormat="1" ht="17.25" customHeight="1" spans="1:5">
      <c r="A555" s="89">
        <v>549</v>
      </c>
      <c r="B555" s="90" t="s">
        <v>6498</v>
      </c>
      <c r="C555" s="91">
        <v>0.6</v>
      </c>
      <c r="D555" s="91">
        <f t="shared" si="16"/>
        <v>24</v>
      </c>
      <c r="E555" s="91">
        <f t="shared" si="17"/>
        <v>9.6</v>
      </c>
    </row>
    <row r="556" s="72" customFormat="1" ht="17.25" customHeight="1" spans="1:5">
      <c r="A556" s="89">
        <v>550</v>
      </c>
      <c r="B556" s="90" t="s">
        <v>6499</v>
      </c>
      <c r="C556" s="91">
        <v>0.3</v>
      </c>
      <c r="D556" s="91">
        <f t="shared" si="16"/>
        <v>12</v>
      </c>
      <c r="E556" s="91">
        <f t="shared" si="17"/>
        <v>4.8</v>
      </c>
    </row>
    <row r="557" s="72" customFormat="1" ht="17.25" customHeight="1" spans="1:5">
      <c r="A557" s="89">
        <v>551</v>
      </c>
      <c r="B557" s="90" t="s">
        <v>113</v>
      </c>
      <c r="C557" s="91">
        <v>0.8</v>
      </c>
      <c r="D557" s="91">
        <f t="shared" si="16"/>
        <v>32</v>
      </c>
      <c r="E557" s="91">
        <f t="shared" si="17"/>
        <v>12.8</v>
      </c>
    </row>
    <row r="558" s="72" customFormat="1" ht="17.25" customHeight="1" spans="1:5">
      <c r="A558" s="89">
        <v>552</v>
      </c>
      <c r="B558" s="90" t="s">
        <v>6500</v>
      </c>
      <c r="C558" s="91">
        <v>0.9</v>
      </c>
      <c r="D558" s="91">
        <f t="shared" si="16"/>
        <v>36</v>
      </c>
      <c r="E558" s="91">
        <f t="shared" si="17"/>
        <v>14.4</v>
      </c>
    </row>
    <row r="559" s="72" customFormat="1" ht="17.25" customHeight="1" spans="1:5">
      <c r="A559" s="89">
        <v>553</v>
      </c>
      <c r="B559" s="90" t="s">
        <v>6501</v>
      </c>
      <c r="C559" s="91">
        <v>0.7</v>
      </c>
      <c r="D559" s="91">
        <f t="shared" si="16"/>
        <v>28</v>
      </c>
      <c r="E559" s="91">
        <f t="shared" si="17"/>
        <v>11.2</v>
      </c>
    </row>
    <row r="560" s="72" customFormat="1" ht="17.25" customHeight="1" spans="1:5">
      <c r="A560" s="89">
        <v>554</v>
      </c>
      <c r="B560" s="90" t="s">
        <v>6502</v>
      </c>
      <c r="C560" s="91">
        <v>0.9</v>
      </c>
      <c r="D560" s="91">
        <f t="shared" si="16"/>
        <v>36</v>
      </c>
      <c r="E560" s="91">
        <f t="shared" si="17"/>
        <v>14.4</v>
      </c>
    </row>
    <row r="561" s="72" customFormat="1" ht="17.25" customHeight="1" spans="1:5">
      <c r="A561" s="89">
        <v>555</v>
      </c>
      <c r="B561" s="90" t="s">
        <v>6503</v>
      </c>
      <c r="C561" s="91">
        <v>1</v>
      </c>
      <c r="D561" s="91">
        <f t="shared" si="16"/>
        <v>40</v>
      </c>
      <c r="E561" s="91">
        <f t="shared" si="17"/>
        <v>16</v>
      </c>
    </row>
    <row r="562" s="72" customFormat="1" ht="17.25" customHeight="1" spans="1:5">
      <c r="A562" s="89">
        <v>556</v>
      </c>
      <c r="B562" s="90" t="s">
        <v>6504</v>
      </c>
      <c r="C562" s="91">
        <v>3</v>
      </c>
      <c r="D562" s="91">
        <f t="shared" si="16"/>
        <v>120</v>
      </c>
      <c r="E562" s="91">
        <f t="shared" si="17"/>
        <v>48</v>
      </c>
    </row>
    <row r="563" s="72" customFormat="1" ht="17.25" customHeight="1" spans="1:5">
      <c r="A563" s="89">
        <v>557</v>
      </c>
      <c r="B563" s="90" t="s">
        <v>6210</v>
      </c>
      <c r="C563" s="91">
        <v>0.5</v>
      </c>
      <c r="D563" s="91">
        <f t="shared" si="16"/>
        <v>20</v>
      </c>
      <c r="E563" s="91">
        <f t="shared" si="17"/>
        <v>8</v>
      </c>
    </row>
    <row r="564" s="72" customFormat="1" ht="17.25" customHeight="1" spans="1:5">
      <c r="A564" s="89">
        <v>558</v>
      </c>
      <c r="B564" s="90" t="s">
        <v>6505</v>
      </c>
      <c r="C564" s="91">
        <v>1.7</v>
      </c>
      <c r="D564" s="91">
        <f t="shared" si="16"/>
        <v>68</v>
      </c>
      <c r="E564" s="91">
        <f t="shared" si="17"/>
        <v>27.2</v>
      </c>
    </row>
    <row r="565" s="72" customFormat="1" ht="17.25" customHeight="1" spans="1:5">
      <c r="A565" s="89">
        <v>559</v>
      </c>
      <c r="B565" s="90" t="s">
        <v>6506</v>
      </c>
      <c r="C565" s="91">
        <v>0.6</v>
      </c>
      <c r="D565" s="91">
        <f t="shared" si="16"/>
        <v>24</v>
      </c>
      <c r="E565" s="91">
        <f t="shared" si="17"/>
        <v>9.6</v>
      </c>
    </row>
    <row r="566" s="72" customFormat="1" ht="17.25" customHeight="1" spans="1:5">
      <c r="A566" s="89">
        <v>560</v>
      </c>
      <c r="B566" s="90" t="s">
        <v>6507</v>
      </c>
      <c r="C566" s="91">
        <v>1</v>
      </c>
      <c r="D566" s="91">
        <f t="shared" si="16"/>
        <v>40</v>
      </c>
      <c r="E566" s="91">
        <f t="shared" si="17"/>
        <v>16</v>
      </c>
    </row>
    <row r="567" s="72" customFormat="1" ht="17.25" customHeight="1" spans="1:5">
      <c r="A567" s="89">
        <v>561</v>
      </c>
      <c r="B567" s="90" t="s">
        <v>6508</v>
      </c>
      <c r="C567" s="91">
        <v>0.4</v>
      </c>
      <c r="D567" s="91">
        <f t="shared" si="16"/>
        <v>16</v>
      </c>
      <c r="E567" s="91">
        <f t="shared" si="17"/>
        <v>6.4</v>
      </c>
    </row>
    <row r="568" s="72" customFormat="1" ht="17.25" customHeight="1" spans="1:5">
      <c r="A568" s="89">
        <v>562</v>
      </c>
      <c r="B568" s="90" t="s">
        <v>4629</v>
      </c>
      <c r="C568" s="91">
        <v>0.6</v>
      </c>
      <c r="D568" s="91">
        <f t="shared" si="16"/>
        <v>24</v>
      </c>
      <c r="E568" s="91">
        <f t="shared" si="17"/>
        <v>9.6</v>
      </c>
    </row>
    <row r="569" s="72" customFormat="1" ht="17.25" customHeight="1" spans="1:5">
      <c r="A569" s="89">
        <v>563</v>
      </c>
      <c r="B569" s="90" t="s">
        <v>6509</v>
      </c>
      <c r="C569" s="91">
        <v>1.7</v>
      </c>
      <c r="D569" s="91">
        <f t="shared" si="16"/>
        <v>68</v>
      </c>
      <c r="E569" s="91">
        <f t="shared" si="17"/>
        <v>27.2</v>
      </c>
    </row>
    <row r="570" s="72" customFormat="1" ht="17.25" customHeight="1" spans="1:5">
      <c r="A570" s="89">
        <v>564</v>
      </c>
      <c r="B570" s="90" t="s">
        <v>6510</v>
      </c>
      <c r="C570" s="91">
        <v>0.4</v>
      </c>
      <c r="D570" s="91">
        <f t="shared" si="16"/>
        <v>16</v>
      </c>
      <c r="E570" s="91">
        <f t="shared" si="17"/>
        <v>6.4</v>
      </c>
    </row>
    <row r="571" s="72" customFormat="1" ht="17.25" customHeight="1" spans="1:5">
      <c r="A571" s="89">
        <v>565</v>
      </c>
      <c r="B571" s="90" t="s">
        <v>6511</v>
      </c>
      <c r="C571" s="91">
        <v>1</v>
      </c>
      <c r="D571" s="91">
        <f t="shared" si="16"/>
        <v>40</v>
      </c>
      <c r="E571" s="91">
        <f t="shared" si="17"/>
        <v>16</v>
      </c>
    </row>
    <row r="572" s="72" customFormat="1" ht="17.25" customHeight="1" spans="1:5">
      <c r="A572" s="89">
        <v>566</v>
      </c>
      <c r="B572" s="90" t="s">
        <v>6512</v>
      </c>
      <c r="C572" s="91">
        <v>0.8</v>
      </c>
      <c r="D572" s="91">
        <f t="shared" si="16"/>
        <v>32</v>
      </c>
      <c r="E572" s="91">
        <f t="shared" si="17"/>
        <v>12.8</v>
      </c>
    </row>
    <row r="573" s="72" customFormat="1" ht="17.25" customHeight="1" spans="1:5">
      <c r="A573" s="89">
        <v>567</v>
      </c>
      <c r="B573" s="90" t="s">
        <v>6513</v>
      </c>
      <c r="C573" s="91">
        <v>1</v>
      </c>
      <c r="D573" s="91">
        <f t="shared" si="16"/>
        <v>40</v>
      </c>
      <c r="E573" s="91">
        <f t="shared" si="17"/>
        <v>16</v>
      </c>
    </row>
    <row r="574" s="72" customFormat="1" ht="17.25" customHeight="1" spans="1:5">
      <c r="A574" s="89">
        <v>568</v>
      </c>
      <c r="B574" s="90" t="s">
        <v>6514</v>
      </c>
      <c r="C574" s="91">
        <v>1.5</v>
      </c>
      <c r="D574" s="91">
        <f t="shared" si="16"/>
        <v>60</v>
      </c>
      <c r="E574" s="91">
        <f t="shared" si="17"/>
        <v>24</v>
      </c>
    </row>
    <row r="575" s="72" customFormat="1" ht="17.25" customHeight="1" spans="1:5">
      <c r="A575" s="89">
        <v>569</v>
      </c>
      <c r="B575" s="90" t="s">
        <v>2241</v>
      </c>
      <c r="C575" s="91">
        <v>0.8</v>
      </c>
      <c r="D575" s="91">
        <f t="shared" si="16"/>
        <v>32</v>
      </c>
      <c r="E575" s="91">
        <f t="shared" si="17"/>
        <v>12.8</v>
      </c>
    </row>
    <row r="576" s="72" customFormat="1" ht="17.25" customHeight="1" spans="1:5">
      <c r="A576" s="89">
        <v>570</v>
      </c>
      <c r="B576" s="90" t="s">
        <v>6515</v>
      </c>
      <c r="C576" s="91">
        <v>2.2</v>
      </c>
      <c r="D576" s="91">
        <f t="shared" si="16"/>
        <v>88</v>
      </c>
      <c r="E576" s="91">
        <f t="shared" si="17"/>
        <v>35.2</v>
      </c>
    </row>
    <row r="577" s="72" customFormat="1" ht="17.25" customHeight="1" spans="1:5">
      <c r="A577" s="89">
        <v>571</v>
      </c>
      <c r="B577" s="90" t="s">
        <v>6516</v>
      </c>
      <c r="C577" s="91">
        <v>0.3</v>
      </c>
      <c r="D577" s="91">
        <f t="shared" si="16"/>
        <v>12</v>
      </c>
      <c r="E577" s="91">
        <f t="shared" si="17"/>
        <v>4.8</v>
      </c>
    </row>
    <row r="578" s="72" customFormat="1" ht="17.25" customHeight="1" spans="1:5">
      <c r="A578" s="89">
        <v>572</v>
      </c>
      <c r="B578" s="90" t="s">
        <v>6517</v>
      </c>
      <c r="C578" s="91">
        <v>0.3</v>
      </c>
      <c r="D578" s="91">
        <f t="shared" si="16"/>
        <v>12</v>
      </c>
      <c r="E578" s="91">
        <f t="shared" si="17"/>
        <v>4.8</v>
      </c>
    </row>
    <row r="579" s="72" customFormat="1" ht="17.25" customHeight="1" spans="1:5">
      <c r="A579" s="89">
        <v>573</v>
      </c>
      <c r="B579" s="90" t="s">
        <v>6092</v>
      </c>
      <c r="C579" s="91">
        <v>0.3</v>
      </c>
      <c r="D579" s="91">
        <f t="shared" si="16"/>
        <v>12</v>
      </c>
      <c r="E579" s="91">
        <f t="shared" si="17"/>
        <v>4.8</v>
      </c>
    </row>
    <row r="580" s="72" customFormat="1" ht="17.25" customHeight="1" spans="1:5">
      <c r="A580" s="89">
        <v>574</v>
      </c>
      <c r="B580" s="90" t="s">
        <v>6518</v>
      </c>
      <c r="C580" s="91">
        <v>0.2</v>
      </c>
      <c r="D580" s="91">
        <f t="shared" si="16"/>
        <v>8</v>
      </c>
      <c r="E580" s="91">
        <f t="shared" si="17"/>
        <v>3.2</v>
      </c>
    </row>
    <row r="581" s="72" customFormat="1" ht="17.25" customHeight="1" spans="1:5">
      <c r="A581" s="89">
        <v>575</v>
      </c>
      <c r="B581" s="90" t="s">
        <v>6519</v>
      </c>
      <c r="C581" s="91">
        <v>0.2</v>
      </c>
      <c r="D581" s="91">
        <f t="shared" si="16"/>
        <v>8</v>
      </c>
      <c r="E581" s="91">
        <f t="shared" si="17"/>
        <v>3.2</v>
      </c>
    </row>
    <row r="582" s="72" customFormat="1" ht="17.25" customHeight="1" spans="1:5">
      <c r="A582" s="89">
        <v>576</v>
      </c>
      <c r="B582" s="90" t="s">
        <v>6520</v>
      </c>
      <c r="C582" s="91">
        <v>0.5</v>
      </c>
      <c r="D582" s="91">
        <f t="shared" si="16"/>
        <v>20</v>
      </c>
      <c r="E582" s="91">
        <f t="shared" si="17"/>
        <v>8</v>
      </c>
    </row>
    <row r="583" s="72" customFormat="1" ht="17.25" customHeight="1" spans="1:5">
      <c r="A583" s="89">
        <v>577</v>
      </c>
      <c r="B583" s="90" t="s">
        <v>6521</v>
      </c>
      <c r="C583" s="91">
        <v>0.6</v>
      </c>
      <c r="D583" s="91">
        <f t="shared" ref="D583:D646" si="18">C583*40</f>
        <v>24</v>
      </c>
      <c r="E583" s="91">
        <f t="shared" ref="E583:E646" si="19">D583*0.4</f>
        <v>9.6</v>
      </c>
    </row>
    <row r="584" s="72" customFormat="1" ht="17.25" customHeight="1" spans="1:5">
      <c r="A584" s="89">
        <v>578</v>
      </c>
      <c r="B584" s="90" t="s">
        <v>6198</v>
      </c>
      <c r="C584" s="91">
        <v>0.5</v>
      </c>
      <c r="D584" s="91">
        <f t="shared" si="18"/>
        <v>20</v>
      </c>
      <c r="E584" s="91">
        <f t="shared" si="19"/>
        <v>8</v>
      </c>
    </row>
    <row r="585" s="72" customFormat="1" ht="17.25" customHeight="1" spans="1:5">
      <c r="A585" s="89">
        <v>579</v>
      </c>
      <c r="B585" s="90" t="s">
        <v>6522</v>
      </c>
      <c r="C585" s="91">
        <v>0.6</v>
      </c>
      <c r="D585" s="91">
        <f t="shared" si="18"/>
        <v>24</v>
      </c>
      <c r="E585" s="91">
        <f t="shared" si="19"/>
        <v>9.6</v>
      </c>
    </row>
    <row r="586" s="72" customFormat="1" ht="17.25" customHeight="1" spans="1:5">
      <c r="A586" s="89">
        <v>580</v>
      </c>
      <c r="B586" s="90" t="s">
        <v>6523</v>
      </c>
      <c r="C586" s="91">
        <v>0.6</v>
      </c>
      <c r="D586" s="91">
        <f t="shared" si="18"/>
        <v>24</v>
      </c>
      <c r="E586" s="91">
        <f t="shared" si="19"/>
        <v>9.6</v>
      </c>
    </row>
    <row r="587" s="72" customFormat="1" ht="17.25" customHeight="1" spans="1:5">
      <c r="A587" s="89">
        <v>581</v>
      </c>
      <c r="B587" s="90" t="s">
        <v>6524</v>
      </c>
      <c r="C587" s="91">
        <v>1</v>
      </c>
      <c r="D587" s="91">
        <f t="shared" si="18"/>
        <v>40</v>
      </c>
      <c r="E587" s="91">
        <f t="shared" si="19"/>
        <v>16</v>
      </c>
    </row>
    <row r="588" s="72" customFormat="1" ht="17.25" customHeight="1" spans="1:5">
      <c r="A588" s="89">
        <v>582</v>
      </c>
      <c r="B588" s="90" t="s">
        <v>6525</v>
      </c>
      <c r="C588" s="91">
        <v>0.8</v>
      </c>
      <c r="D588" s="91">
        <f t="shared" si="18"/>
        <v>32</v>
      </c>
      <c r="E588" s="91">
        <f t="shared" si="19"/>
        <v>12.8</v>
      </c>
    </row>
    <row r="589" s="72" customFormat="1" ht="17.25" customHeight="1" spans="1:5">
      <c r="A589" s="89">
        <v>583</v>
      </c>
      <c r="B589" s="90" t="s">
        <v>6526</v>
      </c>
      <c r="C589" s="91">
        <v>0.2</v>
      </c>
      <c r="D589" s="91">
        <f t="shared" si="18"/>
        <v>8</v>
      </c>
      <c r="E589" s="91">
        <f t="shared" si="19"/>
        <v>3.2</v>
      </c>
    </row>
    <row r="590" s="72" customFormat="1" ht="17.25" customHeight="1" spans="1:5">
      <c r="A590" s="89">
        <v>584</v>
      </c>
      <c r="B590" s="90" t="s">
        <v>6527</v>
      </c>
      <c r="C590" s="91">
        <v>0.7</v>
      </c>
      <c r="D590" s="91">
        <f t="shared" si="18"/>
        <v>28</v>
      </c>
      <c r="E590" s="91">
        <f t="shared" si="19"/>
        <v>11.2</v>
      </c>
    </row>
    <row r="591" s="72" customFormat="1" ht="17.25" customHeight="1" spans="1:5">
      <c r="A591" s="89">
        <v>585</v>
      </c>
      <c r="B591" s="90" t="s">
        <v>6528</v>
      </c>
      <c r="C591" s="91">
        <v>0.9</v>
      </c>
      <c r="D591" s="91">
        <f t="shared" si="18"/>
        <v>36</v>
      </c>
      <c r="E591" s="91">
        <f t="shared" si="19"/>
        <v>14.4</v>
      </c>
    </row>
    <row r="592" s="72" customFormat="1" ht="17.25" customHeight="1" spans="1:5">
      <c r="A592" s="89">
        <v>586</v>
      </c>
      <c r="B592" s="90" t="s">
        <v>6529</v>
      </c>
      <c r="C592" s="91">
        <v>0.8</v>
      </c>
      <c r="D592" s="91">
        <f t="shared" si="18"/>
        <v>32</v>
      </c>
      <c r="E592" s="91">
        <f t="shared" si="19"/>
        <v>12.8</v>
      </c>
    </row>
    <row r="593" s="72" customFormat="1" ht="17.25" customHeight="1" spans="1:5">
      <c r="A593" s="89">
        <v>587</v>
      </c>
      <c r="B593" s="90" t="s">
        <v>6530</v>
      </c>
      <c r="C593" s="91">
        <v>1</v>
      </c>
      <c r="D593" s="91">
        <f t="shared" si="18"/>
        <v>40</v>
      </c>
      <c r="E593" s="91">
        <f t="shared" si="19"/>
        <v>16</v>
      </c>
    </row>
    <row r="594" s="72" customFormat="1" ht="17.25" customHeight="1" spans="1:5">
      <c r="A594" s="89">
        <v>588</v>
      </c>
      <c r="B594" s="90" t="s">
        <v>6531</v>
      </c>
      <c r="C594" s="91">
        <v>0.9</v>
      </c>
      <c r="D594" s="91">
        <f t="shared" si="18"/>
        <v>36</v>
      </c>
      <c r="E594" s="91">
        <f t="shared" si="19"/>
        <v>14.4</v>
      </c>
    </row>
    <row r="595" s="72" customFormat="1" ht="17.25" customHeight="1" spans="1:5">
      <c r="A595" s="89">
        <v>589</v>
      </c>
      <c r="B595" s="90" t="s">
        <v>6532</v>
      </c>
      <c r="C595" s="91">
        <v>0.8</v>
      </c>
      <c r="D595" s="91">
        <f t="shared" si="18"/>
        <v>32</v>
      </c>
      <c r="E595" s="91">
        <f t="shared" si="19"/>
        <v>12.8</v>
      </c>
    </row>
    <row r="596" s="72" customFormat="1" ht="17.25" customHeight="1" spans="1:5">
      <c r="A596" s="89">
        <v>590</v>
      </c>
      <c r="B596" s="90" t="s">
        <v>6533</v>
      </c>
      <c r="C596" s="91">
        <v>0.8</v>
      </c>
      <c r="D596" s="91">
        <f t="shared" si="18"/>
        <v>32</v>
      </c>
      <c r="E596" s="91">
        <f t="shared" si="19"/>
        <v>12.8</v>
      </c>
    </row>
    <row r="597" s="72" customFormat="1" ht="17.25" customHeight="1" spans="1:5">
      <c r="A597" s="89">
        <v>591</v>
      </c>
      <c r="B597" s="90" t="s">
        <v>6534</v>
      </c>
      <c r="C597" s="91">
        <v>0.8</v>
      </c>
      <c r="D597" s="91">
        <f t="shared" si="18"/>
        <v>32</v>
      </c>
      <c r="E597" s="91">
        <f t="shared" si="19"/>
        <v>12.8</v>
      </c>
    </row>
    <row r="598" s="72" customFormat="1" ht="17.25" customHeight="1" spans="1:5">
      <c r="A598" s="89">
        <v>592</v>
      </c>
      <c r="B598" s="90" t="s">
        <v>6535</v>
      </c>
      <c r="C598" s="91">
        <v>0.5</v>
      </c>
      <c r="D598" s="91">
        <f t="shared" si="18"/>
        <v>20</v>
      </c>
      <c r="E598" s="91">
        <f t="shared" si="19"/>
        <v>8</v>
      </c>
    </row>
    <row r="599" s="72" customFormat="1" ht="17.25" customHeight="1" spans="1:5">
      <c r="A599" s="89">
        <v>593</v>
      </c>
      <c r="B599" s="90" t="s">
        <v>6536</v>
      </c>
      <c r="C599" s="91">
        <v>0.8</v>
      </c>
      <c r="D599" s="91">
        <f t="shared" si="18"/>
        <v>32</v>
      </c>
      <c r="E599" s="91">
        <f t="shared" si="19"/>
        <v>12.8</v>
      </c>
    </row>
    <row r="600" s="72" customFormat="1" ht="17.25" customHeight="1" spans="1:5">
      <c r="A600" s="89">
        <v>594</v>
      </c>
      <c r="B600" s="90" t="s">
        <v>6537</v>
      </c>
      <c r="C600" s="91">
        <v>0.6</v>
      </c>
      <c r="D600" s="91">
        <f t="shared" si="18"/>
        <v>24</v>
      </c>
      <c r="E600" s="91">
        <f t="shared" si="19"/>
        <v>9.6</v>
      </c>
    </row>
    <row r="601" s="72" customFormat="1" ht="17.25" customHeight="1" spans="1:5">
      <c r="A601" s="89">
        <v>595</v>
      </c>
      <c r="B601" s="90" t="s">
        <v>6538</v>
      </c>
      <c r="C601" s="91">
        <v>0.6</v>
      </c>
      <c r="D601" s="91">
        <f t="shared" si="18"/>
        <v>24</v>
      </c>
      <c r="E601" s="91">
        <f t="shared" si="19"/>
        <v>9.6</v>
      </c>
    </row>
    <row r="602" s="72" customFormat="1" ht="17.25" customHeight="1" spans="1:5">
      <c r="A602" s="89">
        <v>596</v>
      </c>
      <c r="B602" s="90" t="s">
        <v>6539</v>
      </c>
      <c r="C602" s="91">
        <v>0.8</v>
      </c>
      <c r="D602" s="91">
        <f t="shared" si="18"/>
        <v>32</v>
      </c>
      <c r="E602" s="91">
        <f t="shared" si="19"/>
        <v>12.8</v>
      </c>
    </row>
    <row r="603" s="72" customFormat="1" ht="17.25" customHeight="1" spans="1:5">
      <c r="A603" s="89">
        <v>597</v>
      </c>
      <c r="B603" s="90" t="s">
        <v>6540</v>
      </c>
      <c r="C603" s="91">
        <v>1</v>
      </c>
      <c r="D603" s="91">
        <f t="shared" si="18"/>
        <v>40</v>
      </c>
      <c r="E603" s="91">
        <f t="shared" si="19"/>
        <v>16</v>
      </c>
    </row>
    <row r="604" s="72" customFormat="1" ht="17.25" customHeight="1" spans="1:5">
      <c r="A604" s="89">
        <v>598</v>
      </c>
      <c r="B604" s="90" t="s">
        <v>6541</v>
      </c>
      <c r="C604" s="91">
        <v>0.9</v>
      </c>
      <c r="D604" s="91">
        <f t="shared" si="18"/>
        <v>36</v>
      </c>
      <c r="E604" s="91">
        <f t="shared" si="19"/>
        <v>14.4</v>
      </c>
    </row>
    <row r="605" s="72" customFormat="1" ht="17.25" customHeight="1" spans="1:5">
      <c r="A605" s="89">
        <v>599</v>
      </c>
      <c r="B605" s="90" t="s">
        <v>5507</v>
      </c>
      <c r="C605" s="91">
        <v>0.5</v>
      </c>
      <c r="D605" s="91">
        <f t="shared" si="18"/>
        <v>20</v>
      </c>
      <c r="E605" s="91">
        <f t="shared" si="19"/>
        <v>8</v>
      </c>
    </row>
    <row r="606" s="72" customFormat="1" ht="17.25" customHeight="1" spans="1:5">
      <c r="A606" s="89">
        <v>600</v>
      </c>
      <c r="B606" s="90" t="s">
        <v>6542</v>
      </c>
      <c r="C606" s="91">
        <v>0.7</v>
      </c>
      <c r="D606" s="91">
        <f t="shared" si="18"/>
        <v>28</v>
      </c>
      <c r="E606" s="91">
        <f t="shared" si="19"/>
        <v>11.2</v>
      </c>
    </row>
    <row r="607" s="72" customFormat="1" ht="17.25" customHeight="1" spans="1:5">
      <c r="A607" s="89">
        <v>601</v>
      </c>
      <c r="B607" s="90" t="s">
        <v>6543</v>
      </c>
      <c r="C607" s="91">
        <v>0.6</v>
      </c>
      <c r="D607" s="91">
        <f t="shared" si="18"/>
        <v>24</v>
      </c>
      <c r="E607" s="91">
        <f t="shared" si="19"/>
        <v>9.6</v>
      </c>
    </row>
    <row r="608" s="72" customFormat="1" ht="17.25" customHeight="1" spans="1:5">
      <c r="A608" s="89">
        <v>602</v>
      </c>
      <c r="B608" s="90" t="s">
        <v>6015</v>
      </c>
      <c r="C608" s="91">
        <v>0.6</v>
      </c>
      <c r="D608" s="91">
        <f t="shared" si="18"/>
        <v>24</v>
      </c>
      <c r="E608" s="91">
        <f t="shared" si="19"/>
        <v>9.6</v>
      </c>
    </row>
    <row r="609" s="72" customFormat="1" ht="17.25" customHeight="1" spans="1:5">
      <c r="A609" s="89">
        <v>603</v>
      </c>
      <c r="B609" s="90" t="s">
        <v>6544</v>
      </c>
      <c r="C609" s="91">
        <v>0.7</v>
      </c>
      <c r="D609" s="91">
        <f t="shared" si="18"/>
        <v>28</v>
      </c>
      <c r="E609" s="91">
        <f t="shared" si="19"/>
        <v>11.2</v>
      </c>
    </row>
    <row r="610" s="72" customFormat="1" ht="17.25" customHeight="1" spans="1:5">
      <c r="A610" s="89">
        <v>604</v>
      </c>
      <c r="B610" s="90" t="s">
        <v>6545</v>
      </c>
      <c r="C610" s="91">
        <v>0.7</v>
      </c>
      <c r="D610" s="91">
        <f t="shared" si="18"/>
        <v>28</v>
      </c>
      <c r="E610" s="91">
        <f t="shared" si="19"/>
        <v>11.2</v>
      </c>
    </row>
    <row r="611" s="72" customFormat="1" ht="17.25" customHeight="1" spans="1:5">
      <c r="A611" s="89">
        <v>605</v>
      </c>
      <c r="B611" s="90" t="s">
        <v>6546</v>
      </c>
      <c r="C611" s="91">
        <v>0.7</v>
      </c>
      <c r="D611" s="91">
        <f t="shared" si="18"/>
        <v>28</v>
      </c>
      <c r="E611" s="91">
        <f t="shared" si="19"/>
        <v>11.2</v>
      </c>
    </row>
    <row r="612" s="72" customFormat="1" ht="17.25" customHeight="1" spans="1:5">
      <c r="A612" s="89">
        <v>606</v>
      </c>
      <c r="B612" s="90" t="s">
        <v>6547</v>
      </c>
      <c r="C612" s="91">
        <v>0.8</v>
      </c>
      <c r="D612" s="91">
        <f t="shared" si="18"/>
        <v>32</v>
      </c>
      <c r="E612" s="91">
        <f t="shared" si="19"/>
        <v>12.8</v>
      </c>
    </row>
    <row r="613" s="72" customFormat="1" ht="17.25" customHeight="1" spans="1:5">
      <c r="A613" s="89">
        <v>607</v>
      </c>
      <c r="B613" s="90" t="s">
        <v>6384</v>
      </c>
      <c r="C613" s="91">
        <v>0.7</v>
      </c>
      <c r="D613" s="91">
        <f t="shared" si="18"/>
        <v>28</v>
      </c>
      <c r="E613" s="91">
        <f t="shared" si="19"/>
        <v>11.2</v>
      </c>
    </row>
    <row r="614" s="72" customFormat="1" ht="17.25" customHeight="1" spans="1:5">
      <c r="A614" s="89">
        <v>608</v>
      </c>
      <c r="B614" s="90" t="s">
        <v>6548</v>
      </c>
      <c r="C614" s="91">
        <v>0.9</v>
      </c>
      <c r="D614" s="91">
        <f t="shared" si="18"/>
        <v>36</v>
      </c>
      <c r="E614" s="91">
        <f t="shared" si="19"/>
        <v>14.4</v>
      </c>
    </row>
    <row r="615" s="72" customFormat="1" ht="17.25" customHeight="1" spans="1:5">
      <c r="A615" s="89">
        <v>609</v>
      </c>
      <c r="B615" s="90" t="s">
        <v>6049</v>
      </c>
      <c r="C615" s="91">
        <v>0.8</v>
      </c>
      <c r="D615" s="91">
        <f t="shared" si="18"/>
        <v>32</v>
      </c>
      <c r="E615" s="91">
        <f t="shared" si="19"/>
        <v>12.8</v>
      </c>
    </row>
    <row r="616" s="72" customFormat="1" ht="17.25" customHeight="1" spans="1:5">
      <c r="A616" s="89">
        <v>610</v>
      </c>
      <c r="B616" s="90" t="s">
        <v>6549</v>
      </c>
      <c r="C616" s="91">
        <v>0.7</v>
      </c>
      <c r="D616" s="91">
        <f t="shared" si="18"/>
        <v>28</v>
      </c>
      <c r="E616" s="91">
        <f t="shared" si="19"/>
        <v>11.2</v>
      </c>
    </row>
    <row r="617" s="72" customFormat="1" ht="17.25" customHeight="1" spans="1:5">
      <c r="A617" s="89">
        <v>611</v>
      </c>
      <c r="B617" s="90" t="s">
        <v>6550</v>
      </c>
      <c r="C617" s="91">
        <v>0.7</v>
      </c>
      <c r="D617" s="91">
        <f t="shared" si="18"/>
        <v>28</v>
      </c>
      <c r="E617" s="91">
        <f t="shared" si="19"/>
        <v>11.2</v>
      </c>
    </row>
    <row r="618" s="72" customFormat="1" ht="17.25" customHeight="1" spans="1:5">
      <c r="A618" s="89">
        <v>612</v>
      </c>
      <c r="B618" s="90" t="s">
        <v>4813</v>
      </c>
      <c r="C618" s="91">
        <v>0.6</v>
      </c>
      <c r="D618" s="91">
        <f t="shared" si="18"/>
        <v>24</v>
      </c>
      <c r="E618" s="91">
        <f t="shared" si="19"/>
        <v>9.6</v>
      </c>
    </row>
    <row r="619" s="72" customFormat="1" ht="17.25" customHeight="1" spans="1:5">
      <c r="A619" s="89">
        <v>613</v>
      </c>
      <c r="B619" s="90" t="s">
        <v>6551</v>
      </c>
      <c r="C619" s="91">
        <v>0.6</v>
      </c>
      <c r="D619" s="91">
        <f t="shared" si="18"/>
        <v>24</v>
      </c>
      <c r="E619" s="91">
        <f t="shared" si="19"/>
        <v>9.6</v>
      </c>
    </row>
    <row r="620" s="72" customFormat="1" ht="17.25" customHeight="1" spans="1:5">
      <c r="A620" s="89">
        <v>614</v>
      </c>
      <c r="B620" s="90" t="s">
        <v>6552</v>
      </c>
      <c r="C620" s="91">
        <v>0.9</v>
      </c>
      <c r="D620" s="91">
        <f t="shared" si="18"/>
        <v>36</v>
      </c>
      <c r="E620" s="91">
        <f t="shared" si="19"/>
        <v>14.4</v>
      </c>
    </row>
    <row r="621" s="72" customFormat="1" ht="17.25" customHeight="1" spans="1:5">
      <c r="A621" s="89">
        <v>615</v>
      </c>
      <c r="B621" s="90" t="s">
        <v>6553</v>
      </c>
      <c r="C621" s="91">
        <v>0.6</v>
      </c>
      <c r="D621" s="91">
        <f t="shared" si="18"/>
        <v>24</v>
      </c>
      <c r="E621" s="91">
        <f t="shared" si="19"/>
        <v>9.6</v>
      </c>
    </row>
    <row r="622" s="72" customFormat="1" ht="17.25" customHeight="1" spans="1:5">
      <c r="A622" s="89">
        <v>616</v>
      </c>
      <c r="B622" s="90" t="s">
        <v>6227</v>
      </c>
      <c r="C622" s="91">
        <v>0.8</v>
      </c>
      <c r="D622" s="91">
        <f t="shared" si="18"/>
        <v>32</v>
      </c>
      <c r="E622" s="91">
        <f t="shared" si="19"/>
        <v>12.8</v>
      </c>
    </row>
    <row r="623" s="72" customFormat="1" ht="17.25" customHeight="1" spans="1:5">
      <c r="A623" s="89">
        <v>617</v>
      </c>
      <c r="B623" s="90" t="s">
        <v>6554</v>
      </c>
      <c r="C623" s="91">
        <v>0.9</v>
      </c>
      <c r="D623" s="91">
        <f t="shared" si="18"/>
        <v>36</v>
      </c>
      <c r="E623" s="91">
        <f t="shared" si="19"/>
        <v>14.4</v>
      </c>
    </row>
    <row r="624" s="72" customFormat="1" ht="17.25" customHeight="1" spans="1:5">
      <c r="A624" s="89">
        <v>618</v>
      </c>
      <c r="B624" s="90" t="s">
        <v>6555</v>
      </c>
      <c r="C624" s="91">
        <v>0.5</v>
      </c>
      <c r="D624" s="91">
        <f t="shared" si="18"/>
        <v>20</v>
      </c>
      <c r="E624" s="91">
        <f t="shared" si="19"/>
        <v>8</v>
      </c>
    </row>
    <row r="625" s="72" customFormat="1" ht="17.25" customHeight="1" spans="1:5">
      <c r="A625" s="89">
        <v>619</v>
      </c>
      <c r="B625" s="90" t="s">
        <v>6556</v>
      </c>
      <c r="C625" s="91">
        <v>0.6</v>
      </c>
      <c r="D625" s="91">
        <f t="shared" si="18"/>
        <v>24</v>
      </c>
      <c r="E625" s="91">
        <f t="shared" si="19"/>
        <v>9.6</v>
      </c>
    </row>
    <row r="626" s="72" customFormat="1" ht="17.25" customHeight="1" spans="1:5">
      <c r="A626" s="89">
        <v>620</v>
      </c>
      <c r="B626" s="90" t="s">
        <v>6557</v>
      </c>
      <c r="C626" s="91">
        <v>0.5</v>
      </c>
      <c r="D626" s="91">
        <f t="shared" si="18"/>
        <v>20</v>
      </c>
      <c r="E626" s="91">
        <f t="shared" si="19"/>
        <v>8</v>
      </c>
    </row>
    <row r="627" s="72" customFormat="1" ht="17.25" customHeight="1" spans="1:5">
      <c r="A627" s="89">
        <v>621</v>
      </c>
      <c r="B627" s="90" t="s">
        <v>6558</v>
      </c>
      <c r="C627" s="91">
        <v>0.7</v>
      </c>
      <c r="D627" s="91">
        <f t="shared" si="18"/>
        <v>28</v>
      </c>
      <c r="E627" s="91">
        <f t="shared" si="19"/>
        <v>11.2</v>
      </c>
    </row>
    <row r="628" s="72" customFormat="1" ht="17.25" customHeight="1" spans="1:5">
      <c r="A628" s="89">
        <v>622</v>
      </c>
      <c r="B628" s="90" t="s">
        <v>6559</v>
      </c>
      <c r="C628" s="91">
        <v>0.7</v>
      </c>
      <c r="D628" s="91">
        <f t="shared" si="18"/>
        <v>28</v>
      </c>
      <c r="E628" s="91">
        <f t="shared" si="19"/>
        <v>11.2</v>
      </c>
    </row>
    <row r="629" s="72" customFormat="1" ht="17.25" customHeight="1" spans="1:5">
      <c r="A629" s="89">
        <v>623</v>
      </c>
      <c r="B629" s="90" t="s">
        <v>6560</v>
      </c>
      <c r="C629" s="91">
        <v>0.8</v>
      </c>
      <c r="D629" s="91">
        <f t="shared" si="18"/>
        <v>32</v>
      </c>
      <c r="E629" s="91">
        <f t="shared" si="19"/>
        <v>12.8</v>
      </c>
    </row>
    <row r="630" s="72" customFormat="1" ht="17.25" customHeight="1" spans="1:5">
      <c r="A630" s="89">
        <v>624</v>
      </c>
      <c r="B630" s="90" t="s">
        <v>6561</v>
      </c>
      <c r="C630" s="91">
        <v>0.7</v>
      </c>
      <c r="D630" s="91">
        <f t="shared" si="18"/>
        <v>28</v>
      </c>
      <c r="E630" s="91">
        <f t="shared" si="19"/>
        <v>11.2</v>
      </c>
    </row>
    <row r="631" s="72" customFormat="1" ht="17.25" customHeight="1" spans="1:5">
      <c r="A631" s="89">
        <v>625</v>
      </c>
      <c r="B631" s="90" t="s">
        <v>6562</v>
      </c>
      <c r="C631" s="91">
        <v>1.3</v>
      </c>
      <c r="D631" s="91">
        <f t="shared" si="18"/>
        <v>52</v>
      </c>
      <c r="E631" s="91">
        <f t="shared" si="19"/>
        <v>20.8</v>
      </c>
    </row>
    <row r="632" s="72" customFormat="1" ht="17.25" customHeight="1" spans="1:5">
      <c r="A632" s="89">
        <v>626</v>
      </c>
      <c r="B632" s="90" t="s">
        <v>6563</v>
      </c>
      <c r="C632" s="91">
        <v>0.6</v>
      </c>
      <c r="D632" s="91">
        <f t="shared" si="18"/>
        <v>24</v>
      </c>
      <c r="E632" s="91">
        <f t="shared" si="19"/>
        <v>9.6</v>
      </c>
    </row>
    <row r="633" s="72" customFormat="1" ht="17.25" customHeight="1" spans="1:5">
      <c r="A633" s="89">
        <v>627</v>
      </c>
      <c r="B633" s="90" t="s">
        <v>6564</v>
      </c>
      <c r="C633" s="91">
        <v>0.5</v>
      </c>
      <c r="D633" s="91">
        <f t="shared" si="18"/>
        <v>20</v>
      </c>
      <c r="E633" s="91">
        <f t="shared" si="19"/>
        <v>8</v>
      </c>
    </row>
    <row r="634" s="72" customFormat="1" ht="17.25" customHeight="1" spans="1:5">
      <c r="A634" s="89">
        <v>628</v>
      </c>
      <c r="B634" s="90" t="s">
        <v>6565</v>
      </c>
      <c r="C634" s="91">
        <v>1.8</v>
      </c>
      <c r="D634" s="91">
        <f t="shared" si="18"/>
        <v>72</v>
      </c>
      <c r="E634" s="91">
        <f t="shared" si="19"/>
        <v>28.8</v>
      </c>
    </row>
    <row r="635" s="72" customFormat="1" ht="17.25" customHeight="1" spans="1:5">
      <c r="A635" s="89">
        <v>629</v>
      </c>
      <c r="B635" s="90" t="s">
        <v>6566</v>
      </c>
      <c r="C635" s="91">
        <v>0.6</v>
      </c>
      <c r="D635" s="91">
        <f t="shared" si="18"/>
        <v>24</v>
      </c>
      <c r="E635" s="91">
        <f t="shared" si="19"/>
        <v>9.6</v>
      </c>
    </row>
    <row r="636" s="72" customFormat="1" ht="17.25" customHeight="1" spans="1:5">
      <c r="A636" s="89">
        <v>630</v>
      </c>
      <c r="B636" s="90" t="s">
        <v>6567</v>
      </c>
      <c r="C636" s="91">
        <v>0.7</v>
      </c>
      <c r="D636" s="91">
        <f t="shared" si="18"/>
        <v>28</v>
      </c>
      <c r="E636" s="91">
        <f t="shared" si="19"/>
        <v>11.2</v>
      </c>
    </row>
    <row r="637" s="72" customFormat="1" ht="17.25" customHeight="1" spans="1:5">
      <c r="A637" s="89">
        <v>631</v>
      </c>
      <c r="B637" s="90" t="s">
        <v>6568</v>
      </c>
      <c r="C637" s="91">
        <v>1.1</v>
      </c>
      <c r="D637" s="91">
        <f t="shared" si="18"/>
        <v>44</v>
      </c>
      <c r="E637" s="91">
        <f t="shared" si="19"/>
        <v>17.6</v>
      </c>
    </row>
    <row r="638" s="72" customFormat="1" ht="17.25" customHeight="1" spans="1:5">
      <c r="A638" s="89">
        <v>632</v>
      </c>
      <c r="B638" s="90" t="s">
        <v>6569</v>
      </c>
      <c r="C638" s="91">
        <v>0.5</v>
      </c>
      <c r="D638" s="91">
        <f t="shared" si="18"/>
        <v>20</v>
      </c>
      <c r="E638" s="91">
        <f t="shared" si="19"/>
        <v>8</v>
      </c>
    </row>
    <row r="639" s="72" customFormat="1" ht="17.25" customHeight="1" spans="1:5">
      <c r="A639" s="89">
        <v>633</v>
      </c>
      <c r="B639" s="90" t="s">
        <v>6570</v>
      </c>
      <c r="C639" s="91">
        <v>0.9</v>
      </c>
      <c r="D639" s="91">
        <f t="shared" si="18"/>
        <v>36</v>
      </c>
      <c r="E639" s="91">
        <f t="shared" si="19"/>
        <v>14.4</v>
      </c>
    </row>
    <row r="640" s="72" customFormat="1" ht="17.25" customHeight="1" spans="1:5">
      <c r="A640" s="89">
        <v>634</v>
      </c>
      <c r="B640" s="90" t="s">
        <v>6571</v>
      </c>
      <c r="C640" s="91">
        <v>0.6</v>
      </c>
      <c r="D640" s="91">
        <f t="shared" si="18"/>
        <v>24</v>
      </c>
      <c r="E640" s="91">
        <f t="shared" si="19"/>
        <v>9.6</v>
      </c>
    </row>
    <row r="641" s="72" customFormat="1" ht="17.25" customHeight="1" spans="1:5">
      <c r="A641" s="89">
        <v>635</v>
      </c>
      <c r="B641" s="90" t="s">
        <v>6572</v>
      </c>
      <c r="C641" s="91">
        <v>0.5</v>
      </c>
      <c r="D641" s="91">
        <f t="shared" si="18"/>
        <v>20</v>
      </c>
      <c r="E641" s="91">
        <f t="shared" si="19"/>
        <v>8</v>
      </c>
    </row>
    <row r="642" s="72" customFormat="1" ht="17.25" customHeight="1" spans="1:5">
      <c r="A642" s="89">
        <v>636</v>
      </c>
      <c r="B642" s="90" t="s">
        <v>6573</v>
      </c>
      <c r="C642" s="91">
        <v>0.4</v>
      </c>
      <c r="D642" s="91">
        <f t="shared" si="18"/>
        <v>16</v>
      </c>
      <c r="E642" s="91">
        <f t="shared" si="19"/>
        <v>6.4</v>
      </c>
    </row>
    <row r="643" s="72" customFormat="1" ht="17.25" customHeight="1" spans="1:5">
      <c r="A643" s="89">
        <v>637</v>
      </c>
      <c r="B643" s="90" t="s">
        <v>6338</v>
      </c>
      <c r="C643" s="91">
        <v>0.6</v>
      </c>
      <c r="D643" s="91">
        <f t="shared" si="18"/>
        <v>24</v>
      </c>
      <c r="E643" s="91">
        <f t="shared" si="19"/>
        <v>9.6</v>
      </c>
    </row>
    <row r="644" s="72" customFormat="1" ht="17.25" customHeight="1" spans="1:5">
      <c r="A644" s="89">
        <v>638</v>
      </c>
      <c r="B644" s="90" t="s">
        <v>6574</v>
      </c>
      <c r="C644" s="91">
        <v>0.7</v>
      </c>
      <c r="D644" s="91">
        <f t="shared" si="18"/>
        <v>28</v>
      </c>
      <c r="E644" s="91">
        <f t="shared" si="19"/>
        <v>11.2</v>
      </c>
    </row>
    <row r="645" s="72" customFormat="1" ht="17.25" customHeight="1" spans="1:5">
      <c r="A645" s="89">
        <v>639</v>
      </c>
      <c r="B645" s="90" t="s">
        <v>6575</v>
      </c>
      <c r="C645" s="91">
        <v>0.8</v>
      </c>
      <c r="D645" s="91">
        <f t="shared" si="18"/>
        <v>32</v>
      </c>
      <c r="E645" s="91">
        <f t="shared" si="19"/>
        <v>12.8</v>
      </c>
    </row>
    <row r="646" s="72" customFormat="1" ht="17.25" customHeight="1" spans="1:5">
      <c r="A646" s="89">
        <v>640</v>
      </c>
      <c r="B646" s="90" t="s">
        <v>6576</v>
      </c>
      <c r="C646" s="91">
        <v>0.9</v>
      </c>
      <c r="D646" s="91">
        <f t="shared" si="18"/>
        <v>36</v>
      </c>
      <c r="E646" s="91">
        <f t="shared" si="19"/>
        <v>14.4</v>
      </c>
    </row>
    <row r="647" s="72" customFormat="1" ht="17.25" customHeight="1" spans="1:5">
      <c r="A647" s="89">
        <v>641</v>
      </c>
      <c r="B647" s="90" t="s">
        <v>6577</v>
      </c>
      <c r="C647" s="91">
        <v>0.7</v>
      </c>
      <c r="D647" s="91">
        <f t="shared" ref="D647:D710" si="20">C647*40</f>
        <v>28</v>
      </c>
      <c r="E647" s="91">
        <f t="shared" ref="E647:E710" si="21">D647*0.4</f>
        <v>11.2</v>
      </c>
    </row>
    <row r="648" s="72" customFormat="1" ht="17.25" customHeight="1" spans="1:5">
      <c r="A648" s="89">
        <v>642</v>
      </c>
      <c r="B648" s="90" t="s">
        <v>6578</v>
      </c>
      <c r="C648" s="91">
        <v>0.5</v>
      </c>
      <c r="D648" s="91">
        <f t="shared" si="20"/>
        <v>20</v>
      </c>
      <c r="E648" s="91">
        <f t="shared" si="21"/>
        <v>8</v>
      </c>
    </row>
    <row r="649" s="72" customFormat="1" ht="17.25" customHeight="1" spans="1:5">
      <c r="A649" s="89">
        <v>643</v>
      </c>
      <c r="B649" s="90" t="s">
        <v>6579</v>
      </c>
      <c r="C649" s="91">
        <v>1.4</v>
      </c>
      <c r="D649" s="91">
        <f t="shared" si="20"/>
        <v>56</v>
      </c>
      <c r="E649" s="91">
        <f t="shared" si="21"/>
        <v>22.4</v>
      </c>
    </row>
    <row r="650" s="72" customFormat="1" ht="17.25" customHeight="1" spans="1:5">
      <c r="A650" s="89">
        <v>644</v>
      </c>
      <c r="B650" s="90" t="s">
        <v>6580</v>
      </c>
      <c r="C650" s="91">
        <v>0.5</v>
      </c>
      <c r="D650" s="91">
        <f t="shared" si="20"/>
        <v>20</v>
      </c>
      <c r="E650" s="91">
        <f t="shared" si="21"/>
        <v>8</v>
      </c>
    </row>
    <row r="651" s="72" customFormat="1" ht="17.25" customHeight="1" spans="1:5">
      <c r="A651" s="89">
        <v>645</v>
      </c>
      <c r="B651" s="90" t="s">
        <v>6581</v>
      </c>
      <c r="C651" s="91">
        <v>1.1</v>
      </c>
      <c r="D651" s="91">
        <f t="shared" si="20"/>
        <v>44</v>
      </c>
      <c r="E651" s="91">
        <f t="shared" si="21"/>
        <v>17.6</v>
      </c>
    </row>
    <row r="652" s="72" customFormat="1" ht="17.25" customHeight="1" spans="1:5">
      <c r="A652" s="89">
        <v>646</v>
      </c>
      <c r="B652" s="90" t="s">
        <v>6582</v>
      </c>
      <c r="C652" s="91">
        <v>0.7</v>
      </c>
      <c r="D652" s="91">
        <f t="shared" si="20"/>
        <v>28</v>
      </c>
      <c r="E652" s="91">
        <f t="shared" si="21"/>
        <v>11.2</v>
      </c>
    </row>
    <row r="653" s="72" customFormat="1" ht="17.25" customHeight="1" spans="1:5">
      <c r="A653" s="89">
        <v>647</v>
      </c>
      <c r="B653" s="90" t="s">
        <v>6583</v>
      </c>
      <c r="C653" s="91">
        <v>0.7</v>
      </c>
      <c r="D653" s="91">
        <f t="shared" si="20"/>
        <v>28</v>
      </c>
      <c r="E653" s="91">
        <f t="shared" si="21"/>
        <v>11.2</v>
      </c>
    </row>
    <row r="654" s="72" customFormat="1" ht="17.25" customHeight="1" spans="1:5">
      <c r="A654" s="89">
        <v>648</v>
      </c>
      <c r="B654" s="90" t="s">
        <v>6584</v>
      </c>
      <c r="C654" s="91">
        <v>0.7</v>
      </c>
      <c r="D654" s="91">
        <f t="shared" si="20"/>
        <v>28</v>
      </c>
      <c r="E654" s="91">
        <f t="shared" si="21"/>
        <v>11.2</v>
      </c>
    </row>
    <row r="655" s="72" customFormat="1" ht="17.25" customHeight="1" spans="1:5">
      <c r="A655" s="89">
        <v>649</v>
      </c>
      <c r="B655" s="90" t="s">
        <v>6114</v>
      </c>
      <c r="C655" s="91">
        <v>0.6</v>
      </c>
      <c r="D655" s="91">
        <f t="shared" si="20"/>
        <v>24</v>
      </c>
      <c r="E655" s="91">
        <f t="shared" si="21"/>
        <v>9.6</v>
      </c>
    </row>
    <row r="656" s="72" customFormat="1" ht="17.25" customHeight="1" spans="1:5">
      <c r="A656" s="89">
        <v>650</v>
      </c>
      <c r="B656" s="90" t="s">
        <v>6585</v>
      </c>
      <c r="C656" s="91">
        <v>0.7</v>
      </c>
      <c r="D656" s="91">
        <f t="shared" si="20"/>
        <v>28</v>
      </c>
      <c r="E656" s="91">
        <f t="shared" si="21"/>
        <v>11.2</v>
      </c>
    </row>
    <row r="657" s="72" customFormat="1" ht="17.25" customHeight="1" spans="1:5">
      <c r="A657" s="89">
        <v>651</v>
      </c>
      <c r="B657" s="90" t="s">
        <v>6586</v>
      </c>
      <c r="C657" s="91">
        <v>0.8</v>
      </c>
      <c r="D657" s="91">
        <f t="shared" si="20"/>
        <v>32</v>
      </c>
      <c r="E657" s="91">
        <f t="shared" si="21"/>
        <v>12.8</v>
      </c>
    </row>
    <row r="658" s="72" customFormat="1" ht="17.25" customHeight="1" spans="1:5">
      <c r="A658" s="89">
        <v>652</v>
      </c>
      <c r="B658" s="90" t="s">
        <v>6587</v>
      </c>
      <c r="C658" s="91">
        <v>0.5</v>
      </c>
      <c r="D658" s="91">
        <f t="shared" si="20"/>
        <v>20</v>
      </c>
      <c r="E658" s="91">
        <f t="shared" si="21"/>
        <v>8</v>
      </c>
    </row>
    <row r="659" s="72" customFormat="1" ht="17.25" customHeight="1" spans="1:5">
      <c r="A659" s="89">
        <v>653</v>
      </c>
      <c r="B659" s="90" t="s">
        <v>6588</v>
      </c>
      <c r="C659" s="91">
        <v>0.8</v>
      </c>
      <c r="D659" s="91">
        <f t="shared" si="20"/>
        <v>32</v>
      </c>
      <c r="E659" s="91">
        <f t="shared" si="21"/>
        <v>12.8</v>
      </c>
    </row>
    <row r="660" s="72" customFormat="1" ht="17.25" customHeight="1" spans="1:5">
      <c r="A660" s="89">
        <v>654</v>
      </c>
      <c r="B660" s="90" t="s">
        <v>6589</v>
      </c>
      <c r="C660" s="91">
        <v>0.3</v>
      </c>
      <c r="D660" s="91">
        <f t="shared" si="20"/>
        <v>12</v>
      </c>
      <c r="E660" s="91">
        <f t="shared" si="21"/>
        <v>4.8</v>
      </c>
    </row>
    <row r="661" s="72" customFormat="1" ht="17.25" customHeight="1" spans="1:5">
      <c r="A661" s="89">
        <v>655</v>
      </c>
      <c r="B661" s="90" t="s">
        <v>6590</v>
      </c>
      <c r="C661" s="91">
        <v>0.7</v>
      </c>
      <c r="D661" s="91">
        <f t="shared" si="20"/>
        <v>28</v>
      </c>
      <c r="E661" s="91">
        <f t="shared" si="21"/>
        <v>11.2</v>
      </c>
    </row>
    <row r="662" s="72" customFormat="1" ht="17.25" customHeight="1" spans="1:5">
      <c r="A662" s="89">
        <v>656</v>
      </c>
      <c r="B662" s="90" t="s">
        <v>6591</v>
      </c>
      <c r="C662" s="91">
        <v>0.8</v>
      </c>
      <c r="D662" s="91">
        <f t="shared" si="20"/>
        <v>32</v>
      </c>
      <c r="E662" s="91">
        <f t="shared" si="21"/>
        <v>12.8</v>
      </c>
    </row>
    <row r="663" s="72" customFormat="1" ht="17.25" customHeight="1" spans="1:5">
      <c r="A663" s="89">
        <v>657</v>
      </c>
      <c r="B663" s="90" t="s">
        <v>6592</v>
      </c>
      <c r="C663" s="91">
        <v>0.2</v>
      </c>
      <c r="D663" s="91">
        <f t="shared" si="20"/>
        <v>8</v>
      </c>
      <c r="E663" s="91">
        <f t="shared" si="21"/>
        <v>3.2</v>
      </c>
    </row>
    <row r="664" s="72" customFormat="1" ht="17.25" customHeight="1" spans="1:5">
      <c r="A664" s="89">
        <v>658</v>
      </c>
      <c r="B664" s="90" t="s">
        <v>6593</v>
      </c>
      <c r="C664" s="91">
        <v>0.2</v>
      </c>
      <c r="D664" s="91">
        <f t="shared" si="20"/>
        <v>8</v>
      </c>
      <c r="E664" s="91">
        <f t="shared" si="21"/>
        <v>3.2</v>
      </c>
    </row>
    <row r="665" s="72" customFormat="1" ht="17.25" customHeight="1" spans="1:5">
      <c r="A665" s="89">
        <v>659</v>
      </c>
      <c r="B665" s="90" t="s">
        <v>6594</v>
      </c>
      <c r="C665" s="91">
        <v>0.4</v>
      </c>
      <c r="D665" s="91">
        <f t="shared" si="20"/>
        <v>16</v>
      </c>
      <c r="E665" s="91">
        <f t="shared" si="21"/>
        <v>6.4</v>
      </c>
    </row>
    <row r="666" s="72" customFormat="1" ht="17.25" customHeight="1" spans="1:5">
      <c r="A666" s="89">
        <v>660</v>
      </c>
      <c r="B666" s="90" t="s">
        <v>6134</v>
      </c>
      <c r="C666" s="91">
        <v>0.9</v>
      </c>
      <c r="D666" s="91">
        <f t="shared" si="20"/>
        <v>36</v>
      </c>
      <c r="E666" s="91">
        <f t="shared" si="21"/>
        <v>14.4</v>
      </c>
    </row>
    <row r="667" s="72" customFormat="1" ht="17.25" customHeight="1" spans="1:5">
      <c r="A667" s="89">
        <v>661</v>
      </c>
      <c r="B667" s="90" t="s">
        <v>6595</v>
      </c>
      <c r="C667" s="91">
        <v>0.6</v>
      </c>
      <c r="D667" s="91">
        <f t="shared" si="20"/>
        <v>24</v>
      </c>
      <c r="E667" s="91">
        <f t="shared" si="21"/>
        <v>9.6</v>
      </c>
    </row>
    <row r="668" s="72" customFormat="1" ht="17.25" customHeight="1" spans="1:5">
      <c r="A668" s="89">
        <v>662</v>
      </c>
      <c r="B668" s="90" t="s">
        <v>6596</v>
      </c>
      <c r="C668" s="91">
        <v>0.4</v>
      </c>
      <c r="D668" s="91">
        <f t="shared" si="20"/>
        <v>16</v>
      </c>
      <c r="E668" s="91">
        <f t="shared" si="21"/>
        <v>6.4</v>
      </c>
    </row>
    <row r="669" s="72" customFormat="1" ht="17.25" customHeight="1" spans="1:5">
      <c r="A669" s="89">
        <v>663</v>
      </c>
      <c r="B669" s="90" t="s">
        <v>6597</v>
      </c>
      <c r="C669" s="91">
        <v>0.7</v>
      </c>
      <c r="D669" s="91">
        <f t="shared" si="20"/>
        <v>28</v>
      </c>
      <c r="E669" s="91">
        <f t="shared" si="21"/>
        <v>11.2</v>
      </c>
    </row>
    <row r="670" s="72" customFormat="1" ht="17.25" customHeight="1" spans="1:5">
      <c r="A670" s="89">
        <v>664</v>
      </c>
      <c r="B670" s="90" t="s">
        <v>6598</v>
      </c>
      <c r="C670" s="91">
        <v>0.5</v>
      </c>
      <c r="D670" s="91">
        <f t="shared" si="20"/>
        <v>20</v>
      </c>
      <c r="E670" s="91">
        <f t="shared" si="21"/>
        <v>8</v>
      </c>
    </row>
    <row r="671" s="72" customFormat="1" ht="17.25" customHeight="1" spans="1:5">
      <c r="A671" s="89">
        <v>665</v>
      </c>
      <c r="B671" s="90" t="s">
        <v>6599</v>
      </c>
      <c r="C671" s="91">
        <v>0.5</v>
      </c>
      <c r="D671" s="91">
        <f t="shared" si="20"/>
        <v>20</v>
      </c>
      <c r="E671" s="91">
        <f t="shared" si="21"/>
        <v>8</v>
      </c>
    </row>
    <row r="672" s="72" customFormat="1" ht="17.25" customHeight="1" spans="1:5">
      <c r="A672" s="89">
        <v>666</v>
      </c>
      <c r="B672" s="90" t="s">
        <v>6600</v>
      </c>
      <c r="C672" s="91">
        <v>0.3</v>
      </c>
      <c r="D672" s="91">
        <f t="shared" si="20"/>
        <v>12</v>
      </c>
      <c r="E672" s="91">
        <f t="shared" si="21"/>
        <v>4.8</v>
      </c>
    </row>
    <row r="673" s="72" customFormat="1" ht="17.25" customHeight="1" spans="1:5">
      <c r="A673" s="89">
        <v>667</v>
      </c>
      <c r="B673" s="90" t="s">
        <v>6601</v>
      </c>
      <c r="C673" s="91">
        <v>0.6</v>
      </c>
      <c r="D673" s="91">
        <f t="shared" si="20"/>
        <v>24</v>
      </c>
      <c r="E673" s="91">
        <f t="shared" si="21"/>
        <v>9.6</v>
      </c>
    </row>
    <row r="674" s="72" customFormat="1" ht="17.25" customHeight="1" spans="1:5">
      <c r="A674" s="89">
        <v>668</v>
      </c>
      <c r="B674" s="90" t="s">
        <v>6602</v>
      </c>
      <c r="C674" s="91">
        <v>1.5</v>
      </c>
      <c r="D674" s="91">
        <f t="shared" si="20"/>
        <v>60</v>
      </c>
      <c r="E674" s="91">
        <f t="shared" si="21"/>
        <v>24</v>
      </c>
    </row>
    <row r="675" s="72" customFormat="1" ht="17.25" customHeight="1" spans="1:5">
      <c r="A675" s="89">
        <v>669</v>
      </c>
      <c r="B675" s="90" t="s">
        <v>6005</v>
      </c>
      <c r="C675" s="91">
        <v>0.9</v>
      </c>
      <c r="D675" s="91">
        <f t="shared" si="20"/>
        <v>36</v>
      </c>
      <c r="E675" s="91">
        <f t="shared" si="21"/>
        <v>14.4</v>
      </c>
    </row>
    <row r="676" s="72" customFormat="1" ht="17.25" customHeight="1" spans="1:5">
      <c r="A676" s="89">
        <v>670</v>
      </c>
      <c r="B676" s="90" t="s">
        <v>6603</v>
      </c>
      <c r="C676" s="91">
        <v>0.6</v>
      </c>
      <c r="D676" s="91">
        <f t="shared" si="20"/>
        <v>24</v>
      </c>
      <c r="E676" s="91">
        <f t="shared" si="21"/>
        <v>9.6</v>
      </c>
    </row>
    <row r="677" s="72" customFormat="1" ht="17.25" customHeight="1" spans="1:5">
      <c r="A677" s="89">
        <v>671</v>
      </c>
      <c r="B677" s="90" t="s">
        <v>6604</v>
      </c>
      <c r="C677" s="91">
        <v>0.8</v>
      </c>
      <c r="D677" s="91">
        <f t="shared" si="20"/>
        <v>32</v>
      </c>
      <c r="E677" s="91">
        <f t="shared" si="21"/>
        <v>12.8</v>
      </c>
    </row>
    <row r="678" s="72" customFormat="1" ht="17.25" customHeight="1" spans="1:5">
      <c r="A678" s="89">
        <v>672</v>
      </c>
      <c r="B678" s="90" t="s">
        <v>6605</v>
      </c>
      <c r="C678" s="91">
        <v>0.7</v>
      </c>
      <c r="D678" s="91">
        <f t="shared" si="20"/>
        <v>28</v>
      </c>
      <c r="E678" s="91">
        <f t="shared" si="21"/>
        <v>11.2</v>
      </c>
    </row>
    <row r="679" s="72" customFormat="1" ht="17.25" customHeight="1" spans="1:5">
      <c r="A679" s="89">
        <v>673</v>
      </c>
      <c r="B679" s="90" t="s">
        <v>6606</v>
      </c>
      <c r="C679" s="91">
        <v>0.4</v>
      </c>
      <c r="D679" s="91">
        <f t="shared" si="20"/>
        <v>16</v>
      </c>
      <c r="E679" s="91">
        <f t="shared" si="21"/>
        <v>6.4</v>
      </c>
    </row>
    <row r="680" s="72" customFormat="1" ht="17.25" customHeight="1" spans="1:5">
      <c r="A680" s="89">
        <v>674</v>
      </c>
      <c r="B680" s="90" t="s">
        <v>6607</v>
      </c>
      <c r="C680" s="91">
        <v>0.9</v>
      </c>
      <c r="D680" s="91">
        <f t="shared" si="20"/>
        <v>36</v>
      </c>
      <c r="E680" s="91">
        <f t="shared" si="21"/>
        <v>14.4</v>
      </c>
    </row>
    <row r="681" s="72" customFormat="1" ht="17.25" customHeight="1" spans="1:5">
      <c r="A681" s="89">
        <v>675</v>
      </c>
      <c r="B681" s="90" t="s">
        <v>5844</v>
      </c>
      <c r="C681" s="91">
        <v>0.6</v>
      </c>
      <c r="D681" s="91">
        <f t="shared" si="20"/>
        <v>24</v>
      </c>
      <c r="E681" s="91">
        <f t="shared" si="21"/>
        <v>9.6</v>
      </c>
    </row>
    <row r="682" s="72" customFormat="1" ht="17.25" customHeight="1" spans="1:5">
      <c r="A682" s="89">
        <v>676</v>
      </c>
      <c r="B682" s="90" t="s">
        <v>6608</v>
      </c>
      <c r="C682" s="91">
        <v>1</v>
      </c>
      <c r="D682" s="91">
        <f t="shared" si="20"/>
        <v>40</v>
      </c>
      <c r="E682" s="91">
        <f t="shared" si="21"/>
        <v>16</v>
      </c>
    </row>
    <row r="683" s="72" customFormat="1" ht="17.25" customHeight="1" spans="1:5">
      <c r="A683" s="89">
        <v>677</v>
      </c>
      <c r="B683" s="90" t="s">
        <v>6030</v>
      </c>
      <c r="C683" s="91">
        <v>0.8</v>
      </c>
      <c r="D683" s="91">
        <f t="shared" si="20"/>
        <v>32</v>
      </c>
      <c r="E683" s="91">
        <f t="shared" si="21"/>
        <v>12.8</v>
      </c>
    </row>
    <row r="684" s="72" customFormat="1" ht="17.25" customHeight="1" spans="1:5">
      <c r="A684" s="89">
        <v>678</v>
      </c>
      <c r="B684" s="90" t="s">
        <v>6018</v>
      </c>
      <c r="C684" s="91">
        <v>0.7</v>
      </c>
      <c r="D684" s="91">
        <f t="shared" si="20"/>
        <v>28</v>
      </c>
      <c r="E684" s="91">
        <f t="shared" si="21"/>
        <v>11.2</v>
      </c>
    </row>
    <row r="685" s="72" customFormat="1" ht="17.25" customHeight="1" spans="1:5">
      <c r="A685" s="89">
        <v>679</v>
      </c>
      <c r="B685" s="90" t="s">
        <v>6609</v>
      </c>
      <c r="C685" s="91">
        <v>0.6</v>
      </c>
      <c r="D685" s="91">
        <f t="shared" si="20"/>
        <v>24</v>
      </c>
      <c r="E685" s="91">
        <f t="shared" si="21"/>
        <v>9.6</v>
      </c>
    </row>
    <row r="686" s="72" customFormat="1" ht="17.25" customHeight="1" spans="1:5">
      <c r="A686" s="89">
        <v>680</v>
      </c>
      <c r="B686" s="90" t="s">
        <v>6610</v>
      </c>
      <c r="C686" s="91">
        <v>0.6</v>
      </c>
      <c r="D686" s="91">
        <f t="shared" si="20"/>
        <v>24</v>
      </c>
      <c r="E686" s="91">
        <f t="shared" si="21"/>
        <v>9.6</v>
      </c>
    </row>
    <row r="687" s="72" customFormat="1" ht="17.25" customHeight="1" spans="1:5">
      <c r="A687" s="89">
        <v>681</v>
      </c>
      <c r="B687" s="90" t="s">
        <v>6611</v>
      </c>
      <c r="C687" s="91">
        <v>0.6</v>
      </c>
      <c r="D687" s="91">
        <f t="shared" si="20"/>
        <v>24</v>
      </c>
      <c r="E687" s="91">
        <f t="shared" si="21"/>
        <v>9.6</v>
      </c>
    </row>
    <row r="688" s="72" customFormat="1" ht="17.25" customHeight="1" spans="1:5">
      <c r="A688" s="89">
        <v>682</v>
      </c>
      <c r="B688" s="90" t="s">
        <v>6612</v>
      </c>
      <c r="C688" s="91">
        <v>0.8</v>
      </c>
      <c r="D688" s="91">
        <f t="shared" si="20"/>
        <v>32</v>
      </c>
      <c r="E688" s="91">
        <f t="shared" si="21"/>
        <v>12.8</v>
      </c>
    </row>
    <row r="689" s="72" customFormat="1" ht="17.25" customHeight="1" spans="1:5">
      <c r="A689" s="89">
        <v>683</v>
      </c>
      <c r="B689" s="90" t="s">
        <v>6613</v>
      </c>
      <c r="C689" s="91">
        <v>0.7</v>
      </c>
      <c r="D689" s="91">
        <f t="shared" si="20"/>
        <v>28</v>
      </c>
      <c r="E689" s="91">
        <f t="shared" si="21"/>
        <v>11.2</v>
      </c>
    </row>
    <row r="690" s="72" customFormat="1" ht="17.25" customHeight="1" spans="1:5">
      <c r="A690" s="89">
        <v>684</v>
      </c>
      <c r="B690" s="90" t="s">
        <v>6614</v>
      </c>
      <c r="C690" s="91">
        <v>0.5</v>
      </c>
      <c r="D690" s="91">
        <f t="shared" si="20"/>
        <v>20</v>
      </c>
      <c r="E690" s="91">
        <f t="shared" si="21"/>
        <v>8</v>
      </c>
    </row>
    <row r="691" s="72" customFormat="1" ht="17.25" customHeight="1" spans="1:6">
      <c r="A691" s="89">
        <v>685</v>
      </c>
      <c r="B691" s="90" t="s">
        <v>6615</v>
      </c>
      <c r="C691" s="91">
        <v>0.7</v>
      </c>
      <c r="D691" s="91">
        <f t="shared" si="20"/>
        <v>28</v>
      </c>
      <c r="E691" s="91">
        <f t="shared" si="21"/>
        <v>11.2</v>
      </c>
      <c r="F691" s="72" t="s">
        <v>6616</v>
      </c>
    </row>
    <row r="692" s="72" customFormat="1" ht="17.25" customHeight="1" spans="1:5">
      <c r="A692" s="89">
        <v>686</v>
      </c>
      <c r="B692" s="90" t="s">
        <v>6617</v>
      </c>
      <c r="C692" s="91">
        <v>0.4</v>
      </c>
      <c r="D692" s="91">
        <f t="shared" si="20"/>
        <v>16</v>
      </c>
      <c r="E692" s="91">
        <f t="shared" si="21"/>
        <v>6.4</v>
      </c>
    </row>
    <row r="693" s="72" customFormat="1" ht="17.25" customHeight="1" spans="1:5">
      <c r="A693" s="89">
        <v>687</v>
      </c>
      <c r="B693" s="90" t="s">
        <v>6618</v>
      </c>
      <c r="C693" s="91">
        <v>0.7</v>
      </c>
      <c r="D693" s="91">
        <f t="shared" si="20"/>
        <v>28</v>
      </c>
      <c r="E693" s="91">
        <f t="shared" si="21"/>
        <v>11.2</v>
      </c>
    </row>
    <row r="694" s="72" customFormat="1" ht="17.25" customHeight="1" spans="1:5">
      <c r="A694" s="89">
        <v>688</v>
      </c>
      <c r="B694" s="90" t="s">
        <v>6619</v>
      </c>
      <c r="C694" s="91">
        <v>0.5</v>
      </c>
      <c r="D694" s="91">
        <f t="shared" si="20"/>
        <v>20</v>
      </c>
      <c r="E694" s="91">
        <f t="shared" si="21"/>
        <v>8</v>
      </c>
    </row>
    <row r="695" s="72" customFormat="1" ht="17.25" customHeight="1" spans="1:5">
      <c r="A695" s="89">
        <v>689</v>
      </c>
      <c r="B695" s="90" t="s">
        <v>6620</v>
      </c>
      <c r="C695" s="91">
        <v>0.8</v>
      </c>
      <c r="D695" s="91">
        <f t="shared" si="20"/>
        <v>32</v>
      </c>
      <c r="E695" s="91">
        <f t="shared" si="21"/>
        <v>12.8</v>
      </c>
    </row>
    <row r="696" s="72" customFormat="1" ht="17.25" customHeight="1" spans="1:5">
      <c r="A696" s="89">
        <v>690</v>
      </c>
      <c r="B696" s="90" t="s">
        <v>6621</v>
      </c>
      <c r="C696" s="91">
        <v>0.6</v>
      </c>
      <c r="D696" s="91">
        <f t="shared" si="20"/>
        <v>24</v>
      </c>
      <c r="E696" s="91">
        <f t="shared" si="21"/>
        <v>9.6</v>
      </c>
    </row>
    <row r="697" s="72" customFormat="1" ht="17.25" customHeight="1" spans="1:5">
      <c r="A697" s="89">
        <v>691</v>
      </c>
      <c r="B697" s="90" t="s">
        <v>6622</v>
      </c>
      <c r="C697" s="91">
        <v>0.6</v>
      </c>
      <c r="D697" s="91">
        <f t="shared" si="20"/>
        <v>24</v>
      </c>
      <c r="E697" s="91">
        <f t="shared" si="21"/>
        <v>9.6</v>
      </c>
    </row>
    <row r="698" s="72" customFormat="1" ht="17.25" customHeight="1" spans="1:5">
      <c r="A698" s="89">
        <v>692</v>
      </c>
      <c r="B698" s="90" t="s">
        <v>6623</v>
      </c>
      <c r="C698" s="91">
        <v>0.6</v>
      </c>
      <c r="D698" s="91">
        <f t="shared" si="20"/>
        <v>24</v>
      </c>
      <c r="E698" s="91">
        <f t="shared" si="21"/>
        <v>9.6</v>
      </c>
    </row>
    <row r="699" s="72" customFormat="1" ht="17.25" customHeight="1" spans="1:5">
      <c r="A699" s="89">
        <v>693</v>
      </c>
      <c r="B699" s="90" t="s">
        <v>6624</v>
      </c>
      <c r="C699" s="91">
        <v>0.7</v>
      </c>
      <c r="D699" s="91">
        <f t="shared" si="20"/>
        <v>28</v>
      </c>
      <c r="E699" s="91">
        <f t="shared" si="21"/>
        <v>11.2</v>
      </c>
    </row>
    <row r="700" s="72" customFormat="1" ht="17.25" customHeight="1" spans="1:5">
      <c r="A700" s="89">
        <v>694</v>
      </c>
      <c r="B700" s="90" t="s">
        <v>6625</v>
      </c>
      <c r="C700" s="91">
        <v>0.6</v>
      </c>
      <c r="D700" s="91">
        <f t="shared" si="20"/>
        <v>24</v>
      </c>
      <c r="E700" s="91">
        <f t="shared" si="21"/>
        <v>9.6</v>
      </c>
    </row>
    <row r="701" s="72" customFormat="1" ht="17.25" customHeight="1" spans="1:5">
      <c r="A701" s="89">
        <v>695</v>
      </c>
      <c r="B701" s="90" t="s">
        <v>6626</v>
      </c>
      <c r="C701" s="91">
        <v>0.9</v>
      </c>
      <c r="D701" s="91">
        <f t="shared" si="20"/>
        <v>36</v>
      </c>
      <c r="E701" s="91">
        <f t="shared" si="21"/>
        <v>14.4</v>
      </c>
    </row>
    <row r="702" s="72" customFormat="1" ht="17.25" customHeight="1" spans="1:5">
      <c r="A702" s="89">
        <v>696</v>
      </c>
      <c r="B702" s="90" t="s">
        <v>6124</v>
      </c>
      <c r="C702" s="91">
        <v>0.3</v>
      </c>
      <c r="D702" s="91">
        <f t="shared" si="20"/>
        <v>12</v>
      </c>
      <c r="E702" s="91">
        <f t="shared" si="21"/>
        <v>4.8</v>
      </c>
    </row>
    <row r="703" s="72" customFormat="1" ht="17.25" customHeight="1" spans="1:5">
      <c r="A703" s="89">
        <v>697</v>
      </c>
      <c r="B703" s="90" t="s">
        <v>3781</v>
      </c>
      <c r="C703" s="91">
        <v>0.7</v>
      </c>
      <c r="D703" s="91">
        <f t="shared" si="20"/>
        <v>28</v>
      </c>
      <c r="E703" s="91">
        <f t="shared" si="21"/>
        <v>11.2</v>
      </c>
    </row>
    <row r="704" s="72" customFormat="1" ht="17.25" customHeight="1" spans="1:5">
      <c r="A704" s="89">
        <v>698</v>
      </c>
      <c r="B704" s="90" t="s">
        <v>6627</v>
      </c>
      <c r="C704" s="91">
        <v>0.6</v>
      </c>
      <c r="D704" s="91">
        <f t="shared" si="20"/>
        <v>24</v>
      </c>
      <c r="E704" s="91">
        <f t="shared" si="21"/>
        <v>9.6</v>
      </c>
    </row>
    <row r="705" s="72" customFormat="1" ht="17.25" customHeight="1" spans="1:5">
      <c r="A705" s="89">
        <v>699</v>
      </c>
      <c r="B705" s="90" t="s">
        <v>6628</v>
      </c>
      <c r="C705" s="91">
        <v>0.6</v>
      </c>
      <c r="D705" s="91">
        <f t="shared" si="20"/>
        <v>24</v>
      </c>
      <c r="E705" s="91">
        <f t="shared" si="21"/>
        <v>9.6</v>
      </c>
    </row>
    <row r="706" s="72" customFormat="1" ht="17.25" customHeight="1" spans="1:5">
      <c r="A706" s="89">
        <v>700</v>
      </c>
      <c r="B706" s="90" t="s">
        <v>6629</v>
      </c>
      <c r="C706" s="91">
        <v>0.7</v>
      </c>
      <c r="D706" s="91">
        <f t="shared" si="20"/>
        <v>28</v>
      </c>
      <c r="E706" s="91">
        <f t="shared" si="21"/>
        <v>11.2</v>
      </c>
    </row>
    <row r="707" s="72" customFormat="1" ht="17.25" customHeight="1" spans="1:5">
      <c r="A707" s="89">
        <v>701</v>
      </c>
      <c r="B707" s="90" t="s">
        <v>6630</v>
      </c>
      <c r="C707" s="91">
        <v>0.9</v>
      </c>
      <c r="D707" s="91">
        <f t="shared" si="20"/>
        <v>36</v>
      </c>
      <c r="E707" s="91">
        <f t="shared" si="21"/>
        <v>14.4</v>
      </c>
    </row>
    <row r="708" s="72" customFormat="1" ht="17.25" customHeight="1" spans="1:5">
      <c r="A708" s="89">
        <v>702</v>
      </c>
      <c r="B708" s="90" t="s">
        <v>6631</v>
      </c>
      <c r="C708" s="91">
        <v>0.6</v>
      </c>
      <c r="D708" s="91">
        <f t="shared" si="20"/>
        <v>24</v>
      </c>
      <c r="E708" s="91">
        <f t="shared" si="21"/>
        <v>9.6</v>
      </c>
    </row>
    <row r="709" s="72" customFormat="1" ht="17.25" customHeight="1" spans="1:5">
      <c r="A709" s="89">
        <v>703</v>
      </c>
      <c r="B709" s="90" t="s">
        <v>150</v>
      </c>
      <c r="C709" s="91">
        <v>0.5</v>
      </c>
      <c r="D709" s="91">
        <f t="shared" si="20"/>
        <v>20</v>
      </c>
      <c r="E709" s="91">
        <f t="shared" si="21"/>
        <v>8</v>
      </c>
    </row>
    <row r="710" s="72" customFormat="1" ht="17.25" customHeight="1" spans="1:5">
      <c r="A710" s="89">
        <v>704</v>
      </c>
      <c r="B710" s="90" t="s">
        <v>6632</v>
      </c>
      <c r="C710" s="91">
        <v>0.8</v>
      </c>
      <c r="D710" s="91">
        <f t="shared" si="20"/>
        <v>32</v>
      </c>
      <c r="E710" s="91">
        <f t="shared" si="21"/>
        <v>12.8</v>
      </c>
    </row>
    <row r="711" s="72" customFormat="1" ht="17.25" customHeight="1" spans="1:5">
      <c r="A711" s="89">
        <v>705</v>
      </c>
      <c r="B711" s="90" t="s">
        <v>6593</v>
      </c>
      <c r="C711" s="91">
        <v>0.5</v>
      </c>
      <c r="D711" s="91">
        <f t="shared" ref="D711:D774" si="22">C711*40</f>
        <v>20</v>
      </c>
      <c r="E711" s="91">
        <f t="shared" ref="E711:E774" si="23">D711*0.4</f>
        <v>8</v>
      </c>
    </row>
    <row r="712" s="72" customFormat="1" ht="17.25" customHeight="1" spans="1:5">
      <c r="A712" s="89">
        <v>706</v>
      </c>
      <c r="B712" s="90" t="s">
        <v>6633</v>
      </c>
      <c r="C712" s="91">
        <v>0.7</v>
      </c>
      <c r="D712" s="91">
        <f t="shared" si="22"/>
        <v>28</v>
      </c>
      <c r="E712" s="91">
        <f t="shared" si="23"/>
        <v>11.2</v>
      </c>
    </row>
    <row r="713" s="72" customFormat="1" ht="17.25" customHeight="1" spans="1:5">
      <c r="A713" s="89">
        <v>707</v>
      </c>
      <c r="B713" s="90" t="s">
        <v>6634</v>
      </c>
      <c r="C713" s="91">
        <v>0.6</v>
      </c>
      <c r="D713" s="91">
        <f t="shared" si="22"/>
        <v>24</v>
      </c>
      <c r="E713" s="91">
        <f t="shared" si="23"/>
        <v>9.6</v>
      </c>
    </row>
    <row r="714" s="72" customFormat="1" ht="17.25" customHeight="1" spans="1:5">
      <c r="A714" s="89">
        <v>708</v>
      </c>
      <c r="B714" s="90" t="s">
        <v>6635</v>
      </c>
      <c r="C714" s="91">
        <v>0.4</v>
      </c>
      <c r="D714" s="91">
        <f t="shared" si="22"/>
        <v>16</v>
      </c>
      <c r="E714" s="91">
        <f t="shared" si="23"/>
        <v>6.4</v>
      </c>
    </row>
    <row r="715" s="72" customFormat="1" ht="17.25" customHeight="1" spans="1:5">
      <c r="A715" s="89">
        <v>709</v>
      </c>
      <c r="B715" s="90" t="s">
        <v>6636</v>
      </c>
      <c r="C715" s="91">
        <v>0.7</v>
      </c>
      <c r="D715" s="91">
        <f t="shared" si="22"/>
        <v>28</v>
      </c>
      <c r="E715" s="91">
        <f t="shared" si="23"/>
        <v>11.2</v>
      </c>
    </row>
    <row r="716" s="72" customFormat="1" ht="17.25" customHeight="1" spans="1:5">
      <c r="A716" s="89">
        <v>710</v>
      </c>
      <c r="B716" s="90" t="s">
        <v>6637</v>
      </c>
      <c r="C716" s="91">
        <v>0.6</v>
      </c>
      <c r="D716" s="91">
        <f t="shared" si="22"/>
        <v>24</v>
      </c>
      <c r="E716" s="91">
        <f t="shared" si="23"/>
        <v>9.6</v>
      </c>
    </row>
    <row r="717" s="72" customFormat="1" ht="17.25" customHeight="1" spans="1:5">
      <c r="A717" s="89">
        <v>711</v>
      </c>
      <c r="B717" s="90" t="s">
        <v>6638</v>
      </c>
      <c r="C717" s="91">
        <v>0.8</v>
      </c>
      <c r="D717" s="91">
        <f t="shared" si="22"/>
        <v>32</v>
      </c>
      <c r="E717" s="91">
        <f t="shared" si="23"/>
        <v>12.8</v>
      </c>
    </row>
    <row r="718" s="72" customFormat="1" ht="17.25" customHeight="1" spans="1:5">
      <c r="A718" s="89">
        <v>712</v>
      </c>
      <c r="B718" s="90" t="s">
        <v>6639</v>
      </c>
      <c r="C718" s="91">
        <v>0.5</v>
      </c>
      <c r="D718" s="91">
        <f t="shared" si="22"/>
        <v>20</v>
      </c>
      <c r="E718" s="91">
        <f t="shared" si="23"/>
        <v>8</v>
      </c>
    </row>
    <row r="719" s="72" customFormat="1" ht="17.25" customHeight="1" spans="1:5">
      <c r="A719" s="89">
        <v>713</v>
      </c>
      <c r="B719" s="90" t="s">
        <v>6640</v>
      </c>
      <c r="C719" s="91">
        <v>0.7</v>
      </c>
      <c r="D719" s="91">
        <f t="shared" si="22"/>
        <v>28</v>
      </c>
      <c r="E719" s="91">
        <f t="shared" si="23"/>
        <v>11.2</v>
      </c>
    </row>
    <row r="720" s="72" customFormat="1" ht="17.25" customHeight="1" spans="1:5">
      <c r="A720" s="89">
        <v>714</v>
      </c>
      <c r="B720" s="90" t="s">
        <v>6641</v>
      </c>
      <c r="C720" s="91">
        <v>0.3</v>
      </c>
      <c r="D720" s="91">
        <f t="shared" si="22"/>
        <v>12</v>
      </c>
      <c r="E720" s="91">
        <f t="shared" si="23"/>
        <v>4.8</v>
      </c>
    </row>
    <row r="721" s="72" customFormat="1" ht="17.25" customHeight="1" spans="1:5">
      <c r="A721" s="89">
        <v>715</v>
      </c>
      <c r="B721" s="90" t="s">
        <v>6642</v>
      </c>
      <c r="C721" s="91">
        <v>0.8</v>
      </c>
      <c r="D721" s="91">
        <f t="shared" si="22"/>
        <v>32</v>
      </c>
      <c r="E721" s="91">
        <f t="shared" si="23"/>
        <v>12.8</v>
      </c>
    </row>
    <row r="722" s="72" customFormat="1" ht="17.25" customHeight="1" spans="1:5">
      <c r="A722" s="89">
        <v>716</v>
      </c>
      <c r="B722" s="90" t="s">
        <v>6260</v>
      </c>
      <c r="C722" s="91">
        <v>0.7</v>
      </c>
      <c r="D722" s="91">
        <f t="shared" si="22"/>
        <v>28</v>
      </c>
      <c r="E722" s="91">
        <f t="shared" si="23"/>
        <v>11.2</v>
      </c>
    </row>
    <row r="723" s="72" customFormat="1" ht="17.25" customHeight="1" spans="1:5">
      <c r="A723" s="89">
        <v>717</v>
      </c>
      <c r="B723" s="90" t="s">
        <v>6069</v>
      </c>
      <c r="C723" s="91">
        <v>0.3</v>
      </c>
      <c r="D723" s="91">
        <f t="shared" si="22"/>
        <v>12</v>
      </c>
      <c r="E723" s="91">
        <f t="shared" si="23"/>
        <v>4.8</v>
      </c>
    </row>
    <row r="724" s="72" customFormat="1" ht="17.25" customHeight="1" spans="1:5">
      <c r="A724" s="89">
        <v>718</v>
      </c>
      <c r="B724" s="90" t="s">
        <v>6218</v>
      </c>
      <c r="C724" s="91">
        <v>0.6</v>
      </c>
      <c r="D724" s="91">
        <f t="shared" si="22"/>
        <v>24</v>
      </c>
      <c r="E724" s="91">
        <f t="shared" si="23"/>
        <v>9.6</v>
      </c>
    </row>
    <row r="725" s="72" customFormat="1" ht="17.25" customHeight="1" spans="1:5">
      <c r="A725" s="89">
        <v>719</v>
      </c>
      <c r="B725" s="90" t="s">
        <v>6643</v>
      </c>
      <c r="C725" s="91">
        <v>0.6</v>
      </c>
      <c r="D725" s="91">
        <f t="shared" si="22"/>
        <v>24</v>
      </c>
      <c r="E725" s="91">
        <f t="shared" si="23"/>
        <v>9.6</v>
      </c>
    </row>
    <row r="726" s="72" customFormat="1" ht="17.25" customHeight="1" spans="1:5">
      <c r="A726" s="89">
        <v>720</v>
      </c>
      <c r="B726" s="90" t="s">
        <v>6644</v>
      </c>
      <c r="C726" s="91">
        <v>0.6</v>
      </c>
      <c r="D726" s="91">
        <f t="shared" si="22"/>
        <v>24</v>
      </c>
      <c r="E726" s="91">
        <f t="shared" si="23"/>
        <v>9.6</v>
      </c>
    </row>
    <row r="727" s="72" customFormat="1" ht="17.25" customHeight="1" spans="1:5">
      <c r="A727" s="89">
        <v>721</v>
      </c>
      <c r="B727" s="90" t="s">
        <v>6645</v>
      </c>
      <c r="C727" s="91">
        <v>0.7</v>
      </c>
      <c r="D727" s="91">
        <f t="shared" si="22"/>
        <v>28</v>
      </c>
      <c r="E727" s="91">
        <f t="shared" si="23"/>
        <v>11.2</v>
      </c>
    </row>
    <row r="728" s="72" customFormat="1" ht="17.25" customHeight="1" spans="1:5">
      <c r="A728" s="89">
        <v>722</v>
      </c>
      <c r="B728" s="90" t="s">
        <v>6646</v>
      </c>
      <c r="C728" s="91">
        <v>0.6</v>
      </c>
      <c r="D728" s="91">
        <f t="shared" si="22"/>
        <v>24</v>
      </c>
      <c r="E728" s="91">
        <f t="shared" si="23"/>
        <v>9.6</v>
      </c>
    </row>
    <row r="729" s="72" customFormat="1" ht="17.25" customHeight="1" spans="1:5">
      <c r="A729" s="89">
        <v>723</v>
      </c>
      <c r="B729" s="90" t="s">
        <v>6647</v>
      </c>
      <c r="C729" s="91">
        <v>0.7</v>
      </c>
      <c r="D729" s="91">
        <f t="shared" si="22"/>
        <v>28</v>
      </c>
      <c r="E729" s="91">
        <f t="shared" si="23"/>
        <v>11.2</v>
      </c>
    </row>
    <row r="730" s="72" customFormat="1" ht="17.25" customHeight="1" spans="1:5">
      <c r="A730" s="89">
        <v>724</v>
      </c>
      <c r="B730" s="90" t="s">
        <v>6648</v>
      </c>
      <c r="C730" s="91">
        <v>0.7</v>
      </c>
      <c r="D730" s="91">
        <f t="shared" si="22"/>
        <v>28</v>
      </c>
      <c r="E730" s="91">
        <f t="shared" si="23"/>
        <v>11.2</v>
      </c>
    </row>
    <row r="731" s="72" customFormat="1" ht="17.25" customHeight="1" spans="1:5">
      <c r="A731" s="89">
        <v>725</v>
      </c>
      <c r="B731" s="90" t="s">
        <v>6649</v>
      </c>
      <c r="C731" s="91">
        <v>0.8</v>
      </c>
      <c r="D731" s="91">
        <f t="shared" si="22"/>
        <v>32</v>
      </c>
      <c r="E731" s="91">
        <f t="shared" si="23"/>
        <v>12.8</v>
      </c>
    </row>
    <row r="732" s="72" customFormat="1" ht="17.25" customHeight="1" spans="1:5">
      <c r="A732" s="89">
        <v>726</v>
      </c>
      <c r="B732" s="90" t="s">
        <v>6650</v>
      </c>
      <c r="C732" s="91">
        <v>1</v>
      </c>
      <c r="D732" s="91">
        <f t="shared" si="22"/>
        <v>40</v>
      </c>
      <c r="E732" s="91">
        <f t="shared" si="23"/>
        <v>16</v>
      </c>
    </row>
    <row r="733" s="72" customFormat="1" ht="17.25" customHeight="1" spans="1:5">
      <c r="A733" s="89">
        <v>727</v>
      </c>
      <c r="B733" s="90" t="s">
        <v>6651</v>
      </c>
      <c r="C733" s="91">
        <v>0.7</v>
      </c>
      <c r="D733" s="91">
        <f t="shared" si="22"/>
        <v>28</v>
      </c>
      <c r="E733" s="91">
        <f t="shared" si="23"/>
        <v>11.2</v>
      </c>
    </row>
    <row r="734" s="72" customFormat="1" ht="17.25" customHeight="1" spans="1:5">
      <c r="A734" s="89">
        <v>728</v>
      </c>
      <c r="B734" s="90" t="s">
        <v>6652</v>
      </c>
      <c r="C734" s="91">
        <v>0.6</v>
      </c>
      <c r="D734" s="91">
        <f t="shared" si="22"/>
        <v>24</v>
      </c>
      <c r="E734" s="91">
        <f t="shared" si="23"/>
        <v>9.6</v>
      </c>
    </row>
    <row r="735" s="72" customFormat="1" ht="17.25" customHeight="1" spans="1:5">
      <c r="A735" s="89">
        <v>729</v>
      </c>
      <c r="B735" s="90" t="s">
        <v>6653</v>
      </c>
      <c r="C735" s="91">
        <v>0.6</v>
      </c>
      <c r="D735" s="91">
        <f t="shared" si="22"/>
        <v>24</v>
      </c>
      <c r="E735" s="91">
        <f t="shared" si="23"/>
        <v>9.6</v>
      </c>
    </row>
    <row r="736" s="72" customFormat="1" ht="17.25" customHeight="1" spans="1:5">
      <c r="A736" s="89">
        <v>730</v>
      </c>
      <c r="B736" s="90" t="s">
        <v>6654</v>
      </c>
      <c r="C736" s="91">
        <v>0.3</v>
      </c>
      <c r="D736" s="91">
        <f t="shared" si="22"/>
        <v>12</v>
      </c>
      <c r="E736" s="91">
        <f t="shared" si="23"/>
        <v>4.8</v>
      </c>
    </row>
    <row r="737" s="72" customFormat="1" ht="17.25" customHeight="1" spans="1:5">
      <c r="A737" s="89">
        <v>731</v>
      </c>
      <c r="B737" s="90" t="s">
        <v>6655</v>
      </c>
      <c r="C737" s="91">
        <v>0.6</v>
      </c>
      <c r="D737" s="91">
        <f t="shared" si="22"/>
        <v>24</v>
      </c>
      <c r="E737" s="91">
        <f t="shared" si="23"/>
        <v>9.6</v>
      </c>
    </row>
    <row r="738" s="72" customFormat="1" ht="17.25" customHeight="1" spans="1:5">
      <c r="A738" s="89">
        <v>732</v>
      </c>
      <c r="B738" s="90" t="s">
        <v>6170</v>
      </c>
      <c r="C738" s="91">
        <v>1.1</v>
      </c>
      <c r="D738" s="91">
        <f t="shared" si="22"/>
        <v>44</v>
      </c>
      <c r="E738" s="91">
        <f t="shared" si="23"/>
        <v>17.6</v>
      </c>
    </row>
    <row r="739" s="72" customFormat="1" ht="17.25" customHeight="1" spans="1:5">
      <c r="A739" s="89">
        <v>733</v>
      </c>
      <c r="B739" s="90" t="s">
        <v>6656</v>
      </c>
      <c r="C739" s="91">
        <v>1.3</v>
      </c>
      <c r="D739" s="91">
        <f t="shared" si="22"/>
        <v>52</v>
      </c>
      <c r="E739" s="91">
        <f t="shared" si="23"/>
        <v>20.8</v>
      </c>
    </row>
    <row r="740" s="72" customFormat="1" ht="17.25" customHeight="1" spans="1:5">
      <c r="A740" s="89">
        <v>734</v>
      </c>
      <c r="B740" s="90" t="s">
        <v>6657</v>
      </c>
      <c r="C740" s="91">
        <v>1.1</v>
      </c>
      <c r="D740" s="91">
        <f t="shared" si="22"/>
        <v>44</v>
      </c>
      <c r="E740" s="91">
        <f t="shared" si="23"/>
        <v>17.6</v>
      </c>
    </row>
    <row r="741" s="72" customFormat="1" ht="17.25" customHeight="1" spans="1:5">
      <c r="A741" s="89">
        <v>735</v>
      </c>
      <c r="B741" s="90" t="s">
        <v>6658</v>
      </c>
      <c r="C741" s="91">
        <v>0.7</v>
      </c>
      <c r="D741" s="91">
        <f t="shared" si="22"/>
        <v>28</v>
      </c>
      <c r="E741" s="91">
        <f t="shared" si="23"/>
        <v>11.2</v>
      </c>
    </row>
    <row r="742" s="72" customFormat="1" ht="17.25" customHeight="1" spans="1:5">
      <c r="A742" s="89">
        <v>736</v>
      </c>
      <c r="B742" s="90" t="s">
        <v>6659</v>
      </c>
      <c r="C742" s="91">
        <v>0.7</v>
      </c>
      <c r="D742" s="91">
        <f t="shared" si="22"/>
        <v>28</v>
      </c>
      <c r="E742" s="91">
        <f t="shared" si="23"/>
        <v>11.2</v>
      </c>
    </row>
    <row r="743" s="72" customFormat="1" ht="17.25" customHeight="1" spans="1:5">
      <c r="A743" s="89">
        <v>737</v>
      </c>
      <c r="B743" s="90" t="s">
        <v>6660</v>
      </c>
      <c r="C743" s="91">
        <v>1</v>
      </c>
      <c r="D743" s="91">
        <f t="shared" si="22"/>
        <v>40</v>
      </c>
      <c r="E743" s="91">
        <f t="shared" si="23"/>
        <v>16</v>
      </c>
    </row>
    <row r="744" s="72" customFormat="1" ht="17.25" customHeight="1" spans="1:5">
      <c r="A744" s="89">
        <v>738</v>
      </c>
      <c r="B744" s="90" t="s">
        <v>6661</v>
      </c>
      <c r="C744" s="91">
        <v>0.7</v>
      </c>
      <c r="D744" s="91">
        <f t="shared" si="22"/>
        <v>28</v>
      </c>
      <c r="E744" s="91">
        <f t="shared" si="23"/>
        <v>11.2</v>
      </c>
    </row>
    <row r="745" s="72" customFormat="1" ht="17.25" customHeight="1" spans="1:5">
      <c r="A745" s="89">
        <v>739</v>
      </c>
      <c r="B745" s="90" t="s">
        <v>6662</v>
      </c>
      <c r="C745" s="91">
        <v>0.4</v>
      </c>
      <c r="D745" s="91">
        <f t="shared" si="22"/>
        <v>16</v>
      </c>
      <c r="E745" s="91">
        <f t="shared" si="23"/>
        <v>6.4</v>
      </c>
    </row>
    <row r="746" s="72" customFormat="1" ht="17.25" customHeight="1" spans="1:5">
      <c r="A746" s="89">
        <v>740</v>
      </c>
      <c r="B746" s="90" t="s">
        <v>6663</v>
      </c>
      <c r="C746" s="91">
        <v>0.6</v>
      </c>
      <c r="D746" s="91">
        <f t="shared" si="22"/>
        <v>24</v>
      </c>
      <c r="E746" s="91">
        <f t="shared" si="23"/>
        <v>9.6</v>
      </c>
    </row>
    <row r="747" s="72" customFormat="1" ht="17.25" customHeight="1" spans="1:5">
      <c r="A747" s="89">
        <v>741</v>
      </c>
      <c r="B747" s="90" t="s">
        <v>6664</v>
      </c>
      <c r="C747" s="91">
        <v>0.7</v>
      </c>
      <c r="D747" s="91">
        <f t="shared" si="22"/>
        <v>28</v>
      </c>
      <c r="E747" s="91">
        <f t="shared" si="23"/>
        <v>11.2</v>
      </c>
    </row>
    <row r="748" s="72" customFormat="1" ht="17.25" customHeight="1" spans="1:5">
      <c r="A748" s="89">
        <v>742</v>
      </c>
      <c r="B748" s="90" t="s">
        <v>6665</v>
      </c>
      <c r="C748" s="91">
        <v>0.7</v>
      </c>
      <c r="D748" s="91">
        <f t="shared" si="22"/>
        <v>28</v>
      </c>
      <c r="E748" s="91">
        <f t="shared" si="23"/>
        <v>11.2</v>
      </c>
    </row>
    <row r="749" s="72" customFormat="1" ht="17.25" customHeight="1" spans="1:5">
      <c r="A749" s="89">
        <v>743</v>
      </c>
      <c r="B749" s="90" t="s">
        <v>6666</v>
      </c>
      <c r="C749" s="91">
        <v>0.8</v>
      </c>
      <c r="D749" s="91">
        <f t="shared" si="22"/>
        <v>32</v>
      </c>
      <c r="E749" s="91">
        <f t="shared" si="23"/>
        <v>12.8</v>
      </c>
    </row>
    <row r="750" s="72" customFormat="1" ht="17.25" customHeight="1" spans="1:5">
      <c r="A750" s="89">
        <v>744</v>
      </c>
      <c r="B750" s="90" t="s">
        <v>6667</v>
      </c>
      <c r="C750" s="91">
        <v>0.8</v>
      </c>
      <c r="D750" s="91">
        <f t="shared" si="22"/>
        <v>32</v>
      </c>
      <c r="E750" s="91">
        <f t="shared" si="23"/>
        <v>12.8</v>
      </c>
    </row>
    <row r="751" s="72" customFormat="1" ht="17.25" customHeight="1" spans="1:5">
      <c r="A751" s="89">
        <v>745</v>
      </c>
      <c r="B751" s="90" t="s">
        <v>6668</v>
      </c>
      <c r="C751" s="91">
        <v>0.6</v>
      </c>
      <c r="D751" s="91">
        <f t="shared" si="22"/>
        <v>24</v>
      </c>
      <c r="E751" s="91">
        <f t="shared" si="23"/>
        <v>9.6</v>
      </c>
    </row>
    <row r="752" s="72" customFormat="1" ht="17.25" customHeight="1" spans="1:5">
      <c r="A752" s="89">
        <v>746</v>
      </c>
      <c r="B752" s="90" t="s">
        <v>6669</v>
      </c>
      <c r="C752" s="91">
        <v>0.8</v>
      </c>
      <c r="D752" s="91">
        <f t="shared" si="22"/>
        <v>32</v>
      </c>
      <c r="E752" s="91">
        <f t="shared" si="23"/>
        <v>12.8</v>
      </c>
    </row>
    <row r="753" s="72" customFormat="1" ht="17.25" customHeight="1" spans="1:5">
      <c r="A753" s="89">
        <v>747</v>
      </c>
      <c r="B753" s="90" t="s">
        <v>6670</v>
      </c>
      <c r="C753" s="91">
        <v>0.8</v>
      </c>
      <c r="D753" s="91">
        <f t="shared" si="22"/>
        <v>32</v>
      </c>
      <c r="E753" s="91">
        <f t="shared" si="23"/>
        <v>12.8</v>
      </c>
    </row>
    <row r="754" s="72" customFormat="1" ht="17.25" customHeight="1" spans="1:5">
      <c r="A754" s="89">
        <v>748</v>
      </c>
      <c r="B754" s="90" t="s">
        <v>6286</v>
      </c>
      <c r="C754" s="91">
        <v>0.7</v>
      </c>
      <c r="D754" s="91">
        <f t="shared" si="22"/>
        <v>28</v>
      </c>
      <c r="E754" s="91">
        <f t="shared" si="23"/>
        <v>11.2</v>
      </c>
    </row>
    <row r="755" s="72" customFormat="1" ht="17.25" customHeight="1" spans="1:5">
      <c r="A755" s="89">
        <v>749</v>
      </c>
      <c r="B755" s="90" t="s">
        <v>6671</v>
      </c>
      <c r="C755" s="91">
        <v>0.7</v>
      </c>
      <c r="D755" s="91">
        <f t="shared" si="22"/>
        <v>28</v>
      </c>
      <c r="E755" s="91">
        <f t="shared" si="23"/>
        <v>11.2</v>
      </c>
    </row>
    <row r="756" s="72" customFormat="1" ht="17.25" customHeight="1" spans="1:5">
      <c r="A756" s="89">
        <v>750</v>
      </c>
      <c r="B756" s="90" t="s">
        <v>6429</v>
      </c>
      <c r="C756" s="91">
        <v>1.7</v>
      </c>
      <c r="D756" s="91">
        <f t="shared" si="22"/>
        <v>68</v>
      </c>
      <c r="E756" s="91">
        <f t="shared" si="23"/>
        <v>27.2</v>
      </c>
    </row>
    <row r="757" s="72" customFormat="1" ht="17.25" customHeight="1" spans="1:5">
      <c r="A757" s="89">
        <v>751</v>
      </c>
      <c r="B757" s="90" t="s">
        <v>6048</v>
      </c>
      <c r="C757" s="91">
        <v>0.6</v>
      </c>
      <c r="D757" s="91">
        <f t="shared" si="22"/>
        <v>24</v>
      </c>
      <c r="E757" s="91">
        <f t="shared" si="23"/>
        <v>9.6</v>
      </c>
    </row>
    <row r="758" s="72" customFormat="1" ht="17.25" customHeight="1" spans="1:5">
      <c r="A758" s="89">
        <v>752</v>
      </c>
      <c r="B758" s="90" t="s">
        <v>6672</v>
      </c>
      <c r="C758" s="91">
        <v>0.9</v>
      </c>
      <c r="D758" s="91">
        <f t="shared" si="22"/>
        <v>36</v>
      </c>
      <c r="E758" s="91">
        <f t="shared" si="23"/>
        <v>14.4</v>
      </c>
    </row>
    <row r="759" s="72" customFormat="1" ht="17.25" customHeight="1" spans="1:5">
      <c r="A759" s="89">
        <v>753</v>
      </c>
      <c r="B759" s="90" t="s">
        <v>6673</v>
      </c>
      <c r="C759" s="91">
        <v>0.8</v>
      </c>
      <c r="D759" s="91">
        <f t="shared" si="22"/>
        <v>32</v>
      </c>
      <c r="E759" s="91">
        <f t="shared" si="23"/>
        <v>12.8</v>
      </c>
    </row>
    <row r="760" s="72" customFormat="1" ht="17.25" customHeight="1" spans="1:5">
      <c r="A760" s="89">
        <v>754</v>
      </c>
      <c r="B760" s="90" t="s">
        <v>6674</v>
      </c>
      <c r="C760" s="91">
        <v>3</v>
      </c>
      <c r="D760" s="91">
        <f t="shared" si="22"/>
        <v>120</v>
      </c>
      <c r="E760" s="91">
        <f t="shared" si="23"/>
        <v>48</v>
      </c>
    </row>
    <row r="761" s="72" customFormat="1" ht="17.25" customHeight="1" spans="1:5">
      <c r="A761" s="89">
        <v>755</v>
      </c>
      <c r="B761" s="90" t="s">
        <v>6675</v>
      </c>
      <c r="C761" s="91">
        <v>1.4</v>
      </c>
      <c r="D761" s="91">
        <f t="shared" si="22"/>
        <v>56</v>
      </c>
      <c r="E761" s="91">
        <f t="shared" si="23"/>
        <v>22.4</v>
      </c>
    </row>
    <row r="762" s="72" customFormat="1" ht="17.25" customHeight="1" spans="1:5">
      <c r="A762" s="89">
        <v>756</v>
      </c>
      <c r="B762" s="90" t="s">
        <v>6676</v>
      </c>
      <c r="C762" s="91">
        <v>1</v>
      </c>
      <c r="D762" s="91">
        <f t="shared" si="22"/>
        <v>40</v>
      </c>
      <c r="E762" s="91">
        <f t="shared" si="23"/>
        <v>16</v>
      </c>
    </row>
    <row r="763" s="72" customFormat="1" ht="17.25" customHeight="1" spans="1:5">
      <c r="A763" s="89">
        <v>757</v>
      </c>
      <c r="B763" s="90" t="s">
        <v>6677</v>
      </c>
      <c r="C763" s="91">
        <v>0.7</v>
      </c>
      <c r="D763" s="91">
        <f t="shared" si="22"/>
        <v>28</v>
      </c>
      <c r="E763" s="91">
        <f t="shared" si="23"/>
        <v>11.2</v>
      </c>
    </row>
    <row r="764" s="72" customFormat="1" ht="17.25" customHeight="1" spans="1:5">
      <c r="A764" s="89">
        <v>758</v>
      </c>
      <c r="B764" s="90" t="s">
        <v>6678</v>
      </c>
      <c r="C764" s="91">
        <v>0.9</v>
      </c>
      <c r="D764" s="91">
        <f t="shared" si="22"/>
        <v>36</v>
      </c>
      <c r="E764" s="91">
        <f t="shared" si="23"/>
        <v>14.4</v>
      </c>
    </row>
    <row r="765" s="72" customFormat="1" ht="17.25" customHeight="1" spans="1:5">
      <c r="A765" s="89">
        <v>759</v>
      </c>
      <c r="B765" s="90" t="s">
        <v>6679</v>
      </c>
      <c r="C765" s="91">
        <v>0.7</v>
      </c>
      <c r="D765" s="91">
        <f t="shared" si="22"/>
        <v>28</v>
      </c>
      <c r="E765" s="91">
        <f t="shared" si="23"/>
        <v>11.2</v>
      </c>
    </row>
    <row r="766" s="72" customFormat="1" ht="17.25" customHeight="1" spans="1:5">
      <c r="A766" s="89">
        <v>760</v>
      </c>
      <c r="B766" s="90" t="s">
        <v>6680</v>
      </c>
      <c r="C766" s="91">
        <v>0.4</v>
      </c>
      <c r="D766" s="91">
        <f t="shared" si="22"/>
        <v>16</v>
      </c>
      <c r="E766" s="91">
        <f t="shared" si="23"/>
        <v>6.4</v>
      </c>
    </row>
    <row r="767" s="72" customFormat="1" ht="17.25" customHeight="1" spans="1:5">
      <c r="A767" s="89">
        <v>761</v>
      </c>
      <c r="B767" s="90" t="s">
        <v>6681</v>
      </c>
      <c r="C767" s="91">
        <v>0.9</v>
      </c>
      <c r="D767" s="91">
        <f t="shared" si="22"/>
        <v>36</v>
      </c>
      <c r="E767" s="91">
        <f t="shared" si="23"/>
        <v>14.4</v>
      </c>
    </row>
    <row r="768" s="72" customFormat="1" ht="17.25" customHeight="1" spans="1:5">
      <c r="A768" s="89">
        <v>762</v>
      </c>
      <c r="B768" s="90" t="s">
        <v>6682</v>
      </c>
      <c r="C768" s="91">
        <v>0.4</v>
      </c>
      <c r="D768" s="91">
        <f t="shared" si="22"/>
        <v>16</v>
      </c>
      <c r="E768" s="91">
        <f t="shared" si="23"/>
        <v>6.4</v>
      </c>
    </row>
    <row r="769" s="72" customFormat="1" ht="17.25" customHeight="1" spans="1:5">
      <c r="A769" s="89">
        <v>763</v>
      </c>
      <c r="B769" s="90" t="s">
        <v>6683</v>
      </c>
      <c r="C769" s="91">
        <v>0.7</v>
      </c>
      <c r="D769" s="91">
        <f t="shared" si="22"/>
        <v>28</v>
      </c>
      <c r="E769" s="91">
        <f t="shared" si="23"/>
        <v>11.2</v>
      </c>
    </row>
    <row r="770" s="72" customFormat="1" ht="17.25" customHeight="1" spans="1:5">
      <c r="A770" s="89">
        <v>764</v>
      </c>
      <c r="B770" s="90" t="s">
        <v>6684</v>
      </c>
      <c r="C770" s="91">
        <v>0.8</v>
      </c>
      <c r="D770" s="91">
        <f t="shared" si="22"/>
        <v>32</v>
      </c>
      <c r="E770" s="91">
        <f t="shared" si="23"/>
        <v>12.8</v>
      </c>
    </row>
    <row r="771" s="72" customFormat="1" ht="17.25" customHeight="1" spans="1:5">
      <c r="A771" s="89">
        <v>765</v>
      </c>
      <c r="B771" s="90" t="s">
        <v>6685</v>
      </c>
      <c r="C771" s="91">
        <v>0.4</v>
      </c>
      <c r="D771" s="91">
        <f t="shared" si="22"/>
        <v>16</v>
      </c>
      <c r="E771" s="91">
        <f t="shared" si="23"/>
        <v>6.4</v>
      </c>
    </row>
    <row r="772" s="72" customFormat="1" ht="17.25" customHeight="1" spans="1:5">
      <c r="A772" s="89">
        <v>766</v>
      </c>
      <c r="B772" s="90" t="s">
        <v>6210</v>
      </c>
      <c r="C772" s="91">
        <v>0.6</v>
      </c>
      <c r="D772" s="91">
        <f t="shared" si="22"/>
        <v>24</v>
      </c>
      <c r="E772" s="91">
        <f t="shared" si="23"/>
        <v>9.6</v>
      </c>
    </row>
    <row r="773" s="72" customFormat="1" ht="17.25" customHeight="1" spans="1:5">
      <c r="A773" s="89">
        <v>767</v>
      </c>
      <c r="B773" s="90" t="s">
        <v>6686</v>
      </c>
      <c r="C773" s="91">
        <v>1.2</v>
      </c>
      <c r="D773" s="91">
        <f t="shared" si="22"/>
        <v>48</v>
      </c>
      <c r="E773" s="91">
        <f t="shared" si="23"/>
        <v>19.2</v>
      </c>
    </row>
    <row r="774" s="72" customFormat="1" ht="17.25" customHeight="1" spans="1:5">
      <c r="A774" s="89">
        <v>768</v>
      </c>
      <c r="B774" s="90" t="s">
        <v>6687</v>
      </c>
      <c r="C774" s="91">
        <v>0.6</v>
      </c>
      <c r="D774" s="91">
        <f t="shared" si="22"/>
        <v>24</v>
      </c>
      <c r="E774" s="91">
        <f t="shared" si="23"/>
        <v>9.6</v>
      </c>
    </row>
    <row r="775" s="72" customFormat="1" ht="17.25" customHeight="1" spans="1:5">
      <c r="A775" s="89">
        <v>769</v>
      </c>
      <c r="B775" s="90" t="s">
        <v>6688</v>
      </c>
      <c r="C775" s="91">
        <v>1</v>
      </c>
      <c r="D775" s="91">
        <f t="shared" ref="D775:D838" si="24">C775*40</f>
        <v>40</v>
      </c>
      <c r="E775" s="91">
        <f t="shared" ref="E775:E838" si="25">D775*0.4</f>
        <v>16</v>
      </c>
    </row>
    <row r="776" s="72" customFormat="1" ht="17.25" customHeight="1" spans="1:5">
      <c r="A776" s="89">
        <v>770</v>
      </c>
      <c r="B776" s="90" t="s">
        <v>6689</v>
      </c>
      <c r="C776" s="91">
        <v>0.5</v>
      </c>
      <c r="D776" s="91">
        <f t="shared" si="24"/>
        <v>20</v>
      </c>
      <c r="E776" s="91">
        <f t="shared" si="25"/>
        <v>8</v>
      </c>
    </row>
    <row r="777" s="72" customFormat="1" ht="17.25" customHeight="1" spans="1:5">
      <c r="A777" s="89">
        <v>771</v>
      </c>
      <c r="B777" s="90" t="s">
        <v>6690</v>
      </c>
      <c r="C777" s="91">
        <v>1.1</v>
      </c>
      <c r="D777" s="91">
        <f t="shared" si="24"/>
        <v>44</v>
      </c>
      <c r="E777" s="91">
        <f t="shared" si="25"/>
        <v>17.6</v>
      </c>
    </row>
    <row r="778" s="72" customFormat="1" ht="17.25" customHeight="1" spans="1:5">
      <c r="A778" s="89">
        <v>772</v>
      </c>
      <c r="B778" s="90" t="s">
        <v>6691</v>
      </c>
      <c r="C778" s="91">
        <v>0.7</v>
      </c>
      <c r="D778" s="91">
        <f t="shared" si="24"/>
        <v>28</v>
      </c>
      <c r="E778" s="91">
        <f t="shared" si="25"/>
        <v>11.2</v>
      </c>
    </row>
    <row r="779" s="72" customFormat="1" ht="17.25" customHeight="1" spans="1:5">
      <c r="A779" s="89">
        <v>773</v>
      </c>
      <c r="B779" s="90" t="s">
        <v>6692</v>
      </c>
      <c r="C779" s="91">
        <v>0.9</v>
      </c>
      <c r="D779" s="91">
        <f t="shared" si="24"/>
        <v>36</v>
      </c>
      <c r="E779" s="91">
        <f t="shared" si="25"/>
        <v>14.4</v>
      </c>
    </row>
    <row r="780" s="72" customFormat="1" ht="17.25" customHeight="1" spans="1:5">
      <c r="A780" s="89">
        <v>774</v>
      </c>
      <c r="B780" s="90" t="s">
        <v>6693</v>
      </c>
      <c r="C780" s="91">
        <v>0.4</v>
      </c>
      <c r="D780" s="91">
        <f t="shared" si="24"/>
        <v>16</v>
      </c>
      <c r="E780" s="91">
        <f t="shared" si="25"/>
        <v>6.4</v>
      </c>
    </row>
    <row r="781" s="72" customFormat="1" ht="17.25" customHeight="1" spans="1:5">
      <c r="A781" s="89">
        <v>775</v>
      </c>
      <c r="B781" s="90" t="s">
        <v>6694</v>
      </c>
      <c r="C781" s="91">
        <v>0.7</v>
      </c>
      <c r="D781" s="91">
        <f t="shared" si="24"/>
        <v>28</v>
      </c>
      <c r="E781" s="91">
        <f t="shared" si="25"/>
        <v>11.2</v>
      </c>
    </row>
    <row r="782" s="72" customFormat="1" ht="17.25" customHeight="1" spans="1:5">
      <c r="A782" s="89">
        <v>776</v>
      </c>
      <c r="B782" s="90" t="s">
        <v>6695</v>
      </c>
      <c r="C782" s="91">
        <v>0.8</v>
      </c>
      <c r="D782" s="91">
        <f t="shared" si="24"/>
        <v>32</v>
      </c>
      <c r="E782" s="91">
        <f t="shared" si="25"/>
        <v>12.8</v>
      </c>
    </row>
    <row r="783" s="72" customFormat="1" ht="17.25" customHeight="1" spans="1:5">
      <c r="A783" s="89">
        <v>777</v>
      </c>
      <c r="B783" s="90" t="s">
        <v>6696</v>
      </c>
      <c r="C783" s="91">
        <v>0.8</v>
      </c>
      <c r="D783" s="91">
        <f t="shared" si="24"/>
        <v>32</v>
      </c>
      <c r="E783" s="91">
        <f t="shared" si="25"/>
        <v>12.8</v>
      </c>
    </row>
    <row r="784" s="72" customFormat="1" ht="17.25" customHeight="1" spans="1:5">
      <c r="A784" s="89">
        <v>778</v>
      </c>
      <c r="B784" s="90" t="s">
        <v>6697</v>
      </c>
      <c r="C784" s="91">
        <v>0.6</v>
      </c>
      <c r="D784" s="91">
        <f t="shared" si="24"/>
        <v>24</v>
      </c>
      <c r="E784" s="91">
        <f t="shared" si="25"/>
        <v>9.6</v>
      </c>
    </row>
    <row r="785" s="72" customFormat="1" ht="17.25" customHeight="1" spans="1:5">
      <c r="A785" s="89">
        <v>779</v>
      </c>
      <c r="B785" s="90" t="s">
        <v>6698</v>
      </c>
      <c r="C785" s="91">
        <v>0.6</v>
      </c>
      <c r="D785" s="91">
        <f t="shared" si="24"/>
        <v>24</v>
      </c>
      <c r="E785" s="91">
        <f t="shared" si="25"/>
        <v>9.6</v>
      </c>
    </row>
    <row r="786" s="72" customFormat="1" ht="17.25" customHeight="1" spans="1:5">
      <c r="A786" s="89">
        <v>780</v>
      </c>
      <c r="B786" s="90" t="s">
        <v>6699</v>
      </c>
      <c r="C786" s="91">
        <v>0.7</v>
      </c>
      <c r="D786" s="91">
        <f t="shared" si="24"/>
        <v>28</v>
      </c>
      <c r="E786" s="91">
        <f t="shared" si="25"/>
        <v>11.2</v>
      </c>
    </row>
    <row r="787" s="72" customFormat="1" ht="17.25" customHeight="1" spans="1:5">
      <c r="A787" s="89">
        <v>781</v>
      </c>
      <c r="B787" s="90" t="s">
        <v>6332</v>
      </c>
      <c r="C787" s="91">
        <v>1.8</v>
      </c>
      <c r="D787" s="91">
        <f t="shared" si="24"/>
        <v>72</v>
      </c>
      <c r="E787" s="91">
        <f t="shared" si="25"/>
        <v>28.8</v>
      </c>
    </row>
    <row r="788" s="72" customFormat="1" ht="17.25" customHeight="1" spans="1:5">
      <c r="A788" s="89">
        <v>782</v>
      </c>
      <c r="B788" s="90" t="s">
        <v>6387</v>
      </c>
      <c r="C788" s="91">
        <v>0.7</v>
      </c>
      <c r="D788" s="91">
        <f t="shared" si="24"/>
        <v>28</v>
      </c>
      <c r="E788" s="91">
        <f t="shared" si="25"/>
        <v>11.2</v>
      </c>
    </row>
    <row r="789" s="72" customFormat="1" ht="17.25" customHeight="1" spans="1:5">
      <c r="A789" s="89">
        <v>783</v>
      </c>
      <c r="B789" s="90" t="s">
        <v>6700</v>
      </c>
      <c r="C789" s="91">
        <v>0.7</v>
      </c>
      <c r="D789" s="91">
        <f t="shared" si="24"/>
        <v>28</v>
      </c>
      <c r="E789" s="91">
        <f t="shared" si="25"/>
        <v>11.2</v>
      </c>
    </row>
    <row r="790" s="72" customFormat="1" ht="17.25" customHeight="1" spans="1:5">
      <c r="A790" s="89">
        <v>784</v>
      </c>
      <c r="B790" s="90" t="s">
        <v>6701</v>
      </c>
      <c r="C790" s="91">
        <v>0.7</v>
      </c>
      <c r="D790" s="91">
        <f t="shared" si="24"/>
        <v>28</v>
      </c>
      <c r="E790" s="91">
        <f t="shared" si="25"/>
        <v>11.2</v>
      </c>
    </row>
    <row r="791" s="72" customFormat="1" ht="17.25" customHeight="1" spans="1:5">
      <c r="A791" s="89">
        <v>785</v>
      </c>
      <c r="B791" s="90" t="s">
        <v>6702</v>
      </c>
      <c r="C791" s="91">
        <v>0.6</v>
      </c>
      <c r="D791" s="91">
        <f t="shared" si="24"/>
        <v>24</v>
      </c>
      <c r="E791" s="91">
        <f t="shared" si="25"/>
        <v>9.6</v>
      </c>
    </row>
    <row r="792" s="72" customFormat="1" ht="17.25" customHeight="1" spans="1:5">
      <c r="A792" s="89">
        <v>786</v>
      </c>
      <c r="B792" s="90" t="s">
        <v>6703</v>
      </c>
      <c r="C792" s="91">
        <v>0.6</v>
      </c>
      <c r="D792" s="91">
        <f t="shared" si="24"/>
        <v>24</v>
      </c>
      <c r="E792" s="91">
        <f t="shared" si="25"/>
        <v>9.6</v>
      </c>
    </row>
    <row r="793" s="72" customFormat="1" ht="17.25" customHeight="1" spans="1:5">
      <c r="A793" s="89">
        <v>787</v>
      </c>
      <c r="B793" s="90" t="s">
        <v>6250</v>
      </c>
      <c r="C793" s="91">
        <v>0.8</v>
      </c>
      <c r="D793" s="91">
        <f t="shared" si="24"/>
        <v>32</v>
      </c>
      <c r="E793" s="91">
        <f t="shared" si="25"/>
        <v>12.8</v>
      </c>
    </row>
    <row r="794" s="72" customFormat="1" ht="17.25" customHeight="1" spans="1:5">
      <c r="A794" s="89">
        <v>788</v>
      </c>
      <c r="B794" s="90" t="s">
        <v>6704</v>
      </c>
      <c r="C794" s="91">
        <v>0.8</v>
      </c>
      <c r="D794" s="91">
        <f t="shared" si="24"/>
        <v>32</v>
      </c>
      <c r="E794" s="91">
        <f t="shared" si="25"/>
        <v>12.8</v>
      </c>
    </row>
    <row r="795" s="72" customFormat="1" ht="17.25" customHeight="1" spans="1:5">
      <c r="A795" s="89">
        <v>789</v>
      </c>
      <c r="B795" s="90" t="s">
        <v>6705</v>
      </c>
      <c r="C795" s="91">
        <v>0.3</v>
      </c>
      <c r="D795" s="91">
        <f t="shared" si="24"/>
        <v>12</v>
      </c>
      <c r="E795" s="91">
        <f t="shared" si="25"/>
        <v>4.8</v>
      </c>
    </row>
    <row r="796" s="72" customFormat="1" ht="17.25" customHeight="1" spans="1:5">
      <c r="A796" s="89">
        <v>790</v>
      </c>
      <c r="B796" s="90" t="s">
        <v>6706</v>
      </c>
      <c r="C796" s="91">
        <v>0.8</v>
      </c>
      <c r="D796" s="91">
        <f t="shared" si="24"/>
        <v>32</v>
      </c>
      <c r="E796" s="91">
        <f t="shared" si="25"/>
        <v>12.8</v>
      </c>
    </row>
    <row r="797" s="72" customFormat="1" ht="17.25" customHeight="1" spans="1:5">
      <c r="A797" s="89">
        <v>791</v>
      </c>
      <c r="B797" s="90" t="s">
        <v>6707</v>
      </c>
      <c r="C797" s="91">
        <v>0.6</v>
      </c>
      <c r="D797" s="91">
        <f t="shared" si="24"/>
        <v>24</v>
      </c>
      <c r="E797" s="91">
        <f t="shared" si="25"/>
        <v>9.6</v>
      </c>
    </row>
    <row r="798" s="72" customFormat="1" ht="17.25" customHeight="1" spans="1:5">
      <c r="A798" s="89">
        <v>792</v>
      </c>
      <c r="B798" s="90" t="s">
        <v>6708</v>
      </c>
      <c r="C798" s="91">
        <v>0.6</v>
      </c>
      <c r="D798" s="91">
        <f t="shared" si="24"/>
        <v>24</v>
      </c>
      <c r="E798" s="91">
        <f t="shared" si="25"/>
        <v>9.6</v>
      </c>
    </row>
    <row r="799" s="72" customFormat="1" ht="17.25" customHeight="1" spans="1:5">
      <c r="A799" s="89">
        <v>793</v>
      </c>
      <c r="B799" s="90" t="s">
        <v>6709</v>
      </c>
      <c r="C799" s="91">
        <v>0.7</v>
      </c>
      <c r="D799" s="91">
        <f t="shared" si="24"/>
        <v>28</v>
      </c>
      <c r="E799" s="91">
        <f t="shared" si="25"/>
        <v>11.2</v>
      </c>
    </row>
    <row r="800" s="72" customFormat="1" ht="17.25" customHeight="1" spans="1:5">
      <c r="A800" s="89">
        <v>794</v>
      </c>
      <c r="B800" s="90" t="s">
        <v>6710</v>
      </c>
      <c r="C800" s="91">
        <v>0.9</v>
      </c>
      <c r="D800" s="91">
        <f t="shared" si="24"/>
        <v>36</v>
      </c>
      <c r="E800" s="91">
        <f t="shared" si="25"/>
        <v>14.4</v>
      </c>
    </row>
    <row r="801" s="72" customFormat="1" ht="17.25" customHeight="1" spans="1:5">
      <c r="A801" s="89">
        <v>795</v>
      </c>
      <c r="B801" s="90" t="s">
        <v>6711</v>
      </c>
      <c r="C801" s="91">
        <v>0.4</v>
      </c>
      <c r="D801" s="91">
        <f t="shared" si="24"/>
        <v>16</v>
      </c>
      <c r="E801" s="91">
        <f t="shared" si="25"/>
        <v>6.4</v>
      </c>
    </row>
    <row r="802" s="72" customFormat="1" ht="17.25" customHeight="1" spans="1:5">
      <c r="A802" s="89">
        <v>796</v>
      </c>
      <c r="B802" s="90" t="s">
        <v>6712</v>
      </c>
      <c r="C802" s="91">
        <v>0.4</v>
      </c>
      <c r="D802" s="91">
        <f t="shared" si="24"/>
        <v>16</v>
      </c>
      <c r="E802" s="91">
        <f t="shared" si="25"/>
        <v>6.4</v>
      </c>
    </row>
    <row r="803" s="72" customFormat="1" ht="17.25" customHeight="1" spans="1:5">
      <c r="A803" s="89">
        <v>797</v>
      </c>
      <c r="B803" s="90" t="s">
        <v>6568</v>
      </c>
      <c r="C803" s="91">
        <v>0.9</v>
      </c>
      <c r="D803" s="91">
        <f t="shared" si="24"/>
        <v>36</v>
      </c>
      <c r="E803" s="91">
        <f t="shared" si="25"/>
        <v>14.4</v>
      </c>
    </row>
    <row r="804" s="72" customFormat="1" ht="17.25" customHeight="1" spans="1:5">
      <c r="A804" s="89">
        <v>798</v>
      </c>
      <c r="B804" s="90" t="s">
        <v>6713</v>
      </c>
      <c r="C804" s="91">
        <v>0.6</v>
      </c>
      <c r="D804" s="91">
        <f t="shared" si="24"/>
        <v>24</v>
      </c>
      <c r="E804" s="91">
        <f t="shared" si="25"/>
        <v>9.6</v>
      </c>
    </row>
    <row r="805" s="72" customFormat="1" ht="17.25" customHeight="1" spans="1:5">
      <c r="A805" s="89">
        <v>799</v>
      </c>
      <c r="B805" s="90" t="s">
        <v>6714</v>
      </c>
      <c r="C805" s="91">
        <v>0.6</v>
      </c>
      <c r="D805" s="91">
        <f t="shared" si="24"/>
        <v>24</v>
      </c>
      <c r="E805" s="91">
        <f t="shared" si="25"/>
        <v>9.6</v>
      </c>
    </row>
    <row r="806" s="72" customFormat="1" ht="17.25" customHeight="1" spans="1:5">
      <c r="A806" s="89">
        <v>800</v>
      </c>
      <c r="B806" s="90" t="s">
        <v>6715</v>
      </c>
      <c r="C806" s="91">
        <v>0.3</v>
      </c>
      <c r="D806" s="91">
        <f t="shared" si="24"/>
        <v>12</v>
      </c>
      <c r="E806" s="91">
        <f t="shared" si="25"/>
        <v>4.8</v>
      </c>
    </row>
    <row r="807" s="72" customFormat="1" ht="17.25" customHeight="1" spans="1:5">
      <c r="A807" s="89">
        <v>801</v>
      </c>
      <c r="B807" s="90" t="s">
        <v>6716</v>
      </c>
      <c r="C807" s="91">
        <v>0.5</v>
      </c>
      <c r="D807" s="91">
        <f t="shared" si="24"/>
        <v>20</v>
      </c>
      <c r="E807" s="91">
        <f t="shared" si="25"/>
        <v>8</v>
      </c>
    </row>
    <row r="808" s="72" customFormat="1" ht="17.25" customHeight="1" spans="1:5">
      <c r="A808" s="89">
        <v>802</v>
      </c>
      <c r="B808" s="90" t="s">
        <v>6717</v>
      </c>
      <c r="C808" s="91">
        <v>0.6</v>
      </c>
      <c r="D808" s="91">
        <f t="shared" si="24"/>
        <v>24</v>
      </c>
      <c r="E808" s="91">
        <f t="shared" si="25"/>
        <v>9.6</v>
      </c>
    </row>
    <row r="809" s="72" customFormat="1" ht="17.25" customHeight="1" spans="1:5">
      <c r="A809" s="89">
        <v>803</v>
      </c>
      <c r="B809" s="90" t="s">
        <v>6718</v>
      </c>
      <c r="C809" s="91">
        <v>0.4</v>
      </c>
      <c r="D809" s="91">
        <f t="shared" si="24"/>
        <v>16</v>
      </c>
      <c r="E809" s="91">
        <f t="shared" si="25"/>
        <v>6.4</v>
      </c>
    </row>
    <row r="810" s="72" customFormat="1" ht="17.25" customHeight="1" spans="1:5">
      <c r="A810" s="89">
        <v>804</v>
      </c>
      <c r="B810" s="90" t="s">
        <v>6719</v>
      </c>
      <c r="C810" s="91">
        <v>1.1</v>
      </c>
      <c r="D810" s="91">
        <f t="shared" si="24"/>
        <v>44</v>
      </c>
      <c r="E810" s="91">
        <f t="shared" si="25"/>
        <v>17.6</v>
      </c>
    </row>
    <row r="811" s="72" customFormat="1" ht="17.25" customHeight="1" spans="1:5">
      <c r="A811" s="89">
        <v>805</v>
      </c>
      <c r="B811" s="90" t="s">
        <v>6720</v>
      </c>
      <c r="C811" s="91">
        <v>1</v>
      </c>
      <c r="D811" s="91">
        <f t="shared" si="24"/>
        <v>40</v>
      </c>
      <c r="E811" s="91">
        <f t="shared" si="25"/>
        <v>16</v>
      </c>
    </row>
    <row r="812" s="72" customFormat="1" ht="17.25" customHeight="1" spans="1:5">
      <c r="A812" s="89">
        <v>806</v>
      </c>
      <c r="B812" s="90" t="s">
        <v>6721</v>
      </c>
      <c r="C812" s="91">
        <v>0.8</v>
      </c>
      <c r="D812" s="91">
        <f t="shared" si="24"/>
        <v>32</v>
      </c>
      <c r="E812" s="91">
        <f t="shared" si="25"/>
        <v>12.8</v>
      </c>
    </row>
    <row r="813" s="72" customFormat="1" ht="17.25" customHeight="1" spans="1:5">
      <c r="A813" s="89">
        <v>807</v>
      </c>
      <c r="B813" s="90" t="s">
        <v>6722</v>
      </c>
      <c r="C813" s="91">
        <v>0.8</v>
      </c>
      <c r="D813" s="91">
        <f t="shared" si="24"/>
        <v>32</v>
      </c>
      <c r="E813" s="91">
        <f t="shared" si="25"/>
        <v>12.8</v>
      </c>
    </row>
    <row r="814" s="72" customFormat="1" ht="17.25" customHeight="1" spans="1:5">
      <c r="A814" s="89">
        <v>808</v>
      </c>
      <c r="B814" s="90" t="s">
        <v>6723</v>
      </c>
      <c r="C814" s="91">
        <v>0.5</v>
      </c>
      <c r="D814" s="91">
        <f t="shared" si="24"/>
        <v>20</v>
      </c>
      <c r="E814" s="91">
        <f t="shared" si="25"/>
        <v>8</v>
      </c>
    </row>
    <row r="815" s="72" customFormat="1" ht="17.25" customHeight="1" spans="1:5">
      <c r="A815" s="89">
        <v>809</v>
      </c>
      <c r="B815" s="90" t="s">
        <v>6724</v>
      </c>
      <c r="C815" s="91">
        <v>1</v>
      </c>
      <c r="D815" s="91">
        <f t="shared" si="24"/>
        <v>40</v>
      </c>
      <c r="E815" s="91">
        <f t="shared" si="25"/>
        <v>16</v>
      </c>
    </row>
    <row r="816" s="72" customFormat="1" ht="17.25" customHeight="1" spans="1:5">
      <c r="A816" s="89">
        <v>810</v>
      </c>
      <c r="B816" s="90" t="s">
        <v>6725</v>
      </c>
      <c r="C816" s="91">
        <v>0.8</v>
      </c>
      <c r="D816" s="91">
        <f t="shared" si="24"/>
        <v>32</v>
      </c>
      <c r="E816" s="91">
        <f t="shared" si="25"/>
        <v>12.8</v>
      </c>
    </row>
    <row r="817" s="72" customFormat="1" ht="17.25" customHeight="1" spans="1:5">
      <c r="A817" s="89">
        <v>811</v>
      </c>
      <c r="B817" s="90" t="s">
        <v>6726</v>
      </c>
      <c r="C817" s="91">
        <v>0.4</v>
      </c>
      <c r="D817" s="91">
        <f t="shared" si="24"/>
        <v>16</v>
      </c>
      <c r="E817" s="91">
        <f t="shared" si="25"/>
        <v>6.4</v>
      </c>
    </row>
    <row r="818" s="72" customFormat="1" ht="17.25" customHeight="1" spans="1:5">
      <c r="A818" s="89">
        <v>812</v>
      </c>
      <c r="B818" s="90" t="s">
        <v>6727</v>
      </c>
      <c r="C818" s="91">
        <v>0.6</v>
      </c>
      <c r="D818" s="91">
        <f t="shared" si="24"/>
        <v>24</v>
      </c>
      <c r="E818" s="91">
        <f t="shared" si="25"/>
        <v>9.6</v>
      </c>
    </row>
    <row r="819" s="72" customFormat="1" ht="17.25" customHeight="1" spans="1:5">
      <c r="A819" s="89">
        <v>813</v>
      </c>
      <c r="B819" s="90" t="s">
        <v>6728</v>
      </c>
      <c r="C819" s="91">
        <v>0.5</v>
      </c>
      <c r="D819" s="91">
        <f t="shared" si="24"/>
        <v>20</v>
      </c>
      <c r="E819" s="91">
        <f t="shared" si="25"/>
        <v>8</v>
      </c>
    </row>
    <row r="820" s="72" customFormat="1" ht="17.25" customHeight="1" spans="1:5">
      <c r="A820" s="89">
        <v>814</v>
      </c>
      <c r="B820" s="90" t="s">
        <v>6729</v>
      </c>
      <c r="C820" s="91">
        <v>0.7</v>
      </c>
      <c r="D820" s="91">
        <f t="shared" si="24"/>
        <v>28</v>
      </c>
      <c r="E820" s="91">
        <f t="shared" si="25"/>
        <v>11.2</v>
      </c>
    </row>
    <row r="821" s="72" customFormat="1" ht="17.25" customHeight="1" spans="1:5">
      <c r="A821" s="89">
        <v>815</v>
      </c>
      <c r="B821" s="90" t="s">
        <v>6712</v>
      </c>
      <c r="C821" s="91">
        <v>0.4</v>
      </c>
      <c r="D821" s="91">
        <f t="shared" si="24"/>
        <v>16</v>
      </c>
      <c r="E821" s="91">
        <f t="shared" si="25"/>
        <v>6.4</v>
      </c>
    </row>
    <row r="822" s="72" customFormat="1" ht="17.25" customHeight="1" spans="1:5">
      <c r="A822" s="89">
        <v>816</v>
      </c>
      <c r="B822" s="90" t="s">
        <v>6730</v>
      </c>
      <c r="C822" s="91">
        <v>0.4</v>
      </c>
      <c r="D822" s="91">
        <f t="shared" si="24"/>
        <v>16</v>
      </c>
      <c r="E822" s="91">
        <f t="shared" si="25"/>
        <v>6.4</v>
      </c>
    </row>
    <row r="823" s="72" customFormat="1" ht="17.25" customHeight="1" spans="1:5">
      <c r="A823" s="89">
        <v>817</v>
      </c>
      <c r="B823" s="90" t="s">
        <v>6516</v>
      </c>
      <c r="C823" s="91">
        <v>1.4</v>
      </c>
      <c r="D823" s="91">
        <f t="shared" si="24"/>
        <v>56</v>
      </c>
      <c r="E823" s="91">
        <f t="shared" si="25"/>
        <v>22.4</v>
      </c>
    </row>
    <row r="824" s="72" customFormat="1" ht="17.25" customHeight="1" spans="1:5">
      <c r="A824" s="89">
        <v>818</v>
      </c>
      <c r="B824" s="90" t="s">
        <v>6731</v>
      </c>
      <c r="C824" s="91">
        <v>0.6</v>
      </c>
      <c r="D824" s="91">
        <f t="shared" si="24"/>
        <v>24</v>
      </c>
      <c r="E824" s="91">
        <f t="shared" si="25"/>
        <v>9.6</v>
      </c>
    </row>
    <row r="825" s="72" customFormat="1" ht="17.25" customHeight="1" spans="1:5">
      <c r="A825" s="89">
        <v>819</v>
      </c>
      <c r="B825" s="90" t="s">
        <v>6732</v>
      </c>
      <c r="C825" s="91">
        <v>0.8</v>
      </c>
      <c r="D825" s="91">
        <f t="shared" si="24"/>
        <v>32</v>
      </c>
      <c r="E825" s="91">
        <f t="shared" si="25"/>
        <v>12.8</v>
      </c>
    </row>
    <row r="826" s="72" customFormat="1" ht="17.25" customHeight="1" spans="1:5">
      <c r="A826" s="89">
        <v>820</v>
      </c>
      <c r="B826" s="90" t="s">
        <v>6066</v>
      </c>
      <c r="C826" s="91">
        <v>0.8</v>
      </c>
      <c r="D826" s="91">
        <f t="shared" si="24"/>
        <v>32</v>
      </c>
      <c r="E826" s="91">
        <f t="shared" si="25"/>
        <v>12.8</v>
      </c>
    </row>
    <row r="827" s="72" customFormat="1" ht="17.25" customHeight="1" spans="1:5">
      <c r="A827" s="89">
        <v>821</v>
      </c>
      <c r="B827" s="90" t="s">
        <v>6733</v>
      </c>
      <c r="C827" s="91">
        <v>0.7</v>
      </c>
      <c r="D827" s="91">
        <f t="shared" si="24"/>
        <v>28</v>
      </c>
      <c r="E827" s="91">
        <f t="shared" si="25"/>
        <v>11.2</v>
      </c>
    </row>
    <row r="828" s="72" customFormat="1" ht="17.25" customHeight="1" spans="1:5">
      <c r="A828" s="89">
        <v>822</v>
      </c>
      <c r="B828" s="90" t="s">
        <v>6734</v>
      </c>
      <c r="C828" s="91">
        <v>1.1</v>
      </c>
      <c r="D828" s="91">
        <f t="shared" si="24"/>
        <v>44</v>
      </c>
      <c r="E828" s="91">
        <f t="shared" si="25"/>
        <v>17.6</v>
      </c>
    </row>
    <row r="829" s="72" customFormat="1" ht="17.25" customHeight="1" spans="1:5">
      <c r="A829" s="89">
        <v>823</v>
      </c>
      <c r="B829" s="90" t="s">
        <v>6064</v>
      </c>
      <c r="C829" s="91">
        <v>0.6</v>
      </c>
      <c r="D829" s="91">
        <f t="shared" si="24"/>
        <v>24</v>
      </c>
      <c r="E829" s="91">
        <f t="shared" si="25"/>
        <v>9.6</v>
      </c>
    </row>
    <row r="830" s="72" customFormat="1" ht="17.25" customHeight="1" spans="1:5">
      <c r="A830" s="89">
        <v>824</v>
      </c>
      <c r="B830" s="90" t="s">
        <v>6277</v>
      </c>
      <c r="C830" s="91">
        <v>0.7</v>
      </c>
      <c r="D830" s="91">
        <f t="shared" si="24"/>
        <v>28</v>
      </c>
      <c r="E830" s="91">
        <f t="shared" si="25"/>
        <v>11.2</v>
      </c>
    </row>
    <row r="831" s="72" customFormat="1" ht="17.25" customHeight="1" spans="1:5">
      <c r="A831" s="89">
        <v>825</v>
      </c>
      <c r="B831" s="90" t="s">
        <v>6735</v>
      </c>
      <c r="C831" s="91">
        <v>0.6</v>
      </c>
      <c r="D831" s="91">
        <f t="shared" si="24"/>
        <v>24</v>
      </c>
      <c r="E831" s="91">
        <f t="shared" si="25"/>
        <v>9.6</v>
      </c>
    </row>
    <row r="832" s="72" customFormat="1" ht="17.25" customHeight="1" spans="1:5">
      <c r="A832" s="89">
        <v>826</v>
      </c>
      <c r="B832" s="90" t="s">
        <v>6736</v>
      </c>
      <c r="C832" s="91">
        <v>0.8</v>
      </c>
      <c r="D832" s="91">
        <f t="shared" si="24"/>
        <v>32</v>
      </c>
      <c r="E832" s="91">
        <f t="shared" si="25"/>
        <v>12.8</v>
      </c>
    </row>
    <row r="833" s="72" customFormat="1" ht="17.25" customHeight="1" spans="1:5">
      <c r="A833" s="89">
        <v>827</v>
      </c>
      <c r="B833" s="90" t="s">
        <v>6737</v>
      </c>
      <c r="C833" s="91">
        <v>1.4</v>
      </c>
      <c r="D833" s="91">
        <f t="shared" si="24"/>
        <v>56</v>
      </c>
      <c r="E833" s="91">
        <f t="shared" si="25"/>
        <v>22.4</v>
      </c>
    </row>
    <row r="834" s="72" customFormat="1" ht="17.25" customHeight="1" spans="1:5">
      <c r="A834" s="89">
        <v>828</v>
      </c>
      <c r="B834" s="90" t="s">
        <v>6738</v>
      </c>
      <c r="C834" s="91">
        <v>1</v>
      </c>
      <c r="D834" s="91">
        <f t="shared" si="24"/>
        <v>40</v>
      </c>
      <c r="E834" s="91">
        <f t="shared" si="25"/>
        <v>16</v>
      </c>
    </row>
    <row r="835" s="72" customFormat="1" ht="17.25" customHeight="1" spans="1:5">
      <c r="A835" s="89">
        <v>829</v>
      </c>
      <c r="B835" s="90" t="s">
        <v>6739</v>
      </c>
      <c r="C835" s="91">
        <v>0.8</v>
      </c>
      <c r="D835" s="91">
        <f t="shared" si="24"/>
        <v>32</v>
      </c>
      <c r="E835" s="91">
        <f t="shared" si="25"/>
        <v>12.8</v>
      </c>
    </row>
    <row r="836" s="72" customFormat="1" ht="17.25" customHeight="1" spans="1:5">
      <c r="A836" s="89">
        <v>830</v>
      </c>
      <c r="B836" s="90" t="s">
        <v>6740</v>
      </c>
      <c r="C836" s="91">
        <v>0.6</v>
      </c>
      <c r="D836" s="91">
        <f t="shared" si="24"/>
        <v>24</v>
      </c>
      <c r="E836" s="91">
        <f t="shared" si="25"/>
        <v>9.6</v>
      </c>
    </row>
    <row r="837" s="72" customFormat="1" ht="17.25" customHeight="1" spans="1:5">
      <c r="A837" s="89">
        <v>831</v>
      </c>
      <c r="B837" s="90" t="s">
        <v>6741</v>
      </c>
      <c r="C837" s="91">
        <v>0.7</v>
      </c>
      <c r="D837" s="91">
        <f t="shared" si="24"/>
        <v>28</v>
      </c>
      <c r="E837" s="91">
        <f t="shared" si="25"/>
        <v>11.2</v>
      </c>
    </row>
    <row r="838" s="72" customFormat="1" ht="17.25" customHeight="1" spans="1:5">
      <c r="A838" s="89">
        <v>832</v>
      </c>
      <c r="B838" s="90" t="s">
        <v>6742</v>
      </c>
      <c r="C838" s="91">
        <v>0.5</v>
      </c>
      <c r="D838" s="91">
        <f t="shared" si="24"/>
        <v>20</v>
      </c>
      <c r="E838" s="91">
        <f t="shared" si="25"/>
        <v>8</v>
      </c>
    </row>
    <row r="839" s="72" customFormat="1" ht="17.25" customHeight="1" spans="1:5">
      <c r="A839" s="89">
        <v>833</v>
      </c>
      <c r="B839" s="90" t="s">
        <v>6743</v>
      </c>
      <c r="C839" s="91">
        <v>0.6</v>
      </c>
      <c r="D839" s="91">
        <f t="shared" ref="D839:D902" si="26">C839*40</f>
        <v>24</v>
      </c>
      <c r="E839" s="91">
        <f t="shared" ref="E839:E902" si="27">D839*0.4</f>
        <v>9.6</v>
      </c>
    </row>
    <row r="840" s="72" customFormat="1" ht="17.25" customHeight="1" spans="1:5">
      <c r="A840" s="89">
        <v>834</v>
      </c>
      <c r="B840" s="90" t="s">
        <v>6744</v>
      </c>
      <c r="C840" s="91">
        <v>0.8</v>
      </c>
      <c r="D840" s="91">
        <f t="shared" si="26"/>
        <v>32</v>
      </c>
      <c r="E840" s="91">
        <f t="shared" si="27"/>
        <v>12.8</v>
      </c>
    </row>
    <row r="841" s="72" customFormat="1" ht="17.25" customHeight="1" spans="1:5">
      <c r="A841" s="89">
        <v>835</v>
      </c>
      <c r="B841" s="90" t="s">
        <v>6745</v>
      </c>
      <c r="C841" s="91">
        <v>0.8</v>
      </c>
      <c r="D841" s="91">
        <f t="shared" si="26"/>
        <v>32</v>
      </c>
      <c r="E841" s="91">
        <f t="shared" si="27"/>
        <v>12.8</v>
      </c>
    </row>
    <row r="842" s="72" customFormat="1" ht="17.25" customHeight="1" spans="1:5">
      <c r="A842" s="89">
        <v>836</v>
      </c>
      <c r="B842" s="90" t="s">
        <v>6177</v>
      </c>
      <c r="C842" s="91">
        <v>0.8</v>
      </c>
      <c r="D842" s="91">
        <f t="shared" si="26"/>
        <v>32</v>
      </c>
      <c r="E842" s="91">
        <f t="shared" si="27"/>
        <v>12.8</v>
      </c>
    </row>
    <row r="843" s="72" customFormat="1" ht="17.25" customHeight="1" spans="1:5">
      <c r="A843" s="89">
        <v>837</v>
      </c>
      <c r="B843" s="90" t="s">
        <v>6746</v>
      </c>
      <c r="C843" s="91">
        <v>1.3</v>
      </c>
      <c r="D843" s="91">
        <f t="shared" si="26"/>
        <v>52</v>
      </c>
      <c r="E843" s="91">
        <f t="shared" si="27"/>
        <v>20.8</v>
      </c>
    </row>
    <row r="844" s="72" customFormat="1" ht="17.25" customHeight="1" spans="1:5">
      <c r="A844" s="89">
        <v>838</v>
      </c>
      <c r="B844" s="90" t="s">
        <v>6747</v>
      </c>
      <c r="C844" s="91">
        <v>0.4</v>
      </c>
      <c r="D844" s="91">
        <f t="shared" si="26"/>
        <v>16</v>
      </c>
      <c r="E844" s="91">
        <f t="shared" si="27"/>
        <v>6.4</v>
      </c>
    </row>
    <row r="845" s="72" customFormat="1" ht="17.25" customHeight="1" spans="1:5">
      <c r="A845" s="89">
        <v>839</v>
      </c>
      <c r="B845" s="90" t="s">
        <v>6748</v>
      </c>
      <c r="C845" s="91">
        <v>0.4</v>
      </c>
      <c r="D845" s="91">
        <f t="shared" si="26"/>
        <v>16</v>
      </c>
      <c r="E845" s="91">
        <f t="shared" si="27"/>
        <v>6.4</v>
      </c>
    </row>
    <row r="846" s="72" customFormat="1" ht="17.25" customHeight="1" spans="1:5">
      <c r="A846" s="89">
        <v>840</v>
      </c>
      <c r="B846" s="90" t="s">
        <v>6749</v>
      </c>
      <c r="C846" s="91">
        <v>0.5</v>
      </c>
      <c r="D846" s="91">
        <f t="shared" si="26"/>
        <v>20</v>
      </c>
      <c r="E846" s="91">
        <f t="shared" si="27"/>
        <v>8</v>
      </c>
    </row>
    <row r="847" s="72" customFormat="1" ht="17.25" customHeight="1" spans="1:5">
      <c r="A847" s="89">
        <v>841</v>
      </c>
      <c r="B847" s="90" t="s">
        <v>6750</v>
      </c>
      <c r="C847" s="91">
        <v>0.5</v>
      </c>
      <c r="D847" s="91">
        <f t="shared" si="26"/>
        <v>20</v>
      </c>
      <c r="E847" s="91">
        <f t="shared" si="27"/>
        <v>8</v>
      </c>
    </row>
    <row r="848" s="72" customFormat="1" ht="17.25" customHeight="1" spans="1:5">
      <c r="A848" s="89">
        <v>842</v>
      </c>
      <c r="B848" s="90" t="s">
        <v>6751</v>
      </c>
      <c r="C848" s="91">
        <v>0.5</v>
      </c>
      <c r="D848" s="91">
        <f t="shared" si="26"/>
        <v>20</v>
      </c>
      <c r="E848" s="91">
        <f t="shared" si="27"/>
        <v>8</v>
      </c>
    </row>
    <row r="849" s="72" customFormat="1" ht="17.25" customHeight="1" spans="1:5">
      <c r="A849" s="89">
        <v>843</v>
      </c>
      <c r="B849" s="90" t="s">
        <v>6752</v>
      </c>
      <c r="C849" s="91">
        <v>0.7</v>
      </c>
      <c r="D849" s="91">
        <f t="shared" si="26"/>
        <v>28</v>
      </c>
      <c r="E849" s="91">
        <f t="shared" si="27"/>
        <v>11.2</v>
      </c>
    </row>
    <row r="850" s="72" customFormat="1" ht="17.25" customHeight="1" spans="1:5">
      <c r="A850" s="89">
        <v>844</v>
      </c>
      <c r="B850" s="90" t="s">
        <v>6753</v>
      </c>
      <c r="C850" s="91">
        <v>0.5</v>
      </c>
      <c r="D850" s="91">
        <f t="shared" si="26"/>
        <v>20</v>
      </c>
      <c r="E850" s="91">
        <f t="shared" si="27"/>
        <v>8</v>
      </c>
    </row>
    <row r="851" s="72" customFormat="1" ht="17.25" customHeight="1" spans="1:5">
      <c r="A851" s="89">
        <v>845</v>
      </c>
      <c r="B851" s="90" t="s">
        <v>6754</v>
      </c>
      <c r="C851" s="91">
        <v>0.6</v>
      </c>
      <c r="D851" s="91">
        <f t="shared" si="26"/>
        <v>24</v>
      </c>
      <c r="E851" s="91">
        <f t="shared" si="27"/>
        <v>9.6</v>
      </c>
    </row>
    <row r="852" s="72" customFormat="1" ht="17.25" customHeight="1" spans="1:5">
      <c r="A852" s="89">
        <v>846</v>
      </c>
      <c r="B852" s="90" t="s">
        <v>6755</v>
      </c>
      <c r="C852" s="91">
        <v>0.9</v>
      </c>
      <c r="D852" s="91">
        <f t="shared" si="26"/>
        <v>36</v>
      </c>
      <c r="E852" s="91">
        <f t="shared" si="27"/>
        <v>14.4</v>
      </c>
    </row>
    <row r="853" s="72" customFormat="1" ht="17.25" customHeight="1" spans="1:5">
      <c r="A853" s="89">
        <v>847</v>
      </c>
      <c r="B853" s="90" t="s">
        <v>6756</v>
      </c>
      <c r="C853" s="91">
        <v>0.4</v>
      </c>
      <c r="D853" s="91">
        <f t="shared" si="26"/>
        <v>16</v>
      </c>
      <c r="E853" s="91">
        <f t="shared" si="27"/>
        <v>6.4</v>
      </c>
    </row>
    <row r="854" s="72" customFormat="1" ht="17.25" customHeight="1" spans="1:5">
      <c r="A854" s="89">
        <v>848</v>
      </c>
      <c r="B854" s="90" t="s">
        <v>5789</v>
      </c>
      <c r="C854" s="91">
        <v>0.3</v>
      </c>
      <c r="D854" s="91">
        <f t="shared" si="26"/>
        <v>12</v>
      </c>
      <c r="E854" s="91">
        <f t="shared" si="27"/>
        <v>4.8</v>
      </c>
    </row>
    <row r="855" s="72" customFormat="1" ht="17.25" customHeight="1" spans="1:5">
      <c r="A855" s="89">
        <v>849</v>
      </c>
      <c r="B855" s="90" t="s">
        <v>6640</v>
      </c>
      <c r="C855" s="91">
        <v>0.8</v>
      </c>
      <c r="D855" s="91">
        <f t="shared" si="26"/>
        <v>32</v>
      </c>
      <c r="E855" s="91">
        <f t="shared" si="27"/>
        <v>12.8</v>
      </c>
    </row>
    <row r="856" s="72" customFormat="1" ht="17.25" customHeight="1" spans="1:5">
      <c r="A856" s="89">
        <v>850</v>
      </c>
      <c r="B856" s="90" t="s">
        <v>6757</v>
      </c>
      <c r="C856" s="91">
        <v>0.9</v>
      </c>
      <c r="D856" s="91">
        <f t="shared" si="26"/>
        <v>36</v>
      </c>
      <c r="E856" s="91">
        <f t="shared" si="27"/>
        <v>14.4</v>
      </c>
    </row>
    <row r="857" s="72" customFormat="1" ht="17.25" customHeight="1" spans="1:5">
      <c r="A857" s="89">
        <v>851</v>
      </c>
      <c r="B857" s="90" t="s">
        <v>6521</v>
      </c>
      <c r="C857" s="91">
        <v>0.6</v>
      </c>
      <c r="D857" s="91">
        <f t="shared" si="26"/>
        <v>24</v>
      </c>
      <c r="E857" s="91">
        <f t="shared" si="27"/>
        <v>9.6</v>
      </c>
    </row>
    <row r="858" s="72" customFormat="1" ht="17.25" customHeight="1" spans="1:5">
      <c r="A858" s="89">
        <v>852</v>
      </c>
      <c r="B858" s="90" t="s">
        <v>6758</v>
      </c>
      <c r="C858" s="91">
        <v>0.6</v>
      </c>
      <c r="D858" s="91">
        <f t="shared" si="26"/>
        <v>24</v>
      </c>
      <c r="E858" s="91">
        <f t="shared" si="27"/>
        <v>9.6</v>
      </c>
    </row>
    <row r="859" s="72" customFormat="1" ht="17.25" customHeight="1" spans="1:5">
      <c r="A859" s="89">
        <v>853</v>
      </c>
      <c r="B859" s="90" t="s">
        <v>6759</v>
      </c>
      <c r="C859" s="91">
        <v>0.8</v>
      </c>
      <c r="D859" s="91">
        <f t="shared" si="26"/>
        <v>32</v>
      </c>
      <c r="E859" s="91">
        <f t="shared" si="27"/>
        <v>12.8</v>
      </c>
    </row>
    <row r="860" s="72" customFormat="1" ht="17.25" customHeight="1" spans="1:5">
      <c r="A860" s="89">
        <v>854</v>
      </c>
      <c r="B860" s="90" t="s">
        <v>6760</v>
      </c>
      <c r="C860" s="91">
        <v>0.3</v>
      </c>
      <c r="D860" s="91">
        <f t="shared" si="26"/>
        <v>12</v>
      </c>
      <c r="E860" s="91">
        <f t="shared" si="27"/>
        <v>4.8</v>
      </c>
    </row>
    <row r="861" s="72" customFormat="1" ht="17.25" customHeight="1" spans="1:5">
      <c r="A861" s="89">
        <v>855</v>
      </c>
      <c r="B861" s="90" t="s">
        <v>6761</v>
      </c>
      <c r="C861" s="91">
        <v>0.4</v>
      </c>
      <c r="D861" s="91">
        <f t="shared" si="26"/>
        <v>16</v>
      </c>
      <c r="E861" s="91">
        <f t="shared" si="27"/>
        <v>6.4</v>
      </c>
    </row>
    <row r="862" s="72" customFormat="1" ht="17.25" customHeight="1" spans="1:5">
      <c r="A862" s="89">
        <v>856</v>
      </c>
      <c r="B862" s="90" t="s">
        <v>6762</v>
      </c>
      <c r="C862" s="91">
        <v>1.1</v>
      </c>
      <c r="D862" s="91">
        <f t="shared" si="26"/>
        <v>44</v>
      </c>
      <c r="E862" s="91">
        <f t="shared" si="27"/>
        <v>17.6</v>
      </c>
    </row>
    <row r="863" s="72" customFormat="1" ht="17.25" customHeight="1" spans="1:5">
      <c r="A863" s="89">
        <v>857</v>
      </c>
      <c r="B863" s="90" t="s">
        <v>6763</v>
      </c>
      <c r="C863" s="91">
        <v>0.5</v>
      </c>
      <c r="D863" s="91">
        <f t="shared" si="26"/>
        <v>20</v>
      </c>
      <c r="E863" s="91">
        <f t="shared" si="27"/>
        <v>8</v>
      </c>
    </row>
    <row r="864" s="72" customFormat="1" ht="17.25" customHeight="1" spans="1:5">
      <c r="A864" s="89">
        <v>858</v>
      </c>
      <c r="B864" s="90" t="s">
        <v>6764</v>
      </c>
      <c r="C864" s="91">
        <v>0.7</v>
      </c>
      <c r="D864" s="91">
        <f t="shared" si="26"/>
        <v>28</v>
      </c>
      <c r="E864" s="91">
        <f t="shared" si="27"/>
        <v>11.2</v>
      </c>
    </row>
    <row r="865" s="72" customFormat="1" ht="17.25" customHeight="1" spans="1:5">
      <c r="A865" s="89">
        <v>859</v>
      </c>
      <c r="B865" s="90" t="s">
        <v>6765</v>
      </c>
      <c r="C865" s="91">
        <v>0.6</v>
      </c>
      <c r="D865" s="91">
        <f t="shared" si="26"/>
        <v>24</v>
      </c>
      <c r="E865" s="91">
        <f t="shared" si="27"/>
        <v>9.6</v>
      </c>
    </row>
    <row r="866" s="72" customFormat="1" ht="17.25" customHeight="1" spans="1:5">
      <c r="A866" s="89">
        <v>860</v>
      </c>
      <c r="B866" s="90" t="s">
        <v>6766</v>
      </c>
      <c r="C866" s="91">
        <v>0.4</v>
      </c>
      <c r="D866" s="91">
        <f t="shared" si="26"/>
        <v>16</v>
      </c>
      <c r="E866" s="91">
        <f t="shared" si="27"/>
        <v>6.4</v>
      </c>
    </row>
    <row r="867" s="72" customFormat="1" ht="17.25" customHeight="1" spans="1:5">
      <c r="A867" s="89">
        <v>861</v>
      </c>
      <c r="B867" s="90" t="s">
        <v>6767</v>
      </c>
      <c r="C867" s="91">
        <v>0.7</v>
      </c>
      <c r="D867" s="91">
        <f t="shared" si="26"/>
        <v>28</v>
      </c>
      <c r="E867" s="91">
        <f t="shared" si="27"/>
        <v>11.2</v>
      </c>
    </row>
    <row r="868" s="72" customFormat="1" ht="17.25" customHeight="1" spans="1:5">
      <c r="A868" s="89">
        <v>862</v>
      </c>
      <c r="B868" s="90" t="s">
        <v>6768</v>
      </c>
      <c r="C868" s="91">
        <v>0.7</v>
      </c>
      <c r="D868" s="91">
        <f t="shared" si="26"/>
        <v>28</v>
      </c>
      <c r="E868" s="91">
        <f t="shared" si="27"/>
        <v>11.2</v>
      </c>
    </row>
    <row r="869" s="72" customFormat="1" ht="17.25" customHeight="1" spans="1:5">
      <c r="A869" s="89">
        <v>863</v>
      </c>
      <c r="B869" s="90" t="s">
        <v>6769</v>
      </c>
      <c r="C869" s="91">
        <v>0.7</v>
      </c>
      <c r="D869" s="91">
        <f t="shared" si="26"/>
        <v>28</v>
      </c>
      <c r="E869" s="91">
        <f t="shared" si="27"/>
        <v>11.2</v>
      </c>
    </row>
    <row r="870" s="72" customFormat="1" ht="17.25" customHeight="1" spans="1:5">
      <c r="A870" s="89">
        <v>864</v>
      </c>
      <c r="B870" s="90" t="s">
        <v>6770</v>
      </c>
      <c r="C870" s="91">
        <v>0.8</v>
      </c>
      <c r="D870" s="91">
        <f t="shared" si="26"/>
        <v>32</v>
      </c>
      <c r="E870" s="91">
        <f t="shared" si="27"/>
        <v>12.8</v>
      </c>
    </row>
    <row r="871" s="72" customFormat="1" ht="17.25" customHeight="1" spans="1:5">
      <c r="A871" s="89">
        <v>865</v>
      </c>
      <c r="B871" s="90" t="s">
        <v>6771</v>
      </c>
      <c r="C871" s="91">
        <v>0.4</v>
      </c>
      <c r="D871" s="91">
        <f t="shared" si="26"/>
        <v>16</v>
      </c>
      <c r="E871" s="91">
        <f t="shared" si="27"/>
        <v>6.4</v>
      </c>
    </row>
    <row r="872" s="72" customFormat="1" ht="17.25" customHeight="1" spans="1:5">
      <c r="A872" s="89">
        <v>866</v>
      </c>
      <c r="B872" s="90" t="s">
        <v>6772</v>
      </c>
      <c r="C872" s="91">
        <v>1.9</v>
      </c>
      <c r="D872" s="91">
        <f t="shared" si="26"/>
        <v>76</v>
      </c>
      <c r="E872" s="91">
        <f t="shared" si="27"/>
        <v>30.4</v>
      </c>
    </row>
    <row r="873" s="72" customFormat="1" ht="17.25" customHeight="1" spans="1:5">
      <c r="A873" s="89">
        <v>867</v>
      </c>
      <c r="B873" s="90" t="s">
        <v>6773</v>
      </c>
      <c r="C873" s="91">
        <v>0.8</v>
      </c>
      <c r="D873" s="91">
        <f t="shared" si="26"/>
        <v>32</v>
      </c>
      <c r="E873" s="91">
        <f t="shared" si="27"/>
        <v>12.8</v>
      </c>
    </row>
    <row r="874" s="72" customFormat="1" ht="17.25" customHeight="1" spans="1:5">
      <c r="A874" s="89">
        <v>868</v>
      </c>
      <c r="B874" s="90" t="s">
        <v>6268</v>
      </c>
      <c r="C874" s="91">
        <v>0.9</v>
      </c>
      <c r="D874" s="91">
        <f t="shared" si="26"/>
        <v>36</v>
      </c>
      <c r="E874" s="91">
        <f t="shared" si="27"/>
        <v>14.4</v>
      </c>
    </row>
    <row r="875" s="72" customFormat="1" ht="17.25" customHeight="1" spans="1:5">
      <c r="A875" s="89">
        <v>869</v>
      </c>
      <c r="B875" s="90" t="s">
        <v>6774</v>
      </c>
      <c r="C875" s="91">
        <v>0.7</v>
      </c>
      <c r="D875" s="91">
        <f t="shared" si="26"/>
        <v>28</v>
      </c>
      <c r="E875" s="91">
        <f t="shared" si="27"/>
        <v>11.2</v>
      </c>
    </row>
    <row r="876" s="72" customFormat="1" ht="17.25" customHeight="1" spans="1:5">
      <c r="A876" s="89">
        <v>870</v>
      </c>
      <c r="B876" s="90" t="s">
        <v>6482</v>
      </c>
      <c r="C876" s="91">
        <v>0.4</v>
      </c>
      <c r="D876" s="91">
        <f t="shared" si="26"/>
        <v>16</v>
      </c>
      <c r="E876" s="91">
        <f t="shared" si="27"/>
        <v>6.4</v>
      </c>
    </row>
    <row r="877" s="72" customFormat="1" ht="17.25" customHeight="1" spans="1:5">
      <c r="A877" s="89">
        <v>871</v>
      </c>
      <c r="B877" s="90" t="s">
        <v>6079</v>
      </c>
      <c r="C877" s="91">
        <v>0.4</v>
      </c>
      <c r="D877" s="91">
        <f t="shared" si="26"/>
        <v>16</v>
      </c>
      <c r="E877" s="91">
        <f t="shared" si="27"/>
        <v>6.4</v>
      </c>
    </row>
    <row r="878" s="72" customFormat="1" ht="17.25" customHeight="1" spans="1:5">
      <c r="A878" s="89">
        <v>872</v>
      </c>
      <c r="B878" s="90" t="s">
        <v>6775</v>
      </c>
      <c r="C878" s="91">
        <v>0.8</v>
      </c>
      <c r="D878" s="91">
        <f t="shared" si="26"/>
        <v>32</v>
      </c>
      <c r="E878" s="91">
        <f t="shared" si="27"/>
        <v>12.8</v>
      </c>
    </row>
    <row r="879" s="72" customFormat="1" ht="17.25" customHeight="1" spans="1:5">
      <c r="A879" s="89">
        <v>873</v>
      </c>
      <c r="B879" s="90" t="s">
        <v>6776</v>
      </c>
      <c r="C879" s="91">
        <v>0.4</v>
      </c>
      <c r="D879" s="91">
        <f t="shared" si="26"/>
        <v>16</v>
      </c>
      <c r="E879" s="91">
        <f t="shared" si="27"/>
        <v>6.4</v>
      </c>
    </row>
    <row r="880" s="72" customFormat="1" ht="17.25" customHeight="1" spans="1:5">
      <c r="A880" s="89">
        <v>874</v>
      </c>
      <c r="B880" s="90" t="s">
        <v>6777</v>
      </c>
      <c r="C880" s="91">
        <v>0.5</v>
      </c>
      <c r="D880" s="91">
        <f t="shared" si="26"/>
        <v>20</v>
      </c>
      <c r="E880" s="91">
        <f t="shared" si="27"/>
        <v>8</v>
      </c>
    </row>
    <row r="881" s="72" customFormat="1" ht="17.25" customHeight="1" spans="1:5">
      <c r="A881" s="89">
        <v>875</v>
      </c>
      <c r="B881" s="90" t="s">
        <v>6778</v>
      </c>
      <c r="C881" s="91">
        <v>0.8</v>
      </c>
      <c r="D881" s="91">
        <f t="shared" si="26"/>
        <v>32</v>
      </c>
      <c r="E881" s="91">
        <f t="shared" si="27"/>
        <v>12.8</v>
      </c>
    </row>
    <row r="882" s="72" customFormat="1" ht="17.25" customHeight="1" spans="1:5">
      <c r="A882" s="89">
        <v>876</v>
      </c>
      <c r="B882" s="90" t="s">
        <v>6779</v>
      </c>
      <c r="C882" s="91">
        <v>0.9</v>
      </c>
      <c r="D882" s="91">
        <f t="shared" si="26"/>
        <v>36</v>
      </c>
      <c r="E882" s="91">
        <f t="shared" si="27"/>
        <v>14.4</v>
      </c>
    </row>
    <row r="883" s="72" customFormat="1" ht="17.25" customHeight="1" spans="1:5">
      <c r="A883" s="89">
        <v>877</v>
      </c>
      <c r="B883" s="90" t="s">
        <v>6780</v>
      </c>
      <c r="C883" s="91">
        <v>0.7</v>
      </c>
      <c r="D883" s="91">
        <f t="shared" si="26"/>
        <v>28</v>
      </c>
      <c r="E883" s="91">
        <f t="shared" si="27"/>
        <v>11.2</v>
      </c>
    </row>
    <row r="884" s="72" customFormat="1" ht="17.25" customHeight="1" spans="1:5">
      <c r="A884" s="89">
        <v>878</v>
      </c>
      <c r="B884" s="90" t="s">
        <v>6145</v>
      </c>
      <c r="C884" s="91">
        <v>0.8</v>
      </c>
      <c r="D884" s="91">
        <f t="shared" si="26"/>
        <v>32</v>
      </c>
      <c r="E884" s="91">
        <f t="shared" si="27"/>
        <v>12.8</v>
      </c>
    </row>
    <row r="885" s="72" customFormat="1" ht="17.25" customHeight="1" spans="1:5">
      <c r="A885" s="89">
        <v>879</v>
      </c>
      <c r="B885" s="90" t="s">
        <v>6781</v>
      </c>
      <c r="C885" s="91">
        <v>0.5</v>
      </c>
      <c r="D885" s="91">
        <f t="shared" si="26"/>
        <v>20</v>
      </c>
      <c r="E885" s="91">
        <f t="shared" si="27"/>
        <v>8</v>
      </c>
    </row>
    <row r="886" s="72" customFormat="1" ht="17.25" customHeight="1" spans="1:5">
      <c r="A886" s="89">
        <v>880</v>
      </c>
      <c r="B886" s="90" t="s">
        <v>6782</v>
      </c>
      <c r="C886" s="91">
        <v>0.4</v>
      </c>
      <c r="D886" s="91">
        <f t="shared" si="26"/>
        <v>16</v>
      </c>
      <c r="E886" s="91">
        <f t="shared" si="27"/>
        <v>6.4</v>
      </c>
    </row>
    <row r="887" s="72" customFormat="1" ht="17.25" customHeight="1" spans="1:5">
      <c r="A887" s="89">
        <v>881</v>
      </c>
      <c r="B887" s="90" t="s">
        <v>6783</v>
      </c>
      <c r="C887" s="91">
        <v>0.8</v>
      </c>
      <c r="D887" s="91">
        <f t="shared" si="26"/>
        <v>32</v>
      </c>
      <c r="E887" s="91">
        <f t="shared" si="27"/>
        <v>12.8</v>
      </c>
    </row>
    <row r="888" s="72" customFormat="1" ht="17.25" customHeight="1" spans="1:5">
      <c r="A888" s="89">
        <v>882</v>
      </c>
      <c r="B888" s="90" t="s">
        <v>6784</v>
      </c>
      <c r="C888" s="91">
        <v>1.1</v>
      </c>
      <c r="D888" s="91">
        <f t="shared" si="26"/>
        <v>44</v>
      </c>
      <c r="E888" s="91">
        <f t="shared" si="27"/>
        <v>17.6</v>
      </c>
    </row>
    <row r="889" s="72" customFormat="1" ht="17.25" customHeight="1" spans="1:5">
      <c r="A889" s="89">
        <v>883</v>
      </c>
      <c r="B889" s="90" t="s">
        <v>6785</v>
      </c>
      <c r="C889" s="91">
        <v>0.9</v>
      </c>
      <c r="D889" s="91">
        <f t="shared" si="26"/>
        <v>36</v>
      </c>
      <c r="E889" s="91">
        <f t="shared" si="27"/>
        <v>14.4</v>
      </c>
    </row>
    <row r="890" s="72" customFormat="1" ht="17.25" customHeight="1" spans="1:5">
      <c r="A890" s="89">
        <v>884</v>
      </c>
      <c r="B890" s="90" t="s">
        <v>6786</v>
      </c>
      <c r="C890" s="91">
        <v>0.5</v>
      </c>
      <c r="D890" s="91">
        <f t="shared" si="26"/>
        <v>20</v>
      </c>
      <c r="E890" s="91">
        <f t="shared" si="27"/>
        <v>8</v>
      </c>
    </row>
    <row r="891" s="72" customFormat="1" ht="17.25" customHeight="1" spans="1:5">
      <c r="A891" s="89">
        <v>885</v>
      </c>
      <c r="B891" s="90" t="s">
        <v>6787</v>
      </c>
      <c r="C891" s="91">
        <v>0.6</v>
      </c>
      <c r="D891" s="91">
        <f t="shared" si="26"/>
        <v>24</v>
      </c>
      <c r="E891" s="91">
        <f t="shared" si="27"/>
        <v>9.6</v>
      </c>
    </row>
    <row r="892" s="72" customFormat="1" ht="17.25" customHeight="1" spans="1:5">
      <c r="A892" s="89">
        <v>886</v>
      </c>
      <c r="B892" s="90" t="s">
        <v>4779</v>
      </c>
      <c r="C892" s="91">
        <v>1.3</v>
      </c>
      <c r="D892" s="91">
        <f t="shared" si="26"/>
        <v>52</v>
      </c>
      <c r="E892" s="91">
        <f t="shared" si="27"/>
        <v>20.8</v>
      </c>
    </row>
    <row r="893" s="72" customFormat="1" ht="17.25" customHeight="1" spans="1:5">
      <c r="A893" s="89">
        <v>887</v>
      </c>
      <c r="B893" s="90" t="s">
        <v>6788</v>
      </c>
      <c r="C893" s="91">
        <v>0.5</v>
      </c>
      <c r="D893" s="91">
        <f t="shared" si="26"/>
        <v>20</v>
      </c>
      <c r="E893" s="91">
        <f t="shared" si="27"/>
        <v>8</v>
      </c>
    </row>
    <row r="894" s="72" customFormat="1" ht="17.25" customHeight="1" spans="1:5">
      <c r="A894" s="89">
        <v>888</v>
      </c>
      <c r="B894" s="90" t="s">
        <v>6789</v>
      </c>
      <c r="C894" s="91">
        <v>0.6</v>
      </c>
      <c r="D894" s="91">
        <f t="shared" si="26"/>
        <v>24</v>
      </c>
      <c r="E894" s="91">
        <f t="shared" si="27"/>
        <v>9.6</v>
      </c>
    </row>
    <row r="895" s="72" customFormat="1" ht="17.25" customHeight="1" spans="1:5">
      <c r="A895" s="89">
        <v>889</v>
      </c>
      <c r="B895" s="90" t="s">
        <v>6790</v>
      </c>
      <c r="C895" s="91">
        <v>0.6</v>
      </c>
      <c r="D895" s="91">
        <f t="shared" si="26"/>
        <v>24</v>
      </c>
      <c r="E895" s="91">
        <f t="shared" si="27"/>
        <v>9.6</v>
      </c>
    </row>
    <row r="896" s="72" customFormat="1" ht="17.25" customHeight="1" spans="1:5">
      <c r="A896" s="89">
        <v>890</v>
      </c>
      <c r="B896" s="90" t="s">
        <v>6791</v>
      </c>
      <c r="C896" s="91">
        <v>0.4</v>
      </c>
      <c r="D896" s="91">
        <f t="shared" si="26"/>
        <v>16</v>
      </c>
      <c r="E896" s="91">
        <f t="shared" si="27"/>
        <v>6.4</v>
      </c>
    </row>
    <row r="897" s="72" customFormat="1" ht="17.25" customHeight="1" spans="1:5">
      <c r="A897" s="89">
        <v>891</v>
      </c>
      <c r="B897" s="90" t="s">
        <v>6792</v>
      </c>
      <c r="C897" s="91">
        <v>0.8</v>
      </c>
      <c r="D897" s="91">
        <f t="shared" si="26"/>
        <v>32</v>
      </c>
      <c r="E897" s="91">
        <f t="shared" si="27"/>
        <v>12.8</v>
      </c>
    </row>
    <row r="898" s="72" customFormat="1" ht="17.25" customHeight="1" spans="1:5">
      <c r="A898" s="89">
        <v>892</v>
      </c>
      <c r="B898" s="90" t="s">
        <v>6793</v>
      </c>
      <c r="C898" s="91">
        <v>0.5</v>
      </c>
      <c r="D898" s="91">
        <f t="shared" si="26"/>
        <v>20</v>
      </c>
      <c r="E898" s="91">
        <f t="shared" si="27"/>
        <v>8</v>
      </c>
    </row>
    <row r="899" s="72" customFormat="1" ht="17.25" customHeight="1" spans="1:5">
      <c r="A899" s="89">
        <v>893</v>
      </c>
      <c r="B899" s="90" t="s">
        <v>113</v>
      </c>
      <c r="C899" s="91">
        <v>0.7</v>
      </c>
      <c r="D899" s="91">
        <f t="shared" si="26"/>
        <v>28</v>
      </c>
      <c r="E899" s="91">
        <f t="shared" si="27"/>
        <v>11.2</v>
      </c>
    </row>
    <row r="900" s="72" customFormat="1" ht="17.25" customHeight="1" spans="1:5">
      <c r="A900" s="89">
        <v>894</v>
      </c>
      <c r="B900" s="90" t="s">
        <v>6794</v>
      </c>
      <c r="C900" s="91">
        <v>0.8</v>
      </c>
      <c r="D900" s="91">
        <f t="shared" si="26"/>
        <v>32</v>
      </c>
      <c r="E900" s="91">
        <f t="shared" si="27"/>
        <v>12.8</v>
      </c>
    </row>
    <row r="901" s="72" customFormat="1" ht="17.25" customHeight="1" spans="1:5">
      <c r="A901" s="89">
        <v>895</v>
      </c>
      <c r="B901" s="90" t="s">
        <v>6795</v>
      </c>
      <c r="C901" s="91">
        <v>0.6</v>
      </c>
      <c r="D901" s="91">
        <f t="shared" si="26"/>
        <v>24</v>
      </c>
      <c r="E901" s="91">
        <f t="shared" si="27"/>
        <v>9.6</v>
      </c>
    </row>
    <row r="902" s="72" customFormat="1" ht="17.25" customHeight="1" spans="1:5">
      <c r="A902" s="89">
        <v>896</v>
      </c>
      <c r="B902" s="90" t="s">
        <v>6796</v>
      </c>
      <c r="C902" s="91">
        <v>0.9</v>
      </c>
      <c r="D902" s="91">
        <f t="shared" si="26"/>
        <v>36</v>
      </c>
      <c r="E902" s="91">
        <f t="shared" si="27"/>
        <v>14.4</v>
      </c>
    </row>
    <row r="903" s="72" customFormat="1" ht="17.25" customHeight="1" spans="1:5">
      <c r="A903" s="89">
        <v>897</v>
      </c>
      <c r="B903" s="90" t="s">
        <v>6797</v>
      </c>
      <c r="C903" s="91">
        <v>0.7</v>
      </c>
      <c r="D903" s="91">
        <f t="shared" ref="D903:D966" si="28">C903*40</f>
        <v>28</v>
      </c>
      <c r="E903" s="91">
        <f t="shared" ref="E903:E966" si="29">D903*0.4</f>
        <v>11.2</v>
      </c>
    </row>
    <row r="904" s="72" customFormat="1" ht="17.25" customHeight="1" spans="1:5">
      <c r="A904" s="89">
        <v>898</v>
      </c>
      <c r="B904" s="90" t="s">
        <v>6798</v>
      </c>
      <c r="C904" s="91">
        <v>0.4</v>
      </c>
      <c r="D904" s="91">
        <f t="shared" si="28"/>
        <v>16</v>
      </c>
      <c r="E904" s="91">
        <f t="shared" si="29"/>
        <v>6.4</v>
      </c>
    </row>
    <row r="905" s="72" customFormat="1" ht="17.25" customHeight="1" spans="1:5">
      <c r="A905" s="89">
        <v>899</v>
      </c>
      <c r="B905" s="90" t="s">
        <v>6799</v>
      </c>
      <c r="C905" s="91">
        <v>1</v>
      </c>
      <c r="D905" s="91">
        <f t="shared" si="28"/>
        <v>40</v>
      </c>
      <c r="E905" s="91">
        <f t="shared" si="29"/>
        <v>16</v>
      </c>
    </row>
    <row r="906" s="72" customFormat="1" ht="17.25" customHeight="1" spans="1:5">
      <c r="A906" s="89">
        <v>900</v>
      </c>
      <c r="B906" s="90" t="s">
        <v>6800</v>
      </c>
      <c r="C906" s="91">
        <v>0.7</v>
      </c>
      <c r="D906" s="91">
        <f t="shared" si="28"/>
        <v>28</v>
      </c>
      <c r="E906" s="91">
        <f t="shared" si="29"/>
        <v>11.2</v>
      </c>
    </row>
    <row r="907" s="72" customFormat="1" ht="17.25" customHeight="1" spans="1:5">
      <c r="A907" s="89">
        <v>901</v>
      </c>
      <c r="B907" s="90" t="s">
        <v>6801</v>
      </c>
      <c r="C907" s="91">
        <v>0.3</v>
      </c>
      <c r="D907" s="91">
        <f t="shared" si="28"/>
        <v>12</v>
      </c>
      <c r="E907" s="91">
        <f t="shared" si="29"/>
        <v>4.8</v>
      </c>
    </row>
    <row r="908" s="72" customFormat="1" ht="17.25" customHeight="1" spans="1:5">
      <c r="A908" s="89">
        <v>902</v>
      </c>
      <c r="B908" s="90" t="s">
        <v>5832</v>
      </c>
      <c r="C908" s="91">
        <v>0.5</v>
      </c>
      <c r="D908" s="91">
        <f t="shared" si="28"/>
        <v>20</v>
      </c>
      <c r="E908" s="91">
        <f t="shared" si="29"/>
        <v>8</v>
      </c>
    </row>
    <row r="909" s="72" customFormat="1" ht="17.25" customHeight="1" spans="1:5">
      <c r="A909" s="89">
        <v>903</v>
      </c>
      <c r="B909" s="90" t="s">
        <v>6802</v>
      </c>
      <c r="C909" s="91">
        <v>0.8</v>
      </c>
      <c r="D909" s="91">
        <f t="shared" si="28"/>
        <v>32</v>
      </c>
      <c r="E909" s="91">
        <f t="shared" si="29"/>
        <v>12.8</v>
      </c>
    </row>
    <row r="910" s="72" customFormat="1" ht="17.25" customHeight="1" spans="1:5">
      <c r="A910" s="89">
        <v>904</v>
      </c>
      <c r="B910" s="90" t="s">
        <v>6539</v>
      </c>
      <c r="C910" s="91">
        <v>0.8</v>
      </c>
      <c r="D910" s="91">
        <f t="shared" si="28"/>
        <v>32</v>
      </c>
      <c r="E910" s="91">
        <f t="shared" si="29"/>
        <v>12.8</v>
      </c>
    </row>
    <row r="911" s="72" customFormat="1" ht="17.25" customHeight="1" spans="1:5">
      <c r="A911" s="89">
        <v>905</v>
      </c>
      <c r="B911" s="90" t="s">
        <v>6803</v>
      </c>
      <c r="C911" s="91">
        <v>0.5</v>
      </c>
      <c r="D911" s="91">
        <f t="shared" si="28"/>
        <v>20</v>
      </c>
      <c r="E911" s="91">
        <f t="shared" si="29"/>
        <v>8</v>
      </c>
    </row>
    <row r="912" s="72" customFormat="1" ht="17.25" customHeight="1" spans="1:5">
      <c r="A912" s="89">
        <v>906</v>
      </c>
      <c r="B912" s="90" t="s">
        <v>6804</v>
      </c>
      <c r="C912" s="91">
        <v>1.4</v>
      </c>
      <c r="D912" s="91">
        <f t="shared" si="28"/>
        <v>56</v>
      </c>
      <c r="E912" s="91">
        <f t="shared" si="29"/>
        <v>22.4</v>
      </c>
    </row>
    <row r="913" s="72" customFormat="1" ht="17.25" customHeight="1" spans="1:5">
      <c r="A913" s="89">
        <v>907</v>
      </c>
      <c r="B913" s="90" t="s">
        <v>6805</v>
      </c>
      <c r="C913" s="91">
        <v>0.4</v>
      </c>
      <c r="D913" s="91">
        <f t="shared" si="28"/>
        <v>16</v>
      </c>
      <c r="E913" s="91">
        <f t="shared" si="29"/>
        <v>6.4</v>
      </c>
    </row>
    <row r="914" s="72" customFormat="1" ht="17.25" customHeight="1" spans="1:5">
      <c r="A914" s="89">
        <v>908</v>
      </c>
      <c r="B914" s="90" t="s">
        <v>6806</v>
      </c>
      <c r="C914" s="91">
        <v>0.4</v>
      </c>
      <c r="D914" s="91">
        <f t="shared" si="28"/>
        <v>16</v>
      </c>
      <c r="E914" s="91">
        <f t="shared" si="29"/>
        <v>6.4</v>
      </c>
    </row>
    <row r="915" s="72" customFormat="1" ht="17.25" customHeight="1" spans="1:5">
      <c r="A915" s="89">
        <v>909</v>
      </c>
      <c r="B915" s="90" t="s">
        <v>6807</v>
      </c>
      <c r="C915" s="91">
        <v>0.4</v>
      </c>
      <c r="D915" s="91">
        <f t="shared" si="28"/>
        <v>16</v>
      </c>
      <c r="E915" s="91">
        <f t="shared" si="29"/>
        <v>6.4</v>
      </c>
    </row>
    <row r="916" s="72" customFormat="1" ht="17.25" customHeight="1" spans="1:5">
      <c r="A916" s="89">
        <v>910</v>
      </c>
      <c r="B916" s="90" t="s">
        <v>6430</v>
      </c>
      <c r="C916" s="91">
        <v>0.5</v>
      </c>
      <c r="D916" s="91">
        <f t="shared" si="28"/>
        <v>20</v>
      </c>
      <c r="E916" s="91">
        <f t="shared" si="29"/>
        <v>8</v>
      </c>
    </row>
    <row r="917" s="72" customFormat="1" ht="17.25" customHeight="1" spans="1:5">
      <c r="A917" s="89">
        <v>911</v>
      </c>
      <c r="B917" s="90" t="s">
        <v>6808</v>
      </c>
      <c r="C917" s="91">
        <v>0.8</v>
      </c>
      <c r="D917" s="91">
        <f t="shared" si="28"/>
        <v>32</v>
      </c>
      <c r="E917" s="91">
        <f t="shared" si="29"/>
        <v>12.8</v>
      </c>
    </row>
    <row r="918" s="72" customFormat="1" ht="17.25" customHeight="1" spans="1:5">
      <c r="A918" s="89">
        <v>912</v>
      </c>
      <c r="B918" s="90" t="s">
        <v>6809</v>
      </c>
      <c r="C918" s="91">
        <v>0.7</v>
      </c>
      <c r="D918" s="91">
        <f t="shared" si="28"/>
        <v>28</v>
      </c>
      <c r="E918" s="91">
        <f t="shared" si="29"/>
        <v>11.2</v>
      </c>
    </row>
    <row r="919" s="72" customFormat="1" ht="17.25" customHeight="1" spans="1:5">
      <c r="A919" s="89">
        <v>913</v>
      </c>
      <c r="B919" s="90" t="s">
        <v>6810</v>
      </c>
      <c r="C919" s="91">
        <v>1</v>
      </c>
      <c r="D919" s="91">
        <f t="shared" si="28"/>
        <v>40</v>
      </c>
      <c r="E919" s="91">
        <f t="shared" si="29"/>
        <v>16</v>
      </c>
    </row>
    <row r="920" s="72" customFormat="1" ht="17.25" customHeight="1" spans="1:5">
      <c r="A920" s="89">
        <v>914</v>
      </c>
      <c r="B920" s="90" t="s">
        <v>6811</v>
      </c>
      <c r="C920" s="91">
        <v>1.7</v>
      </c>
      <c r="D920" s="91">
        <f t="shared" si="28"/>
        <v>68</v>
      </c>
      <c r="E920" s="91">
        <f t="shared" si="29"/>
        <v>27.2</v>
      </c>
    </row>
    <row r="921" s="72" customFormat="1" ht="17.25" customHeight="1" spans="1:5">
      <c r="A921" s="89">
        <v>915</v>
      </c>
      <c r="B921" s="90" t="s">
        <v>6812</v>
      </c>
      <c r="C921" s="91">
        <v>0.6</v>
      </c>
      <c r="D921" s="91">
        <f t="shared" si="28"/>
        <v>24</v>
      </c>
      <c r="E921" s="91">
        <f t="shared" si="29"/>
        <v>9.6</v>
      </c>
    </row>
    <row r="922" s="72" customFormat="1" ht="17.25" customHeight="1" spans="1:5">
      <c r="A922" s="89">
        <v>916</v>
      </c>
      <c r="B922" s="90" t="s">
        <v>4681</v>
      </c>
      <c r="C922" s="91">
        <v>0.6</v>
      </c>
      <c r="D922" s="91">
        <f t="shared" si="28"/>
        <v>24</v>
      </c>
      <c r="E922" s="91">
        <f t="shared" si="29"/>
        <v>9.6</v>
      </c>
    </row>
    <row r="923" s="72" customFormat="1" ht="17.25" customHeight="1" spans="1:5">
      <c r="A923" s="89">
        <v>917</v>
      </c>
      <c r="B923" s="90" t="s">
        <v>6813</v>
      </c>
      <c r="C923" s="91">
        <v>0.7</v>
      </c>
      <c r="D923" s="91">
        <f t="shared" si="28"/>
        <v>28</v>
      </c>
      <c r="E923" s="91">
        <f t="shared" si="29"/>
        <v>11.2</v>
      </c>
    </row>
    <row r="924" s="72" customFormat="1" ht="17.25" customHeight="1" spans="1:5">
      <c r="A924" s="89">
        <v>918</v>
      </c>
      <c r="B924" s="90" t="s">
        <v>6814</v>
      </c>
      <c r="C924" s="91">
        <v>0.5</v>
      </c>
      <c r="D924" s="91">
        <f t="shared" si="28"/>
        <v>20</v>
      </c>
      <c r="E924" s="91">
        <f t="shared" si="29"/>
        <v>8</v>
      </c>
    </row>
    <row r="925" s="72" customFormat="1" ht="17.25" customHeight="1" spans="1:5">
      <c r="A925" s="89">
        <v>919</v>
      </c>
      <c r="B925" s="90" t="s">
        <v>6815</v>
      </c>
      <c r="C925" s="91">
        <v>1.3</v>
      </c>
      <c r="D925" s="91">
        <f t="shared" si="28"/>
        <v>52</v>
      </c>
      <c r="E925" s="91">
        <f t="shared" si="29"/>
        <v>20.8</v>
      </c>
    </row>
    <row r="926" s="72" customFormat="1" ht="17.25" customHeight="1" spans="1:5">
      <c r="A926" s="89">
        <v>920</v>
      </c>
      <c r="B926" s="90" t="s">
        <v>6816</v>
      </c>
      <c r="C926" s="91">
        <v>0.9</v>
      </c>
      <c r="D926" s="91">
        <f t="shared" si="28"/>
        <v>36</v>
      </c>
      <c r="E926" s="91">
        <f t="shared" si="29"/>
        <v>14.4</v>
      </c>
    </row>
    <row r="927" s="72" customFormat="1" ht="17.25" customHeight="1" spans="1:5">
      <c r="A927" s="89">
        <v>921</v>
      </c>
      <c r="B927" s="90" t="s">
        <v>6817</v>
      </c>
      <c r="C927" s="91">
        <v>1.5</v>
      </c>
      <c r="D927" s="91">
        <f t="shared" si="28"/>
        <v>60</v>
      </c>
      <c r="E927" s="91">
        <f t="shared" si="29"/>
        <v>24</v>
      </c>
    </row>
    <row r="928" s="72" customFormat="1" ht="17.25" customHeight="1" spans="1:5">
      <c r="A928" s="89">
        <v>922</v>
      </c>
      <c r="B928" s="90" t="s">
        <v>6818</v>
      </c>
      <c r="C928" s="91">
        <v>0.9</v>
      </c>
      <c r="D928" s="91">
        <f t="shared" si="28"/>
        <v>36</v>
      </c>
      <c r="E928" s="91">
        <f t="shared" si="29"/>
        <v>14.4</v>
      </c>
    </row>
    <row r="929" s="72" customFormat="1" ht="17.25" customHeight="1" spans="1:5">
      <c r="A929" s="89">
        <v>923</v>
      </c>
      <c r="B929" s="90" t="s">
        <v>6819</v>
      </c>
      <c r="C929" s="91">
        <v>0.8</v>
      </c>
      <c r="D929" s="91">
        <f t="shared" si="28"/>
        <v>32</v>
      </c>
      <c r="E929" s="91">
        <f t="shared" si="29"/>
        <v>12.8</v>
      </c>
    </row>
    <row r="930" s="72" customFormat="1" ht="17.25" customHeight="1" spans="1:5">
      <c r="A930" s="89">
        <v>924</v>
      </c>
      <c r="B930" s="90" t="s">
        <v>6820</v>
      </c>
      <c r="C930" s="91">
        <v>0.6</v>
      </c>
      <c r="D930" s="91">
        <f t="shared" si="28"/>
        <v>24</v>
      </c>
      <c r="E930" s="91">
        <f t="shared" si="29"/>
        <v>9.6</v>
      </c>
    </row>
    <row r="931" s="72" customFormat="1" ht="17.25" customHeight="1" spans="1:5">
      <c r="A931" s="89">
        <v>925</v>
      </c>
      <c r="B931" s="90" t="s">
        <v>6821</v>
      </c>
      <c r="C931" s="91">
        <v>0.6</v>
      </c>
      <c r="D931" s="91">
        <f t="shared" si="28"/>
        <v>24</v>
      </c>
      <c r="E931" s="91">
        <f t="shared" si="29"/>
        <v>9.6</v>
      </c>
    </row>
    <row r="932" s="72" customFormat="1" ht="17.25" customHeight="1" spans="1:5">
      <c r="A932" s="89">
        <v>926</v>
      </c>
      <c r="B932" s="90" t="s">
        <v>6822</v>
      </c>
      <c r="C932" s="91">
        <v>1.6</v>
      </c>
      <c r="D932" s="91">
        <f t="shared" si="28"/>
        <v>64</v>
      </c>
      <c r="E932" s="91">
        <f t="shared" si="29"/>
        <v>25.6</v>
      </c>
    </row>
    <row r="933" s="72" customFormat="1" ht="17.25" customHeight="1" spans="1:5">
      <c r="A933" s="89">
        <v>927</v>
      </c>
      <c r="B933" s="90" t="s">
        <v>6823</v>
      </c>
      <c r="C933" s="91">
        <v>0.9</v>
      </c>
      <c r="D933" s="91">
        <f t="shared" si="28"/>
        <v>36</v>
      </c>
      <c r="E933" s="91">
        <f t="shared" si="29"/>
        <v>14.4</v>
      </c>
    </row>
    <row r="934" s="72" customFormat="1" ht="17.25" customHeight="1" spans="1:5">
      <c r="A934" s="89">
        <v>928</v>
      </c>
      <c r="B934" s="90" t="s">
        <v>4699</v>
      </c>
      <c r="C934" s="91">
        <v>1.9</v>
      </c>
      <c r="D934" s="91">
        <f t="shared" si="28"/>
        <v>76</v>
      </c>
      <c r="E934" s="91">
        <f t="shared" si="29"/>
        <v>30.4</v>
      </c>
    </row>
    <row r="935" s="72" customFormat="1" ht="17.25" customHeight="1" spans="1:5">
      <c r="A935" s="89">
        <v>929</v>
      </c>
      <c r="B935" s="90" t="s">
        <v>6824</v>
      </c>
      <c r="C935" s="91">
        <v>1.5</v>
      </c>
      <c r="D935" s="91">
        <f t="shared" si="28"/>
        <v>60</v>
      </c>
      <c r="E935" s="91">
        <f t="shared" si="29"/>
        <v>24</v>
      </c>
    </row>
    <row r="936" s="72" customFormat="1" ht="17.25" customHeight="1" spans="1:5">
      <c r="A936" s="89">
        <v>930</v>
      </c>
      <c r="B936" s="90" t="s">
        <v>6825</v>
      </c>
      <c r="C936" s="91">
        <v>1</v>
      </c>
      <c r="D936" s="91">
        <f t="shared" si="28"/>
        <v>40</v>
      </c>
      <c r="E936" s="91">
        <f t="shared" si="29"/>
        <v>16</v>
      </c>
    </row>
    <row r="937" s="72" customFormat="1" ht="17.25" customHeight="1" spans="1:5">
      <c r="A937" s="89">
        <v>931</v>
      </c>
      <c r="B937" s="90" t="s">
        <v>5216</v>
      </c>
      <c r="C937" s="91">
        <v>0.3</v>
      </c>
      <c r="D937" s="91">
        <f t="shared" si="28"/>
        <v>12</v>
      </c>
      <c r="E937" s="91">
        <f t="shared" si="29"/>
        <v>4.8</v>
      </c>
    </row>
    <row r="938" s="72" customFormat="1" ht="17.25" customHeight="1" spans="1:5">
      <c r="A938" s="89">
        <v>932</v>
      </c>
      <c r="B938" s="90" t="s">
        <v>6826</v>
      </c>
      <c r="C938" s="91">
        <v>0.8</v>
      </c>
      <c r="D938" s="91">
        <f t="shared" si="28"/>
        <v>32</v>
      </c>
      <c r="E938" s="91">
        <f t="shared" si="29"/>
        <v>12.8</v>
      </c>
    </row>
    <row r="939" s="72" customFormat="1" ht="17.25" customHeight="1" spans="1:5">
      <c r="A939" s="89">
        <v>933</v>
      </c>
      <c r="B939" s="90" t="s">
        <v>6827</v>
      </c>
      <c r="C939" s="91">
        <v>1.2</v>
      </c>
      <c r="D939" s="91">
        <f t="shared" si="28"/>
        <v>48</v>
      </c>
      <c r="E939" s="91">
        <f t="shared" si="29"/>
        <v>19.2</v>
      </c>
    </row>
    <row r="940" s="72" customFormat="1" ht="17.25" customHeight="1" spans="1:5">
      <c r="A940" s="89">
        <v>934</v>
      </c>
      <c r="B940" s="90" t="s">
        <v>6828</v>
      </c>
      <c r="C940" s="91">
        <v>3.4</v>
      </c>
      <c r="D940" s="91">
        <f t="shared" si="28"/>
        <v>136</v>
      </c>
      <c r="E940" s="91">
        <f t="shared" si="29"/>
        <v>54.4</v>
      </c>
    </row>
    <row r="941" s="72" customFormat="1" ht="17.25" customHeight="1" spans="1:5">
      <c r="A941" s="89">
        <v>935</v>
      </c>
      <c r="B941" s="90" t="s">
        <v>6218</v>
      </c>
      <c r="C941" s="91">
        <v>1.1</v>
      </c>
      <c r="D941" s="91">
        <f t="shared" si="28"/>
        <v>44</v>
      </c>
      <c r="E941" s="91">
        <f t="shared" si="29"/>
        <v>17.6</v>
      </c>
    </row>
    <row r="942" s="72" customFormat="1" ht="17.25" customHeight="1" spans="1:5">
      <c r="A942" s="89">
        <v>936</v>
      </c>
      <c r="B942" s="90" t="s">
        <v>6654</v>
      </c>
      <c r="C942" s="91">
        <v>0.7</v>
      </c>
      <c r="D942" s="91">
        <f t="shared" si="28"/>
        <v>28</v>
      </c>
      <c r="E942" s="91">
        <f t="shared" si="29"/>
        <v>11.2</v>
      </c>
    </row>
    <row r="943" s="72" customFormat="1" ht="17.25" customHeight="1" spans="1:5">
      <c r="A943" s="89">
        <v>937</v>
      </c>
      <c r="B943" s="90" t="s">
        <v>6829</v>
      </c>
      <c r="C943" s="91">
        <v>0.4</v>
      </c>
      <c r="D943" s="91">
        <f t="shared" si="28"/>
        <v>16</v>
      </c>
      <c r="E943" s="91">
        <f t="shared" si="29"/>
        <v>6.4</v>
      </c>
    </row>
    <row r="944" s="72" customFormat="1" ht="17.25" customHeight="1" spans="1:5">
      <c r="A944" s="89">
        <v>938</v>
      </c>
      <c r="B944" s="90" t="s">
        <v>6830</v>
      </c>
      <c r="C944" s="91">
        <v>0.5</v>
      </c>
      <c r="D944" s="91">
        <f t="shared" si="28"/>
        <v>20</v>
      </c>
      <c r="E944" s="91">
        <f t="shared" si="29"/>
        <v>8</v>
      </c>
    </row>
    <row r="945" s="72" customFormat="1" ht="17.25" customHeight="1" spans="1:5">
      <c r="A945" s="89">
        <v>939</v>
      </c>
      <c r="B945" s="90" t="s">
        <v>6831</v>
      </c>
      <c r="C945" s="91">
        <v>0.8</v>
      </c>
      <c r="D945" s="91">
        <f t="shared" si="28"/>
        <v>32</v>
      </c>
      <c r="E945" s="91">
        <f t="shared" si="29"/>
        <v>12.8</v>
      </c>
    </row>
    <row r="946" s="72" customFormat="1" ht="17.25" customHeight="1" spans="1:5">
      <c r="A946" s="89">
        <v>940</v>
      </c>
      <c r="B946" s="90" t="s">
        <v>6832</v>
      </c>
      <c r="C946" s="91">
        <v>1</v>
      </c>
      <c r="D946" s="91">
        <f t="shared" si="28"/>
        <v>40</v>
      </c>
      <c r="E946" s="91">
        <f t="shared" si="29"/>
        <v>16</v>
      </c>
    </row>
    <row r="947" s="72" customFormat="1" ht="17.25" customHeight="1" spans="1:5">
      <c r="A947" s="89">
        <v>941</v>
      </c>
      <c r="B947" s="90" t="s">
        <v>6833</v>
      </c>
      <c r="C947" s="91">
        <v>2.4</v>
      </c>
      <c r="D947" s="91">
        <f t="shared" si="28"/>
        <v>96</v>
      </c>
      <c r="E947" s="91">
        <f t="shared" si="29"/>
        <v>38.4</v>
      </c>
    </row>
    <row r="948" s="72" customFormat="1" ht="17.25" customHeight="1" spans="1:5">
      <c r="A948" s="89">
        <v>942</v>
      </c>
      <c r="B948" s="90" t="s">
        <v>6080</v>
      </c>
      <c r="C948" s="91">
        <v>0.8</v>
      </c>
      <c r="D948" s="91">
        <f t="shared" si="28"/>
        <v>32</v>
      </c>
      <c r="E948" s="91">
        <f t="shared" si="29"/>
        <v>12.8</v>
      </c>
    </row>
    <row r="949" s="72" customFormat="1" ht="17.25" customHeight="1" spans="1:5">
      <c r="A949" s="89">
        <v>943</v>
      </c>
      <c r="B949" s="90" t="s">
        <v>6834</v>
      </c>
      <c r="C949" s="91">
        <v>0.3</v>
      </c>
      <c r="D949" s="91">
        <f t="shared" si="28"/>
        <v>12</v>
      </c>
      <c r="E949" s="91">
        <f t="shared" si="29"/>
        <v>4.8</v>
      </c>
    </row>
    <row r="950" s="72" customFormat="1" ht="17.25" customHeight="1" spans="1:5">
      <c r="A950" s="89">
        <v>944</v>
      </c>
      <c r="B950" s="90" t="s">
        <v>6835</v>
      </c>
      <c r="C950" s="91">
        <v>1.1</v>
      </c>
      <c r="D950" s="91">
        <f t="shared" si="28"/>
        <v>44</v>
      </c>
      <c r="E950" s="91">
        <f t="shared" si="29"/>
        <v>17.6</v>
      </c>
    </row>
    <row r="951" s="72" customFormat="1" ht="17.25" customHeight="1" spans="1:5">
      <c r="A951" s="89">
        <v>945</v>
      </c>
      <c r="B951" s="90" t="s">
        <v>6836</v>
      </c>
      <c r="C951" s="91">
        <v>0.4</v>
      </c>
      <c r="D951" s="91">
        <f t="shared" si="28"/>
        <v>16</v>
      </c>
      <c r="E951" s="91">
        <f t="shared" si="29"/>
        <v>6.4</v>
      </c>
    </row>
    <row r="952" s="72" customFormat="1" ht="17.25" customHeight="1" spans="1:5">
      <c r="A952" s="89">
        <v>946</v>
      </c>
      <c r="B952" s="90" t="s">
        <v>6837</v>
      </c>
      <c r="C952" s="91">
        <v>0.6</v>
      </c>
      <c r="D952" s="91">
        <f t="shared" si="28"/>
        <v>24</v>
      </c>
      <c r="E952" s="91">
        <f t="shared" si="29"/>
        <v>9.6</v>
      </c>
    </row>
    <row r="953" s="72" customFormat="1" ht="17.25" customHeight="1" spans="1:5">
      <c r="A953" s="89">
        <v>947</v>
      </c>
      <c r="B953" s="90" t="s">
        <v>6838</v>
      </c>
      <c r="C953" s="91">
        <v>1.1</v>
      </c>
      <c r="D953" s="91">
        <f t="shared" si="28"/>
        <v>44</v>
      </c>
      <c r="E953" s="91">
        <f t="shared" si="29"/>
        <v>17.6</v>
      </c>
    </row>
    <row r="954" s="72" customFormat="1" ht="17.25" customHeight="1" spans="1:5">
      <c r="A954" s="89">
        <v>948</v>
      </c>
      <c r="B954" s="90" t="s">
        <v>6839</v>
      </c>
      <c r="C954" s="91">
        <v>0.4</v>
      </c>
      <c r="D954" s="91">
        <f t="shared" si="28"/>
        <v>16</v>
      </c>
      <c r="E954" s="91">
        <f t="shared" si="29"/>
        <v>6.4</v>
      </c>
    </row>
    <row r="955" s="72" customFormat="1" ht="17.25" customHeight="1" spans="1:5">
      <c r="A955" s="89">
        <v>949</v>
      </c>
      <c r="B955" s="90" t="s">
        <v>6308</v>
      </c>
      <c r="C955" s="91">
        <v>0.9</v>
      </c>
      <c r="D955" s="91">
        <f t="shared" si="28"/>
        <v>36</v>
      </c>
      <c r="E955" s="91">
        <f t="shared" si="29"/>
        <v>14.4</v>
      </c>
    </row>
    <row r="956" s="72" customFormat="1" ht="17.25" customHeight="1" spans="1:5">
      <c r="A956" s="89">
        <v>950</v>
      </c>
      <c r="B956" s="90" t="s">
        <v>6840</v>
      </c>
      <c r="C956" s="91">
        <v>0.4</v>
      </c>
      <c r="D956" s="91">
        <f t="shared" si="28"/>
        <v>16</v>
      </c>
      <c r="E956" s="91">
        <f t="shared" si="29"/>
        <v>6.4</v>
      </c>
    </row>
    <row r="957" s="72" customFormat="1" ht="17.25" customHeight="1" spans="1:5">
      <c r="A957" s="89">
        <v>951</v>
      </c>
      <c r="B957" s="90" t="s">
        <v>6841</v>
      </c>
      <c r="C957" s="91">
        <v>0.5</v>
      </c>
      <c r="D957" s="91">
        <f t="shared" si="28"/>
        <v>20</v>
      </c>
      <c r="E957" s="91">
        <f t="shared" si="29"/>
        <v>8</v>
      </c>
    </row>
    <row r="958" s="72" customFormat="1" ht="17.25" customHeight="1" spans="1:5">
      <c r="A958" s="89">
        <v>952</v>
      </c>
      <c r="B958" s="90" t="s">
        <v>6842</v>
      </c>
      <c r="C958" s="91">
        <v>0.4</v>
      </c>
      <c r="D958" s="91">
        <f t="shared" si="28"/>
        <v>16</v>
      </c>
      <c r="E958" s="91">
        <f t="shared" si="29"/>
        <v>6.4</v>
      </c>
    </row>
    <row r="959" s="72" customFormat="1" ht="17.25" customHeight="1" spans="1:5">
      <c r="A959" s="89">
        <v>953</v>
      </c>
      <c r="B959" s="90" t="s">
        <v>6843</v>
      </c>
      <c r="C959" s="91">
        <v>0.8</v>
      </c>
      <c r="D959" s="91">
        <f t="shared" si="28"/>
        <v>32</v>
      </c>
      <c r="E959" s="91">
        <f t="shared" si="29"/>
        <v>12.8</v>
      </c>
    </row>
    <row r="960" s="72" customFormat="1" ht="17.25" customHeight="1" spans="1:5">
      <c r="A960" s="89">
        <v>954</v>
      </c>
      <c r="B960" s="90" t="s">
        <v>6844</v>
      </c>
      <c r="C960" s="91">
        <v>0.8</v>
      </c>
      <c r="D960" s="91">
        <f t="shared" si="28"/>
        <v>32</v>
      </c>
      <c r="E960" s="91">
        <f t="shared" si="29"/>
        <v>12.8</v>
      </c>
    </row>
    <row r="961" s="72" customFormat="1" ht="17.25" customHeight="1" spans="1:5">
      <c r="A961" s="89">
        <v>955</v>
      </c>
      <c r="B961" s="90" t="s">
        <v>6046</v>
      </c>
      <c r="C961" s="91">
        <v>0.6</v>
      </c>
      <c r="D961" s="91">
        <f t="shared" si="28"/>
        <v>24</v>
      </c>
      <c r="E961" s="91">
        <f t="shared" si="29"/>
        <v>9.6</v>
      </c>
    </row>
    <row r="962" s="72" customFormat="1" ht="17.25" customHeight="1" spans="1:5">
      <c r="A962" s="89">
        <v>956</v>
      </c>
      <c r="B962" s="90" t="s">
        <v>6845</v>
      </c>
      <c r="C962" s="91">
        <v>0.8</v>
      </c>
      <c r="D962" s="91">
        <f t="shared" si="28"/>
        <v>32</v>
      </c>
      <c r="E962" s="91">
        <f t="shared" si="29"/>
        <v>12.8</v>
      </c>
    </row>
    <row r="963" s="72" customFormat="1" ht="17.25" customHeight="1" spans="1:5">
      <c r="A963" s="89">
        <v>957</v>
      </c>
      <c r="B963" s="90" t="s">
        <v>6846</v>
      </c>
      <c r="C963" s="91">
        <v>0.3</v>
      </c>
      <c r="D963" s="91">
        <f t="shared" si="28"/>
        <v>12</v>
      </c>
      <c r="E963" s="91">
        <f t="shared" si="29"/>
        <v>4.8</v>
      </c>
    </row>
    <row r="964" s="72" customFormat="1" ht="17.25" customHeight="1" spans="1:5">
      <c r="A964" s="89">
        <v>958</v>
      </c>
      <c r="B964" s="90" t="s">
        <v>6847</v>
      </c>
      <c r="C964" s="91">
        <v>0.3</v>
      </c>
      <c r="D964" s="91">
        <f t="shared" si="28"/>
        <v>12</v>
      </c>
      <c r="E964" s="91">
        <f t="shared" si="29"/>
        <v>4.8</v>
      </c>
    </row>
    <row r="965" s="72" customFormat="1" ht="17.25" customHeight="1" spans="1:5">
      <c r="A965" s="89">
        <v>959</v>
      </c>
      <c r="B965" s="90" t="s">
        <v>6848</v>
      </c>
      <c r="C965" s="91">
        <v>0.3</v>
      </c>
      <c r="D965" s="91">
        <f t="shared" si="28"/>
        <v>12</v>
      </c>
      <c r="E965" s="91">
        <f t="shared" si="29"/>
        <v>4.8</v>
      </c>
    </row>
    <row r="966" s="72" customFormat="1" ht="17.25" customHeight="1" spans="1:5">
      <c r="A966" s="89">
        <v>960</v>
      </c>
      <c r="B966" s="90" t="s">
        <v>6849</v>
      </c>
      <c r="C966" s="91">
        <v>0.5</v>
      </c>
      <c r="D966" s="91">
        <f t="shared" si="28"/>
        <v>20</v>
      </c>
      <c r="E966" s="91">
        <f t="shared" si="29"/>
        <v>8</v>
      </c>
    </row>
    <row r="967" s="72" customFormat="1" ht="17.25" customHeight="1" spans="1:5">
      <c r="A967" s="89">
        <v>961</v>
      </c>
      <c r="B967" s="90" t="s">
        <v>6850</v>
      </c>
      <c r="C967" s="91">
        <v>0.3</v>
      </c>
      <c r="D967" s="91">
        <f t="shared" ref="D967:D1030" si="30">C967*40</f>
        <v>12</v>
      </c>
      <c r="E967" s="91">
        <f t="shared" ref="E967:E1030" si="31">D967*0.4</f>
        <v>4.8</v>
      </c>
    </row>
    <row r="968" s="72" customFormat="1" ht="17.25" customHeight="1" spans="1:5">
      <c r="A968" s="89">
        <v>962</v>
      </c>
      <c r="B968" s="90" t="s">
        <v>6370</v>
      </c>
      <c r="C968" s="91">
        <v>3.2</v>
      </c>
      <c r="D968" s="91">
        <f t="shared" si="30"/>
        <v>128</v>
      </c>
      <c r="E968" s="91">
        <f t="shared" si="31"/>
        <v>51.2</v>
      </c>
    </row>
    <row r="969" s="72" customFormat="1" ht="17.25" customHeight="1" spans="1:5">
      <c r="A969" s="89">
        <v>963</v>
      </c>
      <c r="B969" s="90" t="s">
        <v>6851</v>
      </c>
      <c r="C969" s="91">
        <v>0.3</v>
      </c>
      <c r="D969" s="91">
        <f t="shared" si="30"/>
        <v>12</v>
      </c>
      <c r="E969" s="91">
        <f t="shared" si="31"/>
        <v>4.8</v>
      </c>
    </row>
    <row r="970" s="72" customFormat="1" ht="17.25" customHeight="1" spans="1:5">
      <c r="A970" s="89">
        <v>964</v>
      </c>
      <c r="B970" s="90" t="s">
        <v>6066</v>
      </c>
      <c r="C970" s="91">
        <v>0.9</v>
      </c>
      <c r="D970" s="91">
        <f t="shared" si="30"/>
        <v>36</v>
      </c>
      <c r="E970" s="91">
        <f t="shared" si="31"/>
        <v>14.4</v>
      </c>
    </row>
    <row r="971" s="72" customFormat="1" ht="17.25" customHeight="1" spans="1:5">
      <c r="A971" s="89">
        <v>965</v>
      </c>
      <c r="B971" s="90" t="s">
        <v>6852</v>
      </c>
      <c r="C971" s="91">
        <v>0.6</v>
      </c>
      <c r="D971" s="91">
        <f t="shared" si="30"/>
        <v>24</v>
      </c>
      <c r="E971" s="91">
        <f t="shared" si="31"/>
        <v>9.6</v>
      </c>
    </row>
    <row r="972" s="72" customFormat="1" ht="17.25" customHeight="1" spans="1:5">
      <c r="A972" s="89">
        <v>966</v>
      </c>
      <c r="B972" s="90" t="s">
        <v>6387</v>
      </c>
      <c r="C972" s="91">
        <v>0.8</v>
      </c>
      <c r="D972" s="91">
        <f t="shared" si="30"/>
        <v>32</v>
      </c>
      <c r="E972" s="91">
        <f t="shared" si="31"/>
        <v>12.8</v>
      </c>
    </row>
    <row r="973" s="72" customFormat="1" ht="17.25" customHeight="1" spans="1:5">
      <c r="A973" s="89">
        <v>967</v>
      </c>
      <c r="B973" s="90" t="s">
        <v>6853</v>
      </c>
      <c r="C973" s="91">
        <v>0.2</v>
      </c>
      <c r="D973" s="91">
        <f t="shared" si="30"/>
        <v>8</v>
      </c>
      <c r="E973" s="91">
        <f t="shared" si="31"/>
        <v>3.2</v>
      </c>
    </row>
    <row r="974" s="72" customFormat="1" ht="17.25" customHeight="1" spans="1:5">
      <c r="A974" s="89">
        <v>968</v>
      </c>
      <c r="B974" s="90" t="s">
        <v>6208</v>
      </c>
      <c r="C974" s="91">
        <v>0.7</v>
      </c>
      <c r="D974" s="91">
        <f t="shared" si="30"/>
        <v>28</v>
      </c>
      <c r="E974" s="91">
        <f t="shared" si="31"/>
        <v>11.2</v>
      </c>
    </row>
    <row r="975" s="72" customFormat="1" ht="17.25" customHeight="1" spans="1:5">
      <c r="A975" s="89">
        <v>969</v>
      </c>
      <c r="B975" s="90" t="s">
        <v>6854</v>
      </c>
      <c r="C975" s="91">
        <v>0.7</v>
      </c>
      <c r="D975" s="91">
        <f t="shared" si="30"/>
        <v>28</v>
      </c>
      <c r="E975" s="91">
        <f t="shared" si="31"/>
        <v>11.2</v>
      </c>
    </row>
    <row r="976" s="72" customFormat="1" ht="17.25" customHeight="1" spans="1:5">
      <c r="A976" s="89">
        <v>970</v>
      </c>
      <c r="B976" s="90" t="s">
        <v>6855</v>
      </c>
      <c r="C976" s="91">
        <v>0.6</v>
      </c>
      <c r="D976" s="91">
        <f t="shared" si="30"/>
        <v>24</v>
      </c>
      <c r="E976" s="91">
        <f t="shared" si="31"/>
        <v>9.6</v>
      </c>
    </row>
    <row r="977" s="72" customFormat="1" ht="17.25" customHeight="1" spans="1:5">
      <c r="A977" s="89">
        <v>971</v>
      </c>
      <c r="B977" s="90" t="s">
        <v>6856</v>
      </c>
      <c r="C977" s="91">
        <v>0.7</v>
      </c>
      <c r="D977" s="91">
        <f t="shared" si="30"/>
        <v>28</v>
      </c>
      <c r="E977" s="91">
        <f t="shared" si="31"/>
        <v>11.2</v>
      </c>
    </row>
    <row r="978" s="72" customFormat="1" ht="17.25" customHeight="1" spans="1:5">
      <c r="A978" s="89">
        <v>972</v>
      </c>
      <c r="B978" s="90" t="s">
        <v>6857</v>
      </c>
      <c r="C978" s="91">
        <v>0.8</v>
      </c>
      <c r="D978" s="91">
        <f t="shared" si="30"/>
        <v>32</v>
      </c>
      <c r="E978" s="91">
        <f t="shared" si="31"/>
        <v>12.8</v>
      </c>
    </row>
    <row r="979" s="72" customFormat="1" ht="17.25" customHeight="1" spans="1:5">
      <c r="A979" s="89">
        <v>973</v>
      </c>
      <c r="B979" s="90" t="s">
        <v>6858</v>
      </c>
      <c r="C979" s="91">
        <v>0.6</v>
      </c>
      <c r="D979" s="91">
        <f t="shared" si="30"/>
        <v>24</v>
      </c>
      <c r="E979" s="91">
        <f t="shared" si="31"/>
        <v>9.6</v>
      </c>
    </row>
    <row r="980" s="72" customFormat="1" ht="17.25" customHeight="1" spans="1:5">
      <c r="A980" s="89">
        <v>974</v>
      </c>
      <c r="B980" s="90" t="s">
        <v>6859</v>
      </c>
      <c r="C980" s="91">
        <v>0.7</v>
      </c>
      <c r="D980" s="91">
        <f t="shared" si="30"/>
        <v>28</v>
      </c>
      <c r="E980" s="91">
        <f t="shared" si="31"/>
        <v>11.2</v>
      </c>
    </row>
    <row r="981" s="72" customFormat="1" ht="17.25" customHeight="1" spans="1:5">
      <c r="A981" s="89">
        <v>975</v>
      </c>
      <c r="B981" s="90" t="s">
        <v>6860</v>
      </c>
      <c r="C981" s="91">
        <v>0.8</v>
      </c>
      <c r="D981" s="91">
        <f t="shared" si="30"/>
        <v>32</v>
      </c>
      <c r="E981" s="91">
        <f t="shared" si="31"/>
        <v>12.8</v>
      </c>
    </row>
    <row r="982" s="72" customFormat="1" ht="17.25" customHeight="1" spans="1:5">
      <c r="A982" s="89">
        <v>976</v>
      </c>
      <c r="B982" s="90" t="s">
        <v>6861</v>
      </c>
      <c r="C982" s="91">
        <v>0.8</v>
      </c>
      <c r="D982" s="91">
        <f t="shared" si="30"/>
        <v>32</v>
      </c>
      <c r="E982" s="91">
        <f t="shared" si="31"/>
        <v>12.8</v>
      </c>
    </row>
    <row r="983" s="72" customFormat="1" ht="17.25" customHeight="1" spans="1:5">
      <c r="A983" s="89">
        <v>977</v>
      </c>
      <c r="B983" s="90" t="s">
        <v>6862</v>
      </c>
      <c r="C983" s="91">
        <v>0.4</v>
      </c>
      <c r="D983" s="91">
        <f t="shared" si="30"/>
        <v>16</v>
      </c>
      <c r="E983" s="91">
        <f t="shared" si="31"/>
        <v>6.4</v>
      </c>
    </row>
    <row r="984" s="72" customFormat="1" ht="17.25" customHeight="1" spans="1:5">
      <c r="A984" s="89">
        <v>978</v>
      </c>
      <c r="B984" s="90" t="s">
        <v>6863</v>
      </c>
      <c r="C984" s="91">
        <v>0.3</v>
      </c>
      <c r="D984" s="91">
        <f t="shared" si="30"/>
        <v>12</v>
      </c>
      <c r="E984" s="91">
        <f t="shared" si="31"/>
        <v>4.8</v>
      </c>
    </row>
    <row r="985" s="72" customFormat="1" ht="17.25" customHeight="1" spans="1:5">
      <c r="A985" s="89">
        <v>979</v>
      </c>
      <c r="B985" s="90" t="s">
        <v>6864</v>
      </c>
      <c r="C985" s="91">
        <v>0.2</v>
      </c>
      <c r="D985" s="91">
        <f t="shared" si="30"/>
        <v>8</v>
      </c>
      <c r="E985" s="91">
        <f t="shared" si="31"/>
        <v>3.2</v>
      </c>
    </row>
    <row r="986" s="72" customFormat="1" ht="17.25" customHeight="1" spans="1:5">
      <c r="A986" s="89">
        <v>980</v>
      </c>
      <c r="B986" s="90" t="s">
        <v>6865</v>
      </c>
      <c r="C986" s="91">
        <v>0.6</v>
      </c>
      <c r="D986" s="91">
        <f t="shared" si="30"/>
        <v>24</v>
      </c>
      <c r="E986" s="91">
        <f t="shared" si="31"/>
        <v>9.6</v>
      </c>
    </row>
    <row r="987" s="72" customFormat="1" ht="17.25" customHeight="1" spans="1:5">
      <c r="A987" s="89">
        <v>981</v>
      </c>
      <c r="B987" s="90" t="s">
        <v>6866</v>
      </c>
      <c r="C987" s="91">
        <v>0.8</v>
      </c>
      <c r="D987" s="91">
        <f t="shared" si="30"/>
        <v>32</v>
      </c>
      <c r="E987" s="91">
        <f t="shared" si="31"/>
        <v>12.8</v>
      </c>
    </row>
    <row r="988" s="72" customFormat="1" ht="17.25" customHeight="1" spans="1:5">
      <c r="A988" s="89">
        <v>982</v>
      </c>
      <c r="B988" s="90" t="s">
        <v>6867</v>
      </c>
      <c r="C988" s="91">
        <v>0.6</v>
      </c>
      <c r="D988" s="91">
        <f t="shared" si="30"/>
        <v>24</v>
      </c>
      <c r="E988" s="91">
        <f t="shared" si="31"/>
        <v>9.6</v>
      </c>
    </row>
    <row r="989" s="72" customFormat="1" ht="17.25" customHeight="1" spans="1:5">
      <c r="A989" s="89">
        <v>983</v>
      </c>
      <c r="B989" s="90" t="s">
        <v>6868</v>
      </c>
      <c r="C989" s="91">
        <v>1.3</v>
      </c>
      <c r="D989" s="91">
        <f t="shared" si="30"/>
        <v>52</v>
      </c>
      <c r="E989" s="91">
        <f t="shared" si="31"/>
        <v>20.8</v>
      </c>
    </row>
    <row r="990" s="72" customFormat="1" ht="17.25" customHeight="1" spans="1:5">
      <c r="A990" s="89">
        <v>984</v>
      </c>
      <c r="B990" s="90" t="s">
        <v>6869</v>
      </c>
      <c r="C990" s="91">
        <v>0.8</v>
      </c>
      <c r="D990" s="91">
        <f t="shared" si="30"/>
        <v>32</v>
      </c>
      <c r="E990" s="91">
        <f t="shared" si="31"/>
        <v>12.8</v>
      </c>
    </row>
    <row r="991" s="72" customFormat="1" ht="17.25" customHeight="1" spans="1:5">
      <c r="A991" s="89">
        <v>985</v>
      </c>
      <c r="B991" s="90" t="s">
        <v>6870</v>
      </c>
      <c r="C991" s="91">
        <v>2.6</v>
      </c>
      <c r="D991" s="91">
        <f t="shared" si="30"/>
        <v>104</v>
      </c>
      <c r="E991" s="91">
        <f t="shared" si="31"/>
        <v>41.6</v>
      </c>
    </row>
    <row r="992" s="72" customFormat="1" ht="17.25" customHeight="1" spans="1:5">
      <c r="A992" s="89">
        <v>986</v>
      </c>
      <c r="B992" s="90" t="s">
        <v>6871</v>
      </c>
      <c r="C992" s="91">
        <v>0.8</v>
      </c>
      <c r="D992" s="91">
        <f t="shared" si="30"/>
        <v>32</v>
      </c>
      <c r="E992" s="91">
        <f t="shared" si="31"/>
        <v>12.8</v>
      </c>
    </row>
    <row r="993" s="72" customFormat="1" ht="17.25" customHeight="1" spans="1:5">
      <c r="A993" s="89">
        <v>987</v>
      </c>
      <c r="B993" s="90" t="s">
        <v>6872</v>
      </c>
      <c r="C993" s="91">
        <v>0.9</v>
      </c>
      <c r="D993" s="91">
        <f t="shared" si="30"/>
        <v>36</v>
      </c>
      <c r="E993" s="91">
        <f t="shared" si="31"/>
        <v>14.4</v>
      </c>
    </row>
    <row r="994" s="72" customFormat="1" ht="17.25" customHeight="1" spans="1:5">
      <c r="A994" s="89">
        <v>988</v>
      </c>
      <c r="B994" s="90" t="s">
        <v>6873</v>
      </c>
      <c r="C994" s="91">
        <v>2.1</v>
      </c>
      <c r="D994" s="91">
        <f t="shared" si="30"/>
        <v>84</v>
      </c>
      <c r="E994" s="91">
        <f t="shared" si="31"/>
        <v>33.6</v>
      </c>
    </row>
    <row r="995" s="72" customFormat="1" ht="17.25" customHeight="1" spans="1:5">
      <c r="A995" s="89">
        <v>989</v>
      </c>
      <c r="B995" s="90" t="s">
        <v>6325</v>
      </c>
      <c r="C995" s="91">
        <v>2.5</v>
      </c>
      <c r="D995" s="91">
        <f t="shared" si="30"/>
        <v>100</v>
      </c>
      <c r="E995" s="91">
        <f t="shared" si="31"/>
        <v>40</v>
      </c>
    </row>
    <row r="996" s="72" customFormat="1" ht="17.25" customHeight="1" spans="1:5">
      <c r="A996" s="89">
        <v>990</v>
      </c>
      <c r="B996" s="90" t="s">
        <v>6874</v>
      </c>
      <c r="C996" s="91">
        <v>0.7</v>
      </c>
      <c r="D996" s="91">
        <f t="shared" si="30"/>
        <v>28</v>
      </c>
      <c r="E996" s="91">
        <f t="shared" si="31"/>
        <v>11.2</v>
      </c>
    </row>
    <row r="997" s="72" customFormat="1" ht="17.25" customHeight="1" spans="1:5">
      <c r="A997" s="89">
        <v>991</v>
      </c>
      <c r="B997" s="90" t="s">
        <v>6875</v>
      </c>
      <c r="C997" s="91">
        <v>0.8</v>
      </c>
      <c r="D997" s="91">
        <f t="shared" si="30"/>
        <v>32</v>
      </c>
      <c r="E997" s="91">
        <f t="shared" si="31"/>
        <v>12.8</v>
      </c>
    </row>
    <row r="998" s="72" customFormat="1" ht="17.25" customHeight="1" spans="1:5">
      <c r="A998" s="89">
        <v>992</v>
      </c>
      <c r="B998" s="90" t="s">
        <v>6822</v>
      </c>
      <c r="C998" s="91">
        <v>0.8</v>
      </c>
      <c r="D998" s="91">
        <f t="shared" si="30"/>
        <v>32</v>
      </c>
      <c r="E998" s="91">
        <f t="shared" si="31"/>
        <v>12.8</v>
      </c>
    </row>
    <row r="999" s="72" customFormat="1" ht="17.25" customHeight="1" spans="1:5">
      <c r="A999" s="89">
        <v>993</v>
      </c>
      <c r="B999" s="90" t="s">
        <v>6876</v>
      </c>
      <c r="C999" s="91">
        <v>2.8</v>
      </c>
      <c r="D999" s="91">
        <f t="shared" si="30"/>
        <v>112</v>
      </c>
      <c r="E999" s="91">
        <f t="shared" si="31"/>
        <v>44.8</v>
      </c>
    </row>
    <row r="1000" s="72" customFormat="1" ht="17.25" customHeight="1" spans="1:5">
      <c r="A1000" s="89">
        <v>994</v>
      </c>
      <c r="B1000" s="90" t="s">
        <v>6877</v>
      </c>
      <c r="C1000" s="91">
        <v>0.2</v>
      </c>
      <c r="D1000" s="91">
        <f t="shared" si="30"/>
        <v>8</v>
      </c>
      <c r="E1000" s="91">
        <f t="shared" si="31"/>
        <v>3.2</v>
      </c>
    </row>
    <row r="1001" s="72" customFormat="1" ht="17.25" customHeight="1" spans="1:5">
      <c r="A1001" s="89">
        <v>995</v>
      </c>
      <c r="B1001" s="90" t="s">
        <v>6878</v>
      </c>
      <c r="C1001" s="91">
        <v>0.6</v>
      </c>
      <c r="D1001" s="91">
        <f t="shared" si="30"/>
        <v>24</v>
      </c>
      <c r="E1001" s="91">
        <f t="shared" si="31"/>
        <v>9.6</v>
      </c>
    </row>
    <row r="1002" s="72" customFormat="1" ht="17.25" customHeight="1" spans="1:5">
      <c r="A1002" s="89">
        <v>996</v>
      </c>
      <c r="B1002" s="90" t="s">
        <v>6879</v>
      </c>
      <c r="C1002" s="91">
        <v>0.6</v>
      </c>
      <c r="D1002" s="91">
        <f t="shared" si="30"/>
        <v>24</v>
      </c>
      <c r="E1002" s="91">
        <f t="shared" si="31"/>
        <v>9.6</v>
      </c>
    </row>
    <row r="1003" s="72" customFormat="1" ht="17.25" customHeight="1" spans="1:5">
      <c r="A1003" s="89">
        <v>997</v>
      </c>
      <c r="B1003" s="90" t="s">
        <v>6368</v>
      </c>
      <c r="C1003" s="91">
        <v>0.6</v>
      </c>
      <c r="D1003" s="91">
        <f t="shared" si="30"/>
        <v>24</v>
      </c>
      <c r="E1003" s="91">
        <f t="shared" si="31"/>
        <v>9.6</v>
      </c>
    </row>
    <row r="1004" s="72" customFormat="1" ht="17.25" customHeight="1" spans="1:5">
      <c r="A1004" s="89">
        <v>998</v>
      </c>
      <c r="B1004" s="90" t="s">
        <v>6880</v>
      </c>
      <c r="C1004" s="91">
        <v>0.6</v>
      </c>
      <c r="D1004" s="91">
        <f t="shared" si="30"/>
        <v>24</v>
      </c>
      <c r="E1004" s="91">
        <f t="shared" si="31"/>
        <v>9.6</v>
      </c>
    </row>
    <row r="1005" s="72" customFormat="1" ht="17.25" customHeight="1" spans="1:5">
      <c r="A1005" s="89">
        <v>999</v>
      </c>
      <c r="B1005" s="90" t="s">
        <v>6881</v>
      </c>
      <c r="C1005" s="91">
        <v>0.6</v>
      </c>
      <c r="D1005" s="91">
        <f t="shared" si="30"/>
        <v>24</v>
      </c>
      <c r="E1005" s="91">
        <f t="shared" si="31"/>
        <v>9.6</v>
      </c>
    </row>
    <row r="1006" s="72" customFormat="1" ht="17.25" customHeight="1" spans="1:5">
      <c r="A1006" s="89">
        <v>1000</v>
      </c>
      <c r="B1006" s="90" t="s">
        <v>6882</v>
      </c>
      <c r="C1006" s="91">
        <v>0.6</v>
      </c>
      <c r="D1006" s="91">
        <f t="shared" si="30"/>
        <v>24</v>
      </c>
      <c r="E1006" s="91">
        <f t="shared" si="31"/>
        <v>9.6</v>
      </c>
    </row>
    <row r="1007" s="72" customFormat="1" ht="17.25" customHeight="1" spans="1:5">
      <c r="A1007" s="89">
        <v>1001</v>
      </c>
      <c r="B1007" s="90" t="s">
        <v>6606</v>
      </c>
      <c r="C1007" s="91">
        <v>1.1</v>
      </c>
      <c r="D1007" s="91">
        <f t="shared" si="30"/>
        <v>44</v>
      </c>
      <c r="E1007" s="91">
        <f t="shared" si="31"/>
        <v>17.6</v>
      </c>
    </row>
    <row r="1008" s="72" customFormat="1" ht="17.25" customHeight="1" spans="1:5">
      <c r="A1008" s="89">
        <v>1002</v>
      </c>
      <c r="B1008" s="90" t="s">
        <v>6336</v>
      </c>
      <c r="C1008" s="91">
        <v>0.7</v>
      </c>
      <c r="D1008" s="91">
        <f t="shared" si="30"/>
        <v>28</v>
      </c>
      <c r="E1008" s="91">
        <f t="shared" si="31"/>
        <v>11.2</v>
      </c>
    </row>
    <row r="1009" s="72" customFormat="1" ht="17.25" customHeight="1" spans="1:5">
      <c r="A1009" s="89">
        <v>1003</v>
      </c>
      <c r="B1009" s="90" t="s">
        <v>6883</v>
      </c>
      <c r="C1009" s="91">
        <v>0.4</v>
      </c>
      <c r="D1009" s="91">
        <f t="shared" si="30"/>
        <v>16</v>
      </c>
      <c r="E1009" s="91">
        <f t="shared" si="31"/>
        <v>6.4</v>
      </c>
    </row>
    <row r="1010" s="72" customFormat="1" ht="17.25" customHeight="1" spans="1:5">
      <c r="A1010" s="89">
        <v>1004</v>
      </c>
      <c r="B1010" s="90" t="s">
        <v>6261</v>
      </c>
      <c r="C1010" s="91">
        <v>0.4</v>
      </c>
      <c r="D1010" s="91">
        <f t="shared" si="30"/>
        <v>16</v>
      </c>
      <c r="E1010" s="91">
        <f t="shared" si="31"/>
        <v>6.4</v>
      </c>
    </row>
    <row r="1011" s="72" customFormat="1" ht="17.25" customHeight="1" spans="1:5">
      <c r="A1011" s="89">
        <v>1005</v>
      </c>
      <c r="B1011" s="90" t="s">
        <v>6325</v>
      </c>
      <c r="C1011" s="91">
        <v>0.4</v>
      </c>
      <c r="D1011" s="91">
        <f t="shared" si="30"/>
        <v>16</v>
      </c>
      <c r="E1011" s="91">
        <f t="shared" si="31"/>
        <v>6.4</v>
      </c>
    </row>
    <row r="1012" s="72" customFormat="1" ht="17.25" customHeight="1" spans="1:5">
      <c r="A1012" s="89">
        <v>1006</v>
      </c>
      <c r="B1012" s="90" t="s">
        <v>6261</v>
      </c>
      <c r="C1012" s="91">
        <v>0.1</v>
      </c>
      <c r="D1012" s="91">
        <f t="shared" si="30"/>
        <v>4</v>
      </c>
      <c r="E1012" s="91">
        <f t="shared" si="31"/>
        <v>1.6</v>
      </c>
    </row>
    <row r="1013" s="72" customFormat="1" ht="17.25" customHeight="1" spans="1:5">
      <c r="A1013" s="89">
        <v>1007</v>
      </c>
      <c r="B1013" s="90" t="s">
        <v>6884</v>
      </c>
      <c r="C1013" s="91">
        <v>0.8</v>
      </c>
      <c r="D1013" s="91">
        <f t="shared" si="30"/>
        <v>32</v>
      </c>
      <c r="E1013" s="91">
        <f t="shared" si="31"/>
        <v>12.8</v>
      </c>
    </row>
    <row r="1014" s="72" customFormat="1" ht="17.25" customHeight="1" spans="1:5">
      <c r="A1014" s="89">
        <v>1008</v>
      </c>
      <c r="B1014" s="90" t="s">
        <v>6030</v>
      </c>
      <c r="C1014" s="91">
        <v>0.8</v>
      </c>
      <c r="D1014" s="91">
        <f t="shared" si="30"/>
        <v>32</v>
      </c>
      <c r="E1014" s="91">
        <f t="shared" si="31"/>
        <v>12.8</v>
      </c>
    </row>
    <row r="1015" s="72" customFormat="1" ht="17.25" customHeight="1" spans="1:5">
      <c r="A1015" s="89">
        <v>1009</v>
      </c>
      <c r="B1015" s="90" t="s">
        <v>5999</v>
      </c>
      <c r="C1015" s="91">
        <v>0.6</v>
      </c>
      <c r="D1015" s="91">
        <f t="shared" si="30"/>
        <v>24</v>
      </c>
      <c r="E1015" s="91">
        <f t="shared" si="31"/>
        <v>9.6</v>
      </c>
    </row>
    <row r="1016" s="72" customFormat="1" ht="17.25" customHeight="1" spans="1:5">
      <c r="A1016" s="89">
        <v>1010</v>
      </c>
      <c r="B1016" s="90" t="s">
        <v>6885</v>
      </c>
      <c r="C1016" s="91">
        <v>2.4</v>
      </c>
      <c r="D1016" s="91">
        <f t="shared" si="30"/>
        <v>96</v>
      </c>
      <c r="E1016" s="91">
        <f t="shared" si="31"/>
        <v>38.4</v>
      </c>
    </row>
    <row r="1017" s="72" customFormat="1" ht="17.25" customHeight="1" spans="1:5">
      <c r="A1017" s="89">
        <v>1011</v>
      </c>
      <c r="B1017" s="90" t="s">
        <v>6886</v>
      </c>
      <c r="C1017" s="91">
        <v>0.4</v>
      </c>
      <c r="D1017" s="91">
        <f t="shared" si="30"/>
        <v>16</v>
      </c>
      <c r="E1017" s="91">
        <f t="shared" si="31"/>
        <v>6.4</v>
      </c>
    </row>
    <row r="1018" s="72" customFormat="1" ht="17.25" customHeight="1" spans="1:5">
      <c r="A1018" s="89">
        <v>1012</v>
      </c>
      <c r="B1018" s="90" t="s">
        <v>6309</v>
      </c>
      <c r="C1018" s="91">
        <v>0.2</v>
      </c>
      <c r="D1018" s="91">
        <f t="shared" si="30"/>
        <v>8</v>
      </c>
      <c r="E1018" s="91">
        <f t="shared" si="31"/>
        <v>3.2</v>
      </c>
    </row>
    <row r="1019" s="72" customFormat="1" ht="17.25" customHeight="1" spans="1:5">
      <c r="A1019" s="89">
        <v>1013</v>
      </c>
      <c r="B1019" s="90" t="s">
        <v>6887</v>
      </c>
      <c r="C1019" s="91">
        <v>0.7</v>
      </c>
      <c r="D1019" s="91">
        <f t="shared" si="30"/>
        <v>28</v>
      </c>
      <c r="E1019" s="91">
        <f t="shared" si="31"/>
        <v>11.2</v>
      </c>
    </row>
    <row r="1020" s="72" customFormat="1" ht="17.25" customHeight="1" spans="1:5">
      <c r="A1020" s="89">
        <v>1014</v>
      </c>
      <c r="B1020" s="90" t="s">
        <v>6058</v>
      </c>
      <c r="C1020" s="91">
        <v>0.3</v>
      </c>
      <c r="D1020" s="91">
        <f t="shared" si="30"/>
        <v>12</v>
      </c>
      <c r="E1020" s="91">
        <f t="shared" si="31"/>
        <v>4.8</v>
      </c>
    </row>
    <row r="1021" s="72" customFormat="1" ht="17.25" customHeight="1" spans="1:5">
      <c r="A1021" s="89">
        <v>1015</v>
      </c>
      <c r="B1021" s="90" t="s">
        <v>6888</v>
      </c>
      <c r="C1021" s="91">
        <v>0.7</v>
      </c>
      <c r="D1021" s="91">
        <f t="shared" si="30"/>
        <v>28</v>
      </c>
      <c r="E1021" s="91">
        <f t="shared" si="31"/>
        <v>11.2</v>
      </c>
    </row>
    <row r="1022" s="72" customFormat="1" ht="17.25" customHeight="1" spans="1:5">
      <c r="A1022" s="89">
        <v>1016</v>
      </c>
      <c r="B1022" s="90" t="s">
        <v>6889</v>
      </c>
      <c r="C1022" s="91">
        <v>0.5</v>
      </c>
      <c r="D1022" s="91">
        <f t="shared" si="30"/>
        <v>20</v>
      </c>
      <c r="E1022" s="91">
        <f t="shared" si="31"/>
        <v>8</v>
      </c>
    </row>
    <row r="1023" s="72" customFormat="1" ht="17.25" customHeight="1" spans="1:5">
      <c r="A1023" s="89">
        <v>1017</v>
      </c>
      <c r="B1023" s="90" t="s">
        <v>6066</v>
      </c>
      <c r="C1023" s="91">
        <v>0.7</v>
      </c>
      <c r="D1023" s="91">
        <f t="shared" si="30"/>
        <v>28</v>
      </c>
      <c r="E1023" s="91">
        <f t="shared" si="31"/>
        <v>11.2</v>
      </c>
    </row>
    <row r="1024" s="72" customFormat="1" ht="17.25" customHeight="1" spans="1:5">
      <c r="A1024" s="89">
        <v>1018</v>
      </c>
      <c r="B1024" s="90" t="s">
        <v>6730</v>
      </c>
      <c r="C1024" s="91">
        <v>0.5</v>
      </c>
      <c r="D1024" s="91">
        <f t="shared" si="30"/>
        <v>20</v>
      </c>
      <c r="E1024" s="91">
        <f t="shared" si="31"/>
        <v>8</v>
      </c>
    </row>
    <row r="1025" s="72" customFormat="1" ht="17.25" customHeight="1" spans="1:5">
      <c r="A1025" s="89">
        <v>1019</v>
      </c>
      <c r="B1025" s="90" t="s">
        <v>6605</v>
      </c>
      <c r="C1025" s="91">
        <v>0.3</v>
      </c>
      <c r="D1025" s="91">
        <f t="shared" si="30"/>
        <v>12</v>
      </c>
      <c r="E1025" s="91">
        <f t="shared" si="31"/>
        <v>4.8</v>
      </c>
    </row>
    <row r="1026" s="72" customFormat="1" ht="17.25" customHeight="1" spans="1:5">
      <c r="A1026" s="89">
        <v>1020</v>
      </c>
      <c r="B1026" s="90" t="s">
        <v>6890</v>
      </c>
      <c r="C1026" s="91">
        <v>0.6</v>
      </c>
      <c r="D1026" s="91">
        <f t="shared" si="30"/>
        <v>24</v>
      </c>
      <c r="E1026" s="91">
        <f t="shared" si="31"/>
        <v>9.6</v>
      </c>
    </row>
    <row r="1027" s="72" customFormat="1" ht="17.25" customHeight="1" spans="1:5">
      <c r="A1027" s="89">
        <v>1021</v>
      </c>
      <c r="B1027" s="90" t="s">
        <v>6795</v>
      </c>
      <c r="C1027" s="91">
        <v>0.2</v>
      </c>
      <c r="D1027" s="91">
        <f t="shared" si="30"/>
        <v>8</v>
      </c>
      <c r="E1027" s="91">
        <f t="shared" si="31"/>
        <v>3.2</v>
      </c>
    </row>
    <row r="1028" s="72" customFormat="1" ht="17.25" customHeight="1" spans="1:5">
      <c r="A1028" s="89">
        <v>1022</v>
      </c>
      <c r="B1028" s="90" t="s">
        <v>6891</v>
      </c>
      <c r="C1028" s="91">
        <v>0.6</v>
      </c>
      <c r="D1028" s="91">
        <f t="shared" si="30"/>
        <v>24</v>
      </c>
      <c r="E1028" s="91">
        <f t="shared" si="31"/>
        <v>9.6</v>
      </c>
    </row>
    <row r="1029" s="72" customFormat="1" ht="17.25" customHeight="1" spans="1:5">
      <c r="A1029" s="89">
        <v>1023</v>
      </c>
      <c r="B1029" s="90" t="s">
        <v>6892</v>
      </c>
      <c r="C1029" s="91">
        <v>0.9</v>
      </c>
      <c r="D1029" s="91">
        <f t="shared" si="30"/>
        <v>36</v>
      </c>
      <c r="E1029" s="91">
        <f t="shared" si="31"/>
        <v>14.4</v>
      </c>
    </row>
    <row r="1030" s="72" customFormat="1" ht="17.25" customHeight="1" spans="1:5">
      <c r="A1030" s="89">
        <v>1024</v>
      </c>
      <c r="B1030" s="90" t="s">
        <v>6893</v>
      </c>
      <c r="C1030" s="91">
        <v>0.4</v>
      </c>
      <c r="D1030" s="91">
        <f t="shared" si="30"/>
        <v>16</v>
      </c>
      <c r="E1030" s="91">
        <f t="shared" si="31"/>
        <v>6.4</v>
      </c>
    </row>
    <row r="1031" s="72" customFormat="1" ht="17.25" customHeight="1" spans="1:5">
      <c r="A1031" s="89">
        <v>1025</v>
      </c>
      <c r="B1031" s="90" t="s">
        <v>6894</v>
      </c>
      <c r="C1031" s="91">
        <v>0.7</v>
      </c>
      <c r="D1031" s="91">
        <f t="shared" ref="D1031:D1094" si="32">C1031*40</f>
        <v>28</v>
      </c>
      <c r="E1031" s="91">
        <f t="shared" ref="E1031:E1094" si="33">D1031*0.4</f>
        <v>11.2</v>
      </c>
    </row>
    <row r="1032" s="72" customFormat="1" ht="17.25" customHeight="1" spans="1:5">
      <c r="A1032" s="89">
        <v>1026</v>
      </c>
      <c r="B1032" s="90" t="s">
        <v>6895</v>
      </c>
      <c r="C1032" s="91">
        <v>1</v>
      </c>
      <c r="D1032" s="91">
        <f t="shared" si="32"/>
        <v>40</v>
      </c>
      <c r="E1032" s="91">
        <f t="shared" si="33"/>
        <v>16</v>
      </c>
    </row>
    <row r="1033" s="72" customFormat="1" ht="17.25" customHeight="1" spans="1:5">
      <c r="A1033" s="89">
        <v>1027</v>
      </c>
      <c r="B1033" s="90" t="s">
        <v>6896</v>
      </c>
      <c r="C1033" s="91">
        <v>0.9</v>
      </c>
      <c r="D1033" s="91">
        <f t="shared" si="32"/>
        <v>36</v>
      </c>
      <c r="E1033" s="91">
        <f t="shared" si="33"/>
        <v>14.4</v>
      </c>
    </row>
    <row r="1034" s="72" customFormat="1" ht="17.25" customHeight="1" spans="1:5">
      <c r="A1034" s="89">
        <v>1028</v>
      </c>
      <c r="B1034" s="90" t="s">
        <v>6897</v>
      </c>
      <c r="C1034" s="91">
        <v>0.2</v>
      </c>
      <c r="D1034" s="91">
        <f t="shared" si="32"/>
        <v>8</v>
      </c>
      <c r="E1034" s="91">
        <f t="shared" si="33"/>
        <v>3.2</v>
      </c>
    </row>
    <row r="1035" s="72" customFormat="1" ht="17.25" customHeight="1" spans="1:5">
      <c r="A1035" s="89">
        <v>1029</v>
      </c>
      <c r="B1035" s="90" t="s">
        <v>6018</v>
      </c>
      <c r="C1035" s="91">
        <v>0.8</v>
      </c>
      <c r="D1035" s="91">
        <f t="shared" si="32"/>
        <v>32</v>
      </c>
      <c r="E1035" s="91">
        <f t="shared" si="33"/>
        <v>12.8</v>
      </c>
    </row>
    <row r="1036" s="72" customFormat="1" ht="17.25" customHeight="1" spans="1:5">
      <c r="A1036" s="89">
        <v>1030</v>
      </c>
      <c r="B1036" s="90" t="s">
        <v>6245</v>
      </c>
      <c r="C1036" s="91">
        <v>0.3</v>
      </c>
      <c r="D1036" s="91">
        <f t="shared" si="32"/>
        <v>12</v>
      </c>
      <c r="E1036" s="91">
        <f t="shared" si="33"/>
        <v>4.8</v>
      </c>
    </row>
    <row r="1037" s="72" customFormat="1" ht="17.25" customHeight="1" spans="1:5">
      <c r="A1037" s="89">
        <v>1031</v>
      </c>
      <c r="B1037" s="90" t="s">
        <v>6898</v>
      </c>
      <c r="C1037" s="91">
        <v>0.4</v>
      </c>
      <c r="D1037" s="91">
        <f t="shared" si="32"/>
        <v>16</v>
      </c>
      <c r="E1037" s="91">
        <f t="shared" si="33"/>
        <v>6.4</v>
      </c>
    </row>
    <row r="1038" s="72" customFormat="1" ht="17.25" customHeight="1" spans="1:5">
      <c r="A1038" s="89">
        <v>1032</v>
      </c>
      <c r="B1038" s="90" t="s">
        <v>6899</v>
      </c>
      <c r="C1038" s="91">
        <v>1.1</v>
      </c>
      <c r="D1038" s="91">
        <f t="shared" si="32"/>
        <v>44</v>
      </c>
      <c r="E1038" s="91">
        <f t="shared" si="33"/>
        <v>17.6</v>
      </c>
    </row>
    <row r="1039" s="72" customFormat="1" ht="17.25" customHeight="1" spans="1:5">
      <c r="A1039" s="89">
        <v>1033</v>
      </c>
      <c r="B1039" s="90" t="s">
        <v>6900</v>
      </c>
      <c r="C1039" s="91">
        <v>0.9</v>
      </c>
      <c r="D1039" s="91">
        <f t="shared" si="32"/>
        <v>36</v>
      </c>
      <c r="E1039" s="91">
        <f t="shared" si="33"/>
        <v>14.4</v>
      </c>
    </row>
    <row r="1040" s="72" customFormat="1" ht="17.25" customHeight="1" spans="1:5">
      <c r="A1040" s="89">
        <v>1034</v>
      </c>
      <c r="B1040" s="90" t="s">
        <v>6901</v>
      </c>
      <c r="C1040" s="91">
        <v>0.4</v>
      </c>
      <c r="D1040" s="91">
        <f t="shared" si="32"/>
        <v>16</v>
      </c>
      <c r="E1040" s="91">
        <f t="shared" si="33"/>
        <v>6.4</v>
      </c>
    </row>
    <row r="1041" s="72" customFormat="1" ht="17.25" customHeight="1" spans="1:5">
      <c r="A1041" s="89">
        <v>1035</v>
      </c>
      <c r="B1041" s="90" t="s">
        <v>6902</v>
      </c>
      <c r="C1041" s="91">
        <v>0.8</v>
      </c>
      <c r="D1041" s="91">
        <f t="shared" si="32"/>
        <v>32</v>
      </c>
      <c r="E1041" s="91">
        <f t="shared" si="33"/>
        <v>12.8</v>
      </c>
    </row>
    <row r="1042" s="72" customFormat="1" ht="17.25" customHeight="1" spans="1:5">
      <c r="A1042" s="89">
        <v>1036</v>
      </c>
      <c r="B1042" s="90" t="s">
        <v>6903</v>
      </c>
      <c r="C1042" s="91">
        <v>0.2</v>
      </c>
      <c r="D1042" s="91">
        <f t="shared" si="32"/>
        <v>8</v>
      </c>
      <c r="E1042" s="91">
        <f t="shared" si="33"/>
        <v>3.2</v>
      </c>
    </row>
    <row r="1043" s="72" customFormat="1" ht="17.25" customHeight="1" spans="1:5">
      <c r="A1043" s="89">
        <v>1037</v>
      </c>
      <c r="B1043" s="90" t="s">
        <v>6117</v>
      </c>
      <c r="C1043" s="91">
        <v>0.4</v>
      </c>
      <c r="D1043" s="91">
        <f t="shared" si="32"/>
        <v>16</v>
      </c>
      <c r="E1043" s="91">
        <f t="shared" si="33"/>
        <v>6.4</v>
      </c>
    </row>
    <row r="1044" s="72" customFormat="1" ht="17.25" customHeight="1" spans="1:5">
      <c r="A1044" s="89">
        <v>1038</v>
      </c>
      <c r="B1044" s="90" t="s">
        <v>6904</v>
      </c>
      <c r="C1044" s="91">
        <v>0.6</v>
      </c>
      <c r="D1044" s="91">
        <f t="shared" si="32"/>
        <v>24</v>
      </c>
      <c r="E1044" s="91">
        <f t="shared" si="33"/>
        <v>9.6</v>
      </c>
    </row>
    <row r="1045" s="72" customFormat="1" ht="17.25" customHeight="1" spans="1:5">
      <c r="A1045" s="89">
        <v>1039</v>
      </c>
      <c r="B1045" s="90" t="s">
        <v>6905</v>
      </c>
      <c r="C1045" s="91">
        <v>0.4</v>
      </c>
      <c r="D1045" s="91">
        <f t="shared" si="32"/>
        <v>16</v>
      </c>
      <c r="E1045" s="91">
        <f t="shared" si="33"/>
        <v>6.4</v>
      </c>
    </row>
    <row r="1046" s="72" customFormat="1" ht="17.25" customHeight="1" spans="1:5">
      <c r="A1046" s="89">
        <v>1040</v>
      </c>
      <c r="B1046" s="90" t="s">
        <v>6906</v>
      </c>
      <c r="C1046" s="91">
        <v>0.4</v>
      </c>
      <c r="D1046" s="91">
        <f t="shared" si="32"/>
        <v>16</v>
      </c>
      <c r="E1046" s="91">
        <f t="shared" si="33"/>
        <v>6.4</v>
      </c>
    </row>
    <row r="1047" s="72" customFormat="1" ht="17.25" customHeight="1" spans="1:5">
      <c r="A1047" s="89">
        <v>1041</v>
      </c>
      <c r="B1047" s="90" t="s">
        <v>6907</v>
      </c>
      <c r="C1047" s="91">
        <v>0.4</v>
      </c>
      <c r="D1047" s="91">
        <f t="shared" si="32"/>
        <v>16</v>
      </c>
      <c r="E1047" s="91">
        <f t="shared" si="33"/>
        <v>6.4</v>
      </c>
    </row>
    <row r="1048" s="72" customFormat="1" ht="17.25" customHeight="1" spans="1:5">
      <c r="A1048" s="89">
        <v>1042</v>
      </c>
      <c r="B1048" s="90" t="s">
        <v>6908</v>
      </c>
      <c r="C1048" s="91">
        <v>0.2</v>
      </c>
      <c r="D1048" s="91">
        <f t="shared" si="32"/>
        <v>8</v>
      </c>
      <c r="E1048" s="91">
        <f t="shared" si="33"/>
        <v>3.2</v>
      </c>
    </row>
    <row r="1049" s="72" customFormat="1" ht="17.25" customHeight="1" spans="1:5">
      <c r="A1049" s="89">
        <v>1043</v>
      </c>
      <c r="B1049" s="90" t="s">
        <v>6909</v>
      </c>
      <c r="C1049" s="91">
        <v>0.2</v>
      </c>
      <c r="D1049" s="91">
        <f t="shared" si="32"/>
        <v>8</v>
      </c>
      <c r="E1049" s="91">
        <f t="shared" si="33"/>
        <v>3.2</v>
      </c>
    </row>
    <row r="1050" s="72" customFormat="1" ht="17.25" customHeight="1" spans="1:5">
      <c r="A1050" s="89">
        <v>1044</v>
      </c>
      <c r="B1050" s="90" t="s">
        <v>6910</v>
      </c>
      <c r="C1050" s="91">
        <v>1.7</v>
      </c>
      <c r="D1050" s="91">
        <f t="shared" si="32"/>
        <v>68</v>
      </c>
      <c r="E1050" s="91">
        <f t="shared" si="33"/>
        <v>27.2</v>
      </c>
    </row>
    <row r="1051" s="72" customFormat="1" ht="17.25" customHeight="1" spans="1:5">
      <c r="A1051" s="89">
        <v>1045</v>
      </c>
      <c r="B1051" s="90" t="s">
        <v>6911</v>
      </c>
      <c r="C1051" s="91">
        <v>0.8</v>
      </c>
      <c r="D1051" s="91">
        <f t="shared" si="32"/>
        <v>32</v>
      </c>
      <c r="E1051" s="91">
        <f t="shared" si="33"/>
        <v>12.8</v>
      </c>
    </row>
    <row r="1052" s="72" customFormat="1" ht="17.25" customHeight="1" spans="1:5">
      <c r="A1052" s="89">
        <v>1046</v>
      </c>
      <c r="B1052" s="90" t="s">
        <v>6912</v>
      </c>
      <c r="C1052" s="91">
        <v>0.7</v>
      </c>
      <c r="D1052" s="91">
        <f t="shared" si="32"/>
        <v>28</v>
      </c>
      <c r="E1052" s="91">
        <f t="shared" si="33"/>
        <v>11.2</v>
      </c>
    </row>
    <row r="1053" s="72" customFormat="1" ht="17.25" customHeight="1" spans="1:5">
      <c r="A1053" s="89">
        <v>1047</v>
      </c>
      <c r="B1053" s="90" t="s">
        <v>6913</v>
      </c>
      <c r="C1053" s="91">
        <v>0.6</v>
      </c>
      <c r="D1053" s="91">
        <f t="shared" si="32"/>
        <v>24</v>
      </c>
      <c r="E1053" s="91">
        <f t="shared" si="33"/>
        <v>9.6</v>
      </c>
    </row>
    <row r="1054" s="72" customFormat="1" ht="17.25" customHeight="1" spans="1:5">
      <c r="A1054" s="89">
        <v>1048</v>
      </c>
      <c r="B1054" s="90" t="s">
        <v>6914</v>
      </c>
      <c r="C1054" s="91">
        <v>0.6</v>
      </c>
      <c r="D1054" s="91">
        <f t="shared" si="32"/>
        <v>24</v>
      </c>
      <c r="E1054" s="91">
        <f t="shared" si="33"/>
        <v>9.6</v>
      </c>
    </row>
    <row r="1055" s="72" customFormat="1" ht="17.25" customHeight="1" spans="1:5">
      <c r="A1055" s="89">
        <v>1049</v>
      </c>
      <c r="B1055" s="90" t="s">
        <v>6431</v>
      </c>
      <c r="C1055" s="91">
        <v>0.8</v>
      </c>
      <c r="D1055" s="91">
        <f t="shared" si="32"/>
        <v>32</v>
      </c>
      <c r="E1055" s="91">
        <f t="shared" si="33"/>
        <v>12.8</v>
      </c>
    </row>
    <row r="1056" s="72" customFormat="1" ht="17.25" customHeight="1" spans="1:5">
      <c r="A1056" s="89">
        <v>1050</v>
      </c>
      <c r="B1056" s="90" t="s">
        <v>6915</v>
      </c>
      <c r="C1056" s="91">
        <v>1.2</v>
      </c>
      <c r="D1056" s="91">
        <f t="shared" si="32"/>
        <v>48</v>
      </c>
      <c r="E1056" s="91">
        <f t="shared" si="33"/>
        <v>19.2</v>
      </c>
    </row>
    <row r="1057" s="72" customFormat="1" ht="17.25" customHeight="1" spans="1:5">
      <c r="A1057" s="89">
        <v>1051</v>
      </c>
      <c r="B1057" s="90" t="s">
        <v>6916</v>
      </c>
      <c r="C1057" s="91">
        <v>0.3</v>
      </c>
      <c r="D1057" s="91">
        <f t="shared" si="32"/>
        <v>12</v>
      </c>
      <c r="E1057" s="91">
        <f t="shared" si="33"/>
        <v>4.8</v>
      </c>
    </row>
    <row r="1058" s="72" customFormat="1" ht="17.25" customHeight="1" spans="1:5">
      <c r="A1058" s="89">
        <v>1052</v>
      </c>
      <c r="B1058" s="90" t="s">
        <v>6917</v>
      </c>
      <c r="C1058" s="91">
        <v>0.7</v>
      </c>
      <c r="D1058" s="91">
        <f t="shared" si="32"/>
        <v>28</v>
      </c>
      <c r="E1058" s="91">
        <f t="shared" si="33"/>
        <v>11.2</v>
      </c>
    </row>
    <row r="1059" s="72" customFormat="1" ht="17.25" customHeight="1" spans="1:5">
      <c r="A1059" s="89">
        <v>1053</v>
      </c>
      <c r="B1059" s="90" t="s">
        <v>6918</v>
      </c>
      <c r="C1059" s="91">
        <v>0.6</v>
      </c>
      <c r="D1059" s="91">
        <f t="shared" si="32"/>
        <v>24</v>
      </c>
      <c r="E1059" s="91">
        <f t="shared" si="33"/>
        <v>9.6</v>
      </c>
    </row>
    <row r="1060" s="72" customFormat="1" ht="17.25" customHeight="1" spans="1:5">
      <c r="A1060" s="89">
        <v>1054</v>
      </c>
      <c r="B1060" s="90" t="s">
        <v>6919</v>
      </c>
      <c r="C1060" s="91">
        <v>0.9</v>
      </c>
      <c r="D1060" s="91">
        <f t="shared" si="32"/>
        <v>36</v>
      </c>
      <c r="E1060" s="91">
        <f t="shared" si="33"/>
        <v>14.4</v>
      </c>
    </row>
    <row r="1061" s="72" customFormat="1" ht="17.25" customHeight="1" spans="1:5">
      <c r="A1061" s="89">
        <v>1055</v>
      </c>
      <c r="B1061" s="90" t="s">
        <v>6745</v>
      </c>
      <c r="C1061" s="91">
        <v>0.7</v>
      </c>
      <c r="D1061" s="91">
        <f t="shared" si="32"/>
        <v>28</v>
      </c>
      <c r="E1061" s="91">
        <f t="shared" si="33"/>
        <v>11.2</v>
      </c>
    </row>
    <row r="1062" s="72" customFormat="1" ht="17.25" customHeight="1" spans="1:5">
      <c r="A1062" s="89">
        <v>1056</v>
      </c>
      <c r="B1062" s="90" t="s">
        <v>6920</v>
      </c>
      <c r="C1062" s="91">
        <v>0.7</v>
      </c>
      <c r="D1062" s="91">
        <f t="shared" si="32"/>
        <v>28</v>
      </c>
      <c r="E1062" s="91">
        <f t="shared" si="33"/>
        <v>11.2</v>
      </c>
    </row>
    <row r="1063" s="72" customFormat="1" ht="17.25" customHeight="1" spans="1:5">
      <c r="A1063" s="89">
        <v>1057</v>
      </c>
      <c r="B1063" s="90" t="s">
        <v>6921</v>
      </c>
      <c r="C1063" s="91">
        <v>0.7</v>
      </c>
      <c r="D1063" s="91">
        <f t="shared" si="32"/>
        <v>28</v>
      </c>
      <c r="E1063" s="91">
        <f t="shared" si="33"/>
        <v>11.2</v>
      </c>
    </row>
    <row r="1064" s="72" customFormat="1" ht="17.25" customHeight="1" spans="1:5">
      <c r="A1064" s="89">
        <v>1058</v>
      </c>
      <c r="B1064" s="90" t="s">
        <v>6922</v>
      </c>
      <c r="C1064" s="91">
        <v>0.6</v>
      </c>
      <c r="D1064" s="91">
        <f t="shared" si="32"/>
        <v>24</v>
      </c>
      <c r="E1064" s="91">
        <f t="shared" si="33"/>
        <v>9.6</v>
      </c>
    </row>
    <row r="1065" s="72" customFormat="1" ht="17.25" customHeight="1" spans="1:5">
      <c r="A1065" s="89">
        <v>1059</v>
      </c>
      <c r="B1065" s="90" t="s">
        <v>6923</v>
      </c>
      <c r="C1065" s="91">
        <v>0.6</v>
      </c>
      <c r="D1065" s="91">
        <f t="shared" si="32"/>
        <v>24</v>
      </c>
      <c r="E1065" s="91">
        <f t="shared" si="33"/>
        <v>9.6</v>
      </c>
    </row>
    <row r="1066" s="72" customFormat="1" ht="17.25" customHeight="1" spans="1:5">
      <c r="A1066" s="89">
        <v>1060</v>
      </c>
      <c r="B1066" s="90" t="s">
        <v>6924</v>
      </c>
      <c r="C1066" s="91">
        <v>1.8</v>
      </c>
      <c r="D1066" s="91">
        <f t="shared" si="32"/>
        <v>72</v>
      </c>
      <c r="E1066" s="91">
        <f t="shared" si="33"/>
        <v>28.8</v>
      </c>
    </row>
    <row r="1067" s="72" customFormat="1" ht="17.25" customHeight="1" spans="1:5">
      <c r="A1067" s="89">
        <v>1061</v>
      </c>
      <c r="B1067" s="90" t="s">
        <v>6199</v>
      </c>
      <c r="C1067" s="91">
        <v>0.6</v>
      </c>
      <c r="D1067" s="91">
        <f t="shared" si="32"/>
        <v>24</v>
      </c>
      <c r="E1067" s="91">
        <f t="shared" si="33"/>
        <v>9.6</v>
      </c>
    </row>
    <row r="1068" s="72" customFormat="1" ht="17.25" customHeight="1" spans="1:5">
      <c r="A1068" s="89">
        <v>1062</v>
      </c>
      <c r="B1068" s="90" t="s">
        <v>6925</v>
      </c>
      <c r="C1068" s="91">
        <v>0.8</v>
      </c>
      <c r="D1068" s="91">
        <f t="shared" si="32"/>
        <v>32</v>
      </c>
      <c r="E1068" s="91">
        <f t="shared" si="33"/>
        <v>12.8</v>
      </c>
    </row>
    <row r="1069" s="72" customFormat="1" ht="17.25" customHeight="1" spans="1:5">
      <c r="A1069" s="89">
        <v>1063</v>
      </c>
      <c r="B1069" s="90" t="s">
        <v>6926</v>
      </c>
      <c r="C1069" s="91">
        <v>0.7</v>
      </c>
      <c r="D1069" s="91">
        <f t="shared" si="32"/>
        <v>28</v>
      </c>
      <c r="E1069" s="91">
        <f t="shared" si="33"/>
        <v>11.2</v>
      </c>
    </row>
    <row r="1070" s="72" customFormat="1" ht="17.25" customHeight="1" spans="1:5">
      <c r="A1070" s="89">
        <v>1064</v>
      </c>
      <c r="B1070" s="90" t="s">
        <v>6927</v>
      </c>
      <c r="C1070" s="91">
        <v>0.7</v>
      </c>
      <c r="D1070" s="91">
        <f t="shared" si="32"/>
        <v>28</v>
      </c>
      <c r="E1070" s="91">
        <f t="shared" si="33"/>
        <v>11.2</v>
      </c>
    </row>
    <row r="1071" s="72" customFormat="1" ht="17.25" customHeight="1" spans="1:5">
      <c r="A1071" s="89">
        <v>1065</v>
      </c>
      <c r="B1071" s="90" t="s">
        <v>6928</v>
      </c>
      <c r="C1071" s="91">
        <v>0.6</v>
      </c>
      <c r="D1071" s="91">
        <f t="shared" si="32"/>
        <v>24</v>
      </c>
      <c r="E1071" s="91">
        <f t="shared" si="33"/>
        <v>9.6</v>
      </c>
    </row>
    <row r="1072" s="72" customFormat="1" ht="17.25" customHeight="1" spans="1:5">
      <c r="A1072" s="89">
        <v>1066</v>
      </c>
      <c r="B1072" s="90" t="s">
        <v>6658</v>
      </c>
      <c r="C1072" s="91">
        <v>0.4</v>
      </c>
      <c r="D1072" s="91">
        <f t="shared" si="32"/>
        <v>16</v>
      </c>
      <c r="E1072" s="91">
        <f t="shared" si="33"/>
        <v>6.4</v>
      </c>
    </row>
    <row r="1073" s="72" customFormat="1" ht="17.25" customHeight="1" spans="1:5">
      <c r="A1073" s="89">
        <v>1067</v>
      </c>
      <c r="B1073" s="90" t="s">
        <v>6929</v>
      </c>
      <c r="C1073" s="91">
        <v>2.4</v>
      </c>
      <c r="D1073" s="91">
        <f t="shared" si="32"/>
        <v>96</v>
      </c>
      <c r="E1073" s="91">
        <f t="shared" si="33"/>
        <v>38.4</v>
      </c>
    </row>
    <row r="1074" s="72" customFormat="1" ht="17.25" customHeight="1" spans="1:5">
      <c r="A1074" s="89">
        <v>1068</v>
      </c>
      <c r="B1074" s="90" t="s">
        <v>6267</v>
      </c>
      <c r="C1074" s="91">
        <v>1.3</v>
      </c>
      <c r="D1074" s="91">
        <f t="shared" si="32"/>
        <v>52</v>
      </c>
      <c r="E1074" s="91">
        <f t="shared" si="33"/>
        <v>20.8</v>
      </c>
    </row>
    <row r="1075" s="72" customFormat="1" ht="17.25" customHeight="1" spans="1:5">
      <c r="A1075" s="89">
        <v>1069</v>
      </c>
      <c r="B1075" s="90" t="s">
        <v>6930</v>
      </c>
      <c r="C1075" s="91">
        <v>0.6</v>
      </c>
      <c r="D1075" s="91">
        <f t="shared" si="32"/>
        <v>24</v>
      </c>
      <c r="E1075" s="91">
        <f t="shared" si="33"/>
        <v>9.6</v>
      </c>
    </row>
    <row r="1076" s="72" customFormat="1" ht="17.25" customHeight="1" spans="1:5">
      <c r="A1076" s="89">
        <v>1070</v>
      </c>
      <c r="B1076" s="90" t="s">
        <v>6931</v>
      </c>
      <c r="C1076" s="91">
        <v>0.6</v>
      </c>
      <c r="D1076" s="91">
        <f t="shared" si="32"/>
        <v>24</v>
      </c>
      <c r="E1076" s="91">
        <f t="shared" si="33"/>
        <v>9.6</v>
      </c>
    </row>
    <row r="1077" s="72" customFormat="1" ht="17.25" customHeight="1" spans="1:5">
      <c r="A1077" s="89">
        <v>1071</v>
      </c>
      <c r="B1077" s="90" t="s">
        <v>6425</v>
      </c>
      <c r="C1077" s="91">
        <v>0.9</v>
      </c>
      <c r="D1077" s="91">
        <f t="shared" si="32"/>
        <v>36</v>
      </c>
      <c r="E1077" s="91">
        <f t="shared" si="33"/>
        <v>14.4</v>
      </c>
    </row>
    <row r="1078" s="72" customFormat="1" ht="17.25" customHeight="1" spans="1:5">
      <c r="A1078" s="89">
        <v>1072</v>
      </c>
      <c r="B1078" s="90" t="s">
        <v>6932</v>
      </c>
      <c r="C1078" s="91">
        <v>0.7</v>
      </c>
      <c r="D1078" s="91">
        <f t="shared" si="32"/>
        <v>28</v>
      </c>
      <c r="E1078" s="91">
        <f t="shared" si="33"/>
        <v>11.2</v>
      </c>
    </row>
    <row r="1079" s="72" customFormat="1" ht="17.25" customHeight="1" spans="1:5">
      <c r="A1079" s="89">
        <v>1073</v>
      </c>
      <c r="B1079" s="90" t="s">
        <v>6933</v>
      </c>
      <c r="C1079" s="91">
        <v>0.8</v>
      </c>
      <c r="D1079" s="91">
        <f t="shared" si="32"/>
        <v>32</v>
      </c>
      <c r="E1079" s="91">
        <f t="shared" si="33"/>
        <v>12.8</v>
      </c>
    </row>
    <row r="1080" s="72" customFormat="1" ht="17.25" customHeight="1" spans="1:5">
      <c r="A1080" s="89">
        <v>1074</v>
      </c>
      <c r="B1080" s="90" t="s">
        <v>6133</v>
      </c>
      <c r="C1080" s="91">
        <v>0.3</v>
      </c>
      <c r="D1080" s="91">
        <f t="shared" si="32"/>
        <v>12</v>
      </c>
      <c r="E1080" s="91">
        <f t="shared" si="33"/>
        <v>4.8</v>
      </c>
    </row>
    <row r="1081" s="72" customFormat="1" ht="17.25" customHeight="1" spans="1:5">
      <c r="A1081" s="89">
        <v>1075</v>
      </c>
      <c r="B1081" s="90" t="s">
        <v>6934</v>
      </c>
      <c r="C1081" s="91">
        <v>0.9</v>
      </c>
      <c r="D1081" s="91">
        <f t="shared" si="32"/>
        <v>36</v>
      </c>
      <c r="E1081" s="91">
        <f t="shared" si="33"/>
        <v>14.4</v>
      </c>
    </row>
    <row r="1082" s="72" customFormat="1" ht="17.25" customHeight="1" spans="1:5">
      <c r="A1082" s="89">
        <v>1076</v>
      </c>
      <c r="B1082" s="90" t="s">
        <v>6935</v>
      </c>
      <c r="C1082" s="91">
        <v>0.7</v>
      </c>
      <c r="D1082" s="91">
        <f t="shared" si="32"/>
        <v>28</v>
      </c>
      <c r="E1082" s="91">
        <f t="shared" si="33"/>
        <v>11.2</v>
      </c>
    </row>
    <row r="1083" s="72" customFormat="1" ht="17.25" customHeight="1" spans="1:5">
      <c r="A1083" s="89">
        <v>1077</v>
      </c>
      <c r="B1083" s="90" t="s">
        <v>6936</v>
      </c>
      <c r="C1083" s="91">
        <v>0.6</v>
      </c>
      <c r="D1083" s="91">
        <f t="shared" si="32"/>
        <v>24</v>
      </c>
      <c r="E1083" s="91">
        <f t="shared" si="33"/>
        <v>9.6</v>
      </c>
    </row>
    <row r="1084" s="72" customFormat="1" ht="17.25" customHeight="1" spans="1:5">
      <c r="A1084" s="89">
        <v>1078</v>
      </c>
      <c r="B1084" s="90" t="s">
        <v>6937</v>
      </c>
      <c r="C1084" s="91">
        <v>0.3</v>
      </c>
      <c r="D1084" s="91">
        <f t="shared" si="32"/>
        <v>12</v>
      </c>
      <c r="E1084" s="91">
        <f t="shared" si="33"/>
        <v>4.8</v>
      </c>
    </row>
    <row r="1085" s="72" customFormat="1" ht="17.25" customHeight="1" spans="1:5">
      <c r="A1085" s="89">
        <v>1079</v>
      </c>
      <c r="B1085" s="90" t="s">
        <v>6245</v>
      </c>
      <c r="C1085" s="91">
        <v>0.6</v>
      </c>
      <c r="D1085" s="91">
        <f t="shared" si="32"/>
        <v>24</v>
      </c>
      <c r="E1085" s="91">
        <f t="shared" si="33"/>
        <v>9.6</v>
      </c>
    </row>
    <row r="1086" s="72" customFormat="1" ht="17.25" customHeight="1" spans="1:5">
      <c r="A1086" s="89">
        <v>1080</v>
      </c>
      <c r="B1086" s="90" t="s">
        <v>6938</v>
      </c>
      <c r="C1086" s="91">
        <v>0.7</v>
      </c>
      <c r="D1086" s="91">
        <f t="shared" si="32"/>
        <v>28</v>
      </c>
      <c r="E1086" s="91">
        <f t="shared" si="33"/>
        <v>11.2</v>
      </c>
    </row>
    <row r="1087" s="72" customFormat="1" ht="17.25" customHeight="1" spans="1:5">
      <c r="A1087" s="89">
        <v>1081</v>
      </c>
      <c r="B1087" s="90" t="s">
        <v>6939</v>
      </c>
      <c r="C1087" s="91">
        <v>0.5</v>
      </c>
      <c r="D1087" s="91">
        <f t="shared" si="32"/>
        <v>20</v>
      </c>
      <c r="E1087" s="91">
        <f t="shared" si="33"/>
        <v>8</v>
      </c>
    </row>
    <row r="1088" s="72" customFormat="1" ht="17.25" customHeight="1" spans="1:5">
      <c r="A1088" s="89">
        <v>1082</v>
      </c>
      <c r="B1088" s="90" t="s">
        <v>6746</v>
      </c>
      <c r="C1088" s="91">
        <v>0.8</v>
      </c>
      <c r="D1088" s="91">
        <f t="shared" si="32"/>
        <v>32</v>
      </c>
      <c r="E1088" s="91">
        <f t="shared" si="33"/>
        <v>12.8</v>
      </c>
    </row>
    <row r="1089" s="72" customFormat="1" ht="17.25" customHeight="1" spans="1:5">
      <c r="A1089" s="89">
        <v>1083</v>
      </c>
      <c r="B1089" s="90" t="s">
        <v>6940</v>
      </c>
      <c r="C1089" s="91">
        <v>1.2</v>
      </c>
      <c r="D1089" s="91">
        <f t="shared" si="32"/>
        <v>48</v>
      </c>
      <c r="E1089" s="91">
        <f t="shared" si="33"/>
        <v>19.2</v>
      </c>
    </row>
    <row r="1090" s="72" customFormat="1" ht="17.25" customHeight="1" spans="1:5">
      <c r="A1090" s="89">
        <v>1084</v>
      </c>
      <c r="B1090" s="90" t="s">
        <v>6941</v>
      </c>
      <c r="C1090" s="91">
        <v>1</v>
      </c>
      <c r="D1090" s="91">
        <f t="shared" si="32"/>
        <v>40</v>
      </c>
      <c r="E1090" s="91">
        <f t="shared" si="33"/>
        <v>16</v>
      </c>
    </row>
    <row r="1091" s="72" customFormat="1" ht="17.25" customHeight="1" spans="1:5">
      <c r="A1091" s="89">
        <v>1085</v>
      </c>
      <c r="B1091" s="90" t="s">
        <v>6711</v>
      </c>
      <c r="C1091" s="91">
        <v>0.7</v>
      </c>
      <c r="D1091" s="91">
        <f t="shared" si="32"/>
        <v>28</v>
      </c>
      <c r="E1091" s="91">
        <f t="shared" si="33"/>
        <v>11.2</v>
      </c>
    </row>
    <row r="1092" s="72" customFormat="1" ht="17.25" customHeight="1" spans="1:5">
      <c r="A1092" s="89">
        <v>1086</v>
      </c>
      <c r="B1092" s="90" t="s">
        <v>6805</v>
      </c>
      <c r="C1092" s="91">
        <v>0.6</v>
      </c>
      <c r="D1092" s="91">
        <f t="shared" si="32"/>
        <v>24</v>
      </c>
      <c r="E1092" s="91">
        <f t="shared" si="33"/>
        <v>9.6</v>
      </c>
    </row>
    <row r="1093" s="72" customFormat="1" ht="17.25" customHeight="1" spans="1:5">
      <c r="A1093" s="89">
        <v>1087</v>
      </c>
      <c r="B1093" s="90" t="s">
        <v>6942</v>
      </c>
      <c r="C1093" s="91">
        <v>0.6</v>
      </c>
      <c r="D1093" s="91">
        <f t="shared" si="32"/>
        <v>24</v>
      </c>
      <c r="E1093" s="91">
        <f t="shared" si="33"/>
        <v>9.6</v>
      </c>
    </row>
    <row r="1094" s="72" customFormat="1" ht="17.25" customHeight="1" spans="1:5">
      <c r="A1094" s="89">
        <v>1088</v>
      </c>
      <c r="B1094" s="90" t="s">
        <v>6730</v>
      </c>
      <c r="C1094" s="91">
        <v>0.7</v>
      </c>
      <c r="D1094" s="91">
        <f t="shared" si="32"/>
        <v>28</v>
      </c>
      <c r="E1094" s="91">
        <f t="shared" si="33"/>
        <v>11.2</v>
      </c>
    </row>
    <row r="1095" s="72" customFormat="1" ht="17.25" customHeight="1" spans="1:5">
      <c r="A1095" s="89">
        <v>1089</v>
      </c>
      <c r="B1095" s="90" t="s">
        <v>6943</v>
      </c>
      <c r="C1095" s="91">
        <v>0.4</v>
      </c>
      <c r="D1095" s="91">
        <f t="shared" ref="D1095:D1158" si="34">C1095*40</f>
        <v>16</v>
      </c>
      <c r="E1095" s="91">
        <f t="shared" ref="E1095:E1158" si="35">D1095*0.4</f>
        <v>6.4</v>
      </c>
    </row>
    <row r="1096" s="72" customFormat="1" ht="17.25" customHeight="1" spans="1:5">
      <c r="A1096" s="89">
        <v>1090</v>
      </c>
      <c r="B1096" s="90" t="s">
        <v>4182</v>
      </c>
      <c r="C1096" s="91">
        <v>0.8</v>
      </c>
      <c r="D1096" s="91">
        <f t="shared" si="34"/>
        <v>32</v>
      </c>
      <c r="E1096" s="91">
        <f t="shared" si="35"/>
        <v>12.8</v>
      </c>
    </row>
    <row r="1097" s="72" customFormat="1" ht="17.25" customHeight="1" spans="1:5">
      <c r="A1097" s="89">
        <v>1091</v>
      </c>
      <c r="B1097" s="90" t="s">
        <v>6944</v>
      </c>
      <c r="C1097" s="91">
        <v>0.5</v>
      </c>
      <c r="D1097" s="91">
        <f t="shared" si="34"/>
        <v>20</v>
      </c>
      <c r="E1097" s="91">
        <f t="shared" si="35"/>
        <v>8</v>
      </c>
    </row>
    <row r="1098" s="72" customFormat="1" ht="17.25" customHeight="1" spans="1:5">
      <c r="A1098" s="89">
        <v>1092</v>
      </c>
      <c r="B1098" s="90" t="s">
        <v>6945</v>
      </c>
      <c r="C1098" s="91">
        <v>0.4</v>
      </c>
      <c r="D1098" s="91">
        <f t="shared" si="34"/>
        <v>16</v>
      </c>
      <c r="E1098" s="91">
        <f t="shared" si="35"/>
        <v>6.4</v>
      </c>
    </row>
    <row r="1099" s="72" customFormat="1" ht="17.25" customHeight="1" spans="1:5">
      <c r="A1099" s="89">
        <v>1093</v>
      </c>
      <c r="B1099" s="90" t="s">
        <v>6434</v>
      </c>
      <c r="C1099" s="91">
        <v>0.2</v>
      </c>
      <c r="D1099" s="91">
        <f t="shared" si="34"/>
        <v>8</v>
      </c>
      <c r="E1099" s="91">
        <f t="shared" si="35"/>
        <v>3.2</v>
      </c>
    </row>
    <row r="1100" s="72" customFormat="1" ht="17.25" customHeight="1" spans="1:5">
      <c r="A1100" s="89">
        <v>1094</v>
      </c>
      <c r="B1100" s="90" t="s">
        <v>6410</v>
      </c>
      <c r="C1100" s="91">
        <v>0.4</v>
      </c>
      <c r="D1100" s="91">
        <f t="shared" si="34"/>
        <v>16</v>
      </c>
      <c r="E1100" s="91">
        <f t="shared" si="35"/>
        <v>6.4</v>
      </c>
    </row>
    <row r="1101" s="72" customFormat="1" ht="17.25" customHeight="1" spans="1:5">
      <c r="A1101" s="89">
        <v>1095</v>
      </c>
      <c r="B1101" s="90" t="s">
        <v>6001</v>
      </c>
      <c r="C1101" s="91">
        <v>0.7</v>
      </c>
      <c r="D1101" s="91">
        <f t="shared" si="34"/>
        <v>28</v>
      </c>
      <c r="E1101" s="91">
        <f t="shared" si="35"/>
        <v>11.2</v>
      </c>
    </row>
    <row r="1102" s="72" customFormat="1" ht="17.25" customHeight="1" spans="1:5">
      <c r="A1102" s="89">
        <v>1096</v>
      </c>
      <c r="B1102" s="90" t="s">
        <v>6262</v>
      </c>
      <c r="C1102" s="91">
        <v>0.1</v>
      </c>
      <c r="D1102" s="91">
        <f t="shared" si="34"/>
        <v>4</v>
      </c>
      <c r="E1102" s="91">
        <f t="shared" si="35"/>
        <v>1.6</v>
      </c>
    </row>
    <row r="1103" s="72" customFormat="1" ht="17.25" customHeight="1" spans="1:5">
      <c r="A1103" s="89">
        <v>1097</v>
      </c>
      <c r="B1103" s="90" t="s">
        <v>6946</v>
      </c>
      <c r="C1103" s="91">
        <v>0.2</v>
      </c>
      <c r="D1103" s="91">
        <f t="shared" si="34"/>
        <v>8</v>
      </c>
      <c r="E1103" s="91">
        <f t="shared" si="35"/>
        <v>3.2</v>
      </c>
    </row>
    <row r="1104" s="72" customFormat="1" ht="17.25" customHeight="1" spans="1:5">
      <c r="A1104" s="89">
        <v>1098</v>
      </c>
      <c r="B1104" s="90" t="s">
        <v>6947</v>
      </c>
      <c r="C1104" s="91">
        <v>0.3</v>
      </c>
      <c r="D1104" s="91">
        <f t="shared" si="34"/>
        <v>12</v>
      </c>
      <c r="E1104" s="91">
        <f t="shared" si="35"/>
        <v>4.8</v>
      </c>
    </row>
    <row r="1105" s="72" customFormat="1" ht="17.25" customHeight="1" spans="1:5">
      <c r="A1105" s="89">
        <v>1099</v>
      </c>
      <c r="B1105" s="90" t="s">
        <v>6948</v>
      </c>
      <c r="C1105" s="91">
        <v>0.3</v>
      </c>
      <c r="D1105" s="91">
        <f t="shared" si="34"/>
        <v>12</v>
      </c>
      <c r="E1105" s="91">
        <f t="shared" si="35"/>
        <v>4.8</v>
      </c>
    </row>
    <row r="1106" s="72" customFormat="1" ht="17.25" customHeight="1" spans="1:5">
      <c r="A1106" s="89">
        <v>1100</v>
      </c>
      <c r="B1106" s="90" t="s">
        <v>6777</v>
      </c>
      <c r="C1106" s="91">
        <v>0.6</v>
      </c>
      <c r="D1106" s="91">
        <f t="shared" si="34"/>
        <v>24</v>
      </c>
      <c r="E1106" s="91">
        <f t="shared" si="35"/>
        <v>9.6</v>
      </c>
    </row>
    <row r="1107" s="72" customFormat="1" ht="17.25" customHeight="1" spans="1:5">
      <c r="A1107" s="89">
        <v>1101</v>
      </c>
      <c r="B1107" s="90" t="s">
        <v>6949</v>
      </c>
      <c r="C1107" s="91">
        <v>0.4</v>
      </c>
      <c r="D1107" s="91">
        <f t="shared" si="34"/>
        <v>16</v>
      </c>
      <c r="E1107" s="91">
        <f t="shared" si="35"/>
        <v>6.4</v>
      </c>
    </row>
    <row r="1108" s="72" customFormat="1" ht="17.25" customHeight="1" spans="1:5">
      <c r="A1108" s="89">
        <v>1102</v>
      </c>
      <c r="B1108" s="90" t="s">
        <v>6243</v>
      </c>
      <c r="C1108" s="91">
        <v>2</v>
      </c>
      <c r="D1108" s="91">
        <f t="shared" si="34"/>
        <v>80</v>
      </c>
      <c r="E1108" s="91">
        <f t="shared" si="35"/>
        <v>32</v>
      </c>
    </row>
    <row r="1109" s="72" customFormat="1" ht="17.25" customHeight="1" spans="1:5">
      <c r="A1109" s="89">
        <v>1103</v>
      </c>
      <c r="B1109" s="90" t="s">
        <v>6950</v>
      </c>
      <c r="C1109" s="91">
        <v>0.6</v>
      </c>
      <c r="D1109" s="91">
        <f t="shared" si="34"/>
        <v>24</v>
      </c>
      <c r="E1109" s="91">
        <f t="shared" si="35"/>
        <v>9.6</v>
      </c>
    </row>
    <row r="1110" s="72" customFormat="1" ht="17.25" customHeight="1" spans="1:5">
      <c r="A1110" s="89">
        <v>1104</v>
      </c>
      <c r="B1110" s="90" t="s">
        <v>6951</v>
      </c>
      <c r="C1110" s="91">
        <v>0.5</v>
      </c>
      <c r="D1110" s="91">
        <f t="shared" si="34"/>
        <v>20</v>
      </c>
      <c r="E1110" s="91">
        <f t="shared" si="35"/>
        <v>8</v>
      </c>
    </row>
    <row r="1111" s="72" customFormat="1" ht="17.25" customHeight="1" spans="1:5">
      <c r="A1111" s="89">
        <v>1105</v>
      </c>
      <c r="B1111" s="90" t="s">
        <v>6952</v>
      </c>
      <c r="C1111" s="91">
        <v>0.7</v>
      </c>
      <c r="D1111" s="91">
        <f t="shared" si="34"/>
        <v>28</v>
      </c>
      <c r="E1111" s="91">
        <f t="shared" si="35"/>
        <v>11.2</v>
      </c>
    </row>
    <row r="1112" s="72" customFormat="1" ht="17.25" customHeight="1" spans="1:5">
      <c r="A1112" s="89">
        <v>1106</v>
      </c>
      <c r="B1112" s="90" t="s">
        <v>6953</v>
      </c>
      <c r="C1112" s="91">
        <v>0.2</v>
      </c>
      <c r="D1112" s="91">
        <f t="shared" si="34"/>
        <v>8</v>
      </c>
      <c r="E1112" s="91">
        <f t="shared" si="35"/>
        <v>3.2</v>
      </c>
    </row>
    <row r="1113" s="72" customFormat="1" ht="17.25" customHeight="1" spans="1:5">
      <c r="A1113" s="89">
        <v>1107</v>
      </c>
      <c r="B1113" s="90" t="s">
        <v>6633</v>
      </c>
      <c r="C1113" s="91">
        <v>0.4</v>
      </c>
      <c r="D1113" s="91">
        <f t="shared" si="34"/>
        <v>16</v>
      </c>
      <c r="E1113" s="91">
        <f t="shared" si="35"/>
        <v>6.4</v>
      </c>
    </row>
    <row r="1114" s="72" customFormat="1" ht="17.25" customHeight="1" spans="1:5">
      <c r="A1114" s="89">
        <v>1108</v>
      </c>
      <c r="B1114" s="90" t="s">
        <v>6954</v>
      </c>
      <c r="C1114" s="91">
        <v>0.2</v>
      </c>
      <c r="D1114" s="91">
        <f t="shared" si="34"/>
        <v>8</v>
      </c>
      <c r="E1114" s="91">
        <f t="shared" si="35"/>
        <v>3.2</v>
      </c>
    </row>
    <row r="1115" s="72" customFormat="1" ht="17.25" customHeight="1" spans="1:5">
      <c r="A1115" s="89">
        <v>1109</v>
      </c>
      <c r="B1115" s="90" t="s">
        <v>6955</v>
      </c>
      <c r="C1115" s="91">
        <v>0.7</v>
      </c>
      <c r="D1115" s="91">
        <f t="shared" si="34"/>
        <v>28</v>
      </c>
      <c r="E1115" s="91">
        <f t="shared" si="35"/>
        <v>11.2</v>
      </c>
    </row>
    <row r="1116" s="72" customFormat="1" ht="17.25" customHeight="1" spans="1:5">
      <c r="A1116" s="89">
        <v>1110</v>
      </c>
      <c r="B1116" s="90" t="s">
        <v>6956</v>
      </c>
      <c r="C1116" s="91">
        <v>0.8</v>
      </c>
      <c r="D1116" s="91">
        <f t="shared" si="34"/>
        <v>32</v>
      </c>
      <c r="E1116" s="91">
        <f t="shared" si="35"/>
        <v>12.8</v>
      </c>
    </row>
    <row r="1117" s="72" customFormat="1" ht="17.25" customHeight="1" spans="1:5">
      <c r="A1117" s="89">
        <v>1111</v>
      </c>
      <c r="B1117" s="90" t="s">
        <v>6957</v>
      </c>
      <c r="C1117" s="91">
        <v>0.9</v>
      </c>
      <c r="D1117" s="91">
        <f t="shared" si="34"/>
        <v>36</v>
      </c>
      <c r="E1117" s="91">
        <f t="shared" si="35"/>
        <v>14.4</v>
      </c>
    </row>
    <row r="1118" s="72" customFormat="1" ht="17.25" customHeight="1" spans="1:5">
      <c r="A1118" s="89">
        <v>1112</v>
      </c>
      <c r="B1118" s="90" t="s">
        <v>6958</v>
      </c>
      <c r="C1118" s="91">
        <v>1</v>
      </c>
      <c r="D1118" s="91">
        <f t="shared" si="34"/>
        <v>40</v>
      </c>
      <c r="E1118" s="91">
        <f t="shared" si="35"/>
        <v>16</v>
      </c>
    </row>
    <row r="1119" s="72" customFormat="1" ht="17.25" customHeight="1" spans="1:5">
      <c r="A1119" s="89">
        <v>1113</v>
      </c>
      <c r="B1119" s="90" t="s">
        <v>6605</v>
      </c>
      <c r="C1119" s="91">
        <v>0.9</v>
      </c>
      <c r="D1119" s="91">
        <f t="shared" si="34"/>
        <v>36</v>
      </c>
      <c r="E1119" s="91">
        <f t="shared" si="35"/>
        <v>14.4</v>
      </c>
    </row>
    <row r="1120" s="72" customFormat="1" ht="17.25" customHeight="1" spans="1:5">
      <c r="A1120" s="89">
        <v>1114</v>
      </c>
      <c r="B1120" s="90" t="s">
        <v>6959</v>
      </c>
      <c r="C1120" s="91">
        <v>0.2</v>
      </c>
      <c r="D1120" s="91">
        <f t="shared" si="34"/>
        <v>8</v>
      </c>
      <c r="E1120" s="91">
        <f t="shared" si="35"/>
        <v>3.2</v>
      </c>
    </row>
    <row r="1121" s="72" customFormat="1" ht="17.25" customHeight="1" spans="1:5">
      <c r="A1121" s="89">
        <v>1115</v>
      </c>
      <c r="B1121" s="90" t="s">
        <v>6960</v>
      </c>
      <c r="C1121" s="91">
        <v>0.7</v>
      </c>
      <c r="D1121" s="91">
        <f t="shared" si="34"/>
        <v>28</v>
      </c>
      <c r="E1121" s="91">
        <f t="shared" si="35"/>
        <v>11.2</v>
      </c>
    </row>
    <row r="1122" s="72" customFormat="1" ht="17.25" customHeight="1" spans="1:5">
      <c r="A1122" s="89">
        <v>1116</v>
      </c>
      <c r="B1122" s="90" t="s">
        <v>6961</v>
      </c>
      <c r="C1122" s="91">
        <v>0.7</v>
      </c>
      <c r="D1122" s="91">
        <f t="shared" si="34"/>
        <v>28</v>
      </c>
      <c r="E1122" s="91">
        <f t="shared" si="35"/>
        <v>11.2</v>
      </c>
    </row>
    <row r="1123" s="72" customFormat="1" ht="17.25" customHeight="1" spans="1:5">
      <c r="A1123" s="89">
        <v>1117</v>
      </c>
      <c r="B1123" s="90" t="s">
        <v>6962</v>
      </c>
      <c r="C1123" s="91">
        <v>0.7</v>
      </c>
      <c r="D1123" s="91">
        <f t="shared" si="34"/>
        <v>28</v>
      </c>
      <c r="E1123" s="91">
        <f t="shared" si="35"/>
        <v>11.2</v>
      </c>
    </row>
    <row r="1124" s="72" customFormat="1" ht="17.25" customHeight="1" spans="1:5">
      <c r="A1124" s="89">
        <v>1118</v>
      </c>
      <c r="B1124" s="90" t="s">
        <v>6963</v>
      </c>
      <c r="C1124" s="91">
        <v>0.6</v>
      </c>
      <c r="D1124" s="91">
        <f t="shared" si="34"/>
        <v>24</v>
      </c>
      <c r="E1124" s="91">
        <f t="shared" si="35"/>
        <v>9.6</v>
      </c>
    </row>
    <row r="1125" s="72" customFormat="1" ht="17.25" customHeight="1" spans="1:5">
      <c r="A1125" s="89">
        <v>1119</v>
      </c>
      <c r="B1125" s="90" t="s">
        <v>6964</v>
      </c>
      <c r="C1125" s="91">
        <v>0.7</v>
      </c>
      <c r="D1125" s="91">
        <f t="shared" si="34"/>
        <v>28</v>
      </c>
      <c r="E1125" s="91">
        <f t="shared" si="35"/>
        <v>11.2</v>
      </c>
    </row>
    <row r="1126" s="72" customFormat="1" ht="17.25" customHeight="1" spans="1:5">
      <c r="A1126" s="89">
        <v>1120</v>
      </c>
      <c r="B1126" s="90" t="s">
        <v>118</v>
      </c>
      <c r="C1126" s="91">
        <v>0.5</v>
      </c>
      <c r="D1126" s="91">
        <f t="shared" si="34"/>
        <v>20</v>
      </c>
      <c r="E1126" s="91">
        <f t="shared" si="35"/>
        <v>8</v>
      </c>
    </row>
    <row r="1127" s="72" customFormat="1" ht="17.25" customHeight="1" spans="1:5">
      <c r="A1127" s="89">
        <v>1121</v>
      </c>
      <c r="B1127" s="90" t="s">
        <v>6965</v>
      </c>
      <c r="C1127" s="91">
        <v>0.7</v>
      </c>
      <c r="D1127" s="91">
        <f t="shared" si="34"/>
        <v>28</v>
      </c>
      <c r="E1127" s="91">
        <f t="shared" si="35"/>
        <v>11.2</v>
      </c>
    </row>
    <row r="1128" s="72" customFormat="1" ht="17.25" customHeight="1" spans="1:5">
      <c r="A1128" s="89">
        <v>1122</v>
      </c>
      <c r="B1128" s="90" t="s">
        <v>6966</v>
      </c>
      <c r="C1128" s="91">
        <v>0.5</v>
      </c>
      <c r="D1128" s="91">
        <f t="shared" si="34"/>
        <v>20</v>
      </c>
      <c r="E1128" s="91">
        <f t="shared" si="35"/>
        <v>8</v>
      </c>
    </row>
    <row r="1129" s="72" customFormat="1" ht="17.25" customHeight="1" spans="1:5">
      <c r="A1129" s="89">
        <v>1123</v>
      </c>
      <c r="B1129" s="90" t="s">
        <v>6967</v>
      </c>
      <c r="C1129" s="91">
        <v>0.5</v>
      </c>
      <c r="D1129" s="91">
        <f t="shared" si="34"/>
        <v>20</v>
      </c>
      <c r="E1129" s="91">
        <f t="shared" si="35"/>
        <v>8</v>
      </c>
    </row>
    <row r="1130" s="72" customFormat="1" ht="17.25" customHeight="1" spans="1:5">
      <c r="A1130" s="89">
        <v>1124</v>
      </c>
      <c r="B1130" s="90" t="s">
        <v>6968</v>
      </c>
      <c r="C1130" s="91">
        <v>0.9</v>
      </c>
      <c r="D1130" s="91">
        <f t="shared" si="34"/>
        <v>36</v>
      </c>
      <c r="E1130" s="91">
        <f t="shared" si="35"/>
        <v>14.4</v>
      </c>
    </row>
    <row r="1131" s="72" customFormat="1" ht="17.25" customHeight="1" spans="1:5">
      <c r="A1131" s="89">
        <v>1125</v>
      </c>
      <c r="B1131" s="90" t="s">
        <v>6969</v>
      </c>
      <c r="C1131" s="91">
        <v>0.7</v>
      </c>
      <c r="D1131" s="91">
        <f t="shared" si="34"/>
        <v>28</v>
      </c>
      <c r="E1131" s="91">
        <f t="shared" si="35"/>
        <v>11.2</v>
      </c>
    </row>
    <row r="1132" s="72" customFormat="1" ht="17.25" customHeight="1" spans="1:5">
      <c r="A1132" s="89">
        <v>1126</v>
      </c>
      <c r="B1132" s="90" t="s">
        <v>6970</v>
      </c>
      <c r="C1132" s="91">
        <v>0.7</v>
      </c>
      <c r="D1132" s="91">
        <f t="shared" si="34"/>
        <v>28</v>
      </c>
      <c r="E1132" s="91">
        <f t="shared" si="35"/>
        <v>11.2</v>
      </c>
    </row>
    <row r="1133" s="72" customFormat="1" ht="17.25" customHeight="1" spans="1:5">
      <c r="A1133" s="89">
        <v>1127</v>
      </c>
      <c r="B1133" s="90" t="s">
        <v>6971</v>
      </c>
      <c r="C1133" s="91">
        <v>0.9</v>
      </c>
      <c r="D1133" s="91">
        <f t="shared" si="34"/>
        <v>36</v>
      </c>
      <c r="E1133" s="91">
        <f t="shared" si="35"/>
        <v>14.4</v>
      </c>
    </row>
    <row r="1134" s="72" customFormat="1" ht="17.25" customHeight="1" spans="1:5">
      <c r="A1134" s="89">
        <v>1128</v>
      </c>
      <c r="B1134" s="90" t="s">
        <v>6972</v>
      </c>
      <c r="C1134" s="91">
        <v>0.5</v>
      </c>
      <c r="D1134" s="91">
        <f t="shared" si="34"/>
        <v>20</v>
      </c>
      <c r="E1134" s="91">
        <f t="shared" si="35"/>
        <v>8</v>
      </c>
    </row>
    <row r="1135" s="72" customFormat="1" ht="17.25" customHeight="1" spans="1:5">
      <c r="A1135" s="89">
        <v>1129</v>
      </c>
      <c r="B1135" s="90" t="s">
        <v>6901</v>
      </c>
      <c r="C1135" s="91">
        <v>0.8</v>
      </c>
      <c r="D1135" s="91">
        <f t="shared" si="34"/>
        <v>32</v>
      </c>
      <c r="E1135" s="91">
        <f t="shared" si="35"/>
        <v>12.8</v>
      </c>
    </row>
    <row r="1136" s="72" customFormat="1" ht="17.25" customHeight="1" spans="1:5">
      <c r="A1136" s="89">
        <v>1130</v>
      </c>
      <c r="B1136" s="90" t="s">
        <v>6973</v>
      </c>
      <c r="C1136" s="91">
        <v>0.7</v>
      </c>
      <c r="D1136" s="91">
        <f t="shared" si="34"/>
        <v>28</v>
      </c>
      <c r="E1136" s="91">
        <f t="shared" si="35"/>
        <v>11.2</v>
      </c>
    </row>
    <row r="1137" s="72" customFormat="1" ht="17.25" customHeight="1" spans="1:5">
      <c r="A1137" s="89">
        <v>1131</v>
      </c>
      <c r="B1137" s="90" t="s">
        <v>6974</v>
      </c>
      <c r="C1137" s="91">
        <v>0.2</v>
      </c>
      <c r="D1137" s="91">
        <f t="shared" si="34"/>
        <v>8</v>
      </c>
      <c r="E1137" s="91">
        <f t="shared" si="35"/>
        <v>3.2</v>
      </c>
    </row>
    <row r="1138" s="72" customFormat="1" ht="17.25" customHeight="1" spans="1:5">
      <c r="A1138" s="89">
        <v>1132</v>
      </c>
      <c r="B1138" s="90" t="s">
        <v>6975</v>
      </c>
      <c r="C1138" s="91">
        <v>0.2</v>
      </c>
      <c r="D1138" s="91">
        <f t="shared" si="34"/>
        <v>8</v>
      </c>
      <c r="E1138" s="91">
        <f t="shared" si="35"/>
        <v>3.2</v>
      </c>
    </row>
    <row r="1139" s="72" customFormat="1" ht="17.25" customHeight="1" spans="1:5">
      <c r="A1139" s="89">
        <v>1133</v>
      </c>
      <c r="B1139" s="90" t="s">
        <v>6735</v>
      </c>
      <c r="C1139" s="91">
        <v>0.7</v>
      </c>
      <c r="D1139" s="91">
        <f t="shared" si="34"/>
        <v>28</v>
      </c>
      <c r="E1139" s="91">
        <f t="shared" si="35"/>
        <v>11.2</v>
      </c>
    </row>
    <row r="1140" s="72" customFormat="1" ht="17.25" customHeight="1" spans="1:5">
      <c r="A1140" s="89">
        <v>1134</v>
      </c>
      <c r="B1140" s="90" t="s">
        <v>6976</v>
      </c>
      <c r="C1140" s="91">
        <v>0.1</v>
      </c>
      <c r="D1140" s="91">
        <f t="shared" si="34"/>
        <v>4</v>
      </c>
      <c r="E1140" s="91">
        <f t="shared" si="35"/>
        <v>1.6</v>
      </c>
    </row>
    <row r="1141" s="72" customFormat="1" ht="17.25" customHeight="1" spans="1:5">
      <c r="A1141" s="89">
        <v>1135</v>
      </c>
      <c r="B1141" s="90" t="s">
        <v>6779</v>
      </c>
      <c r="C1141" s="91">
        <v>0.1</v>
      </c>
      <c r="D1141" s="91">
        <f t="shared" si="34"/>
        <v>4</v>
      </c>
      <c r="E1141" s="91">
        <f t="shared" si="35"/>
        <v>1.6</v>
      </c>
    </row>
    <row r="1142" s="72" customFormat="1" ht="17.25" customHeight="1" spans="1:5">
      <c r="A1142" s="89">
        <v>1136</v>
      </c>
      <c r="B1142" s="90" t="s">
        <v>6839</v>
      </c>
      <c r="C1142" s="91">
        <v>0.1</v>
      </c>
      <c r="D1142" s="91">
        <f t="shared" si="34"/>
        <v>4</v>
      </c>
      <c r="E1142" s="91">
        <f t="shared" si="35"/>
        <v>1.6</v>
      </c>
    </row>
    <row r="1143" s="72" customFormat="1" ht="17.25" customHeight="1" spans="1:5">
      <c r="A1143" s="89">
        <v>1137</v>
      </c>
      <c r="B1143" s="90" t="s">
        <v>6049</v>
      </c>
      <c r="C1143" s="91">
        <v>0.4</v>
      </c>
      <c r="D1143" s="91">
        <f t="shared" si="34"/>
        <v>16</v>
      </c>
      <c r="E1143" s="91">
        <f t="shared" si="35"/>
        <v>6.4</v>
      </c>
    </row>
    <row r="1144" s="72" customFormat="1" ht="17.25" customHeight="1" spans="1:5">
      <c r="A1144" s="89">
        <v>1138</v>
      </c>
      <c r="B1144" s="90" t="s">
        <v>6977</v>
      </c>
      <c r="C1144" s="91">
        <v>0.1</v>
      </c>
      <c r="D1144" s="91">
        <f t="shared" si="34"/>
        <v>4</v>
      </c>
      <c r="E1144" s="91">
        <f t="shared" si="35"/>
        <v>1.6</v>
      </c>
    </row>
    <row r="1145" s="72" customFormat="1" ht="17.25" customHeight="1" spans="1:5">
      <c r="A1145" s="89">
        <v>1139</v>
      </c>
      <c r="B1145" s="90" t="s">
        <v>6978</v>
      </c>
      <c r="C1145" s="91">
        <v>0.9</v>
      </c>
      <c r="D1145" s="91">
        <f t="shared" si="34"/>
        <v>36</v>
      </c>
      <c r="E1145" s="91">
        <f t="shared" si="35"/>
        <v>14.4</v>
      </c>
    </row>
    <row r="1146" s="72" customFormat="1" ht="17.25" customHeight="1" spans="1:5">
      <c r="A1146" s="89">
        <v>1140</v>
      </c>
      <c r="B1146" s="90" t="s">
        <v>6979</v>
      </c>
      <c r="C1146" s="91">
        <v>1.1</v>
      </c>
      <c r="D1146" s="91">
        <f t="shared" si="34"/>
        <v>44</v>
      </c>
      <c r="E1146" s="91">
        <f t="shared" si="35"/>
        <v>17.6</v>
      </c>
    </row>
    <row r="1147" s="72" customFormat="1" ht="17.25" customHeight="1" spans="1:5">
      <c r="A1147" s="89">
        <v>1141</v>
      </c>
      <c r="B1147" s="90" t="s">
        <v>6980</v>
      </c>
      <c r="C1147" s="91">
        <v>0.4</v>
      </c>
      <c r="D1147" s="91">
        <f t="shared" si="34"/>
        <v>16</v>
      </c>
      <c r="E1147" s="91">
        <f t="shared" si="35"/>
        <v>6.4</v>
      </c>
    </row>
    <row r="1148" s="72" customFormat="1" ht="17.25" customHeight="1" spans="1:5">
      <c r="A1148" s="89">
        <v>1142</v>
      </c>
      <c r="B1148" s="90" t="s">
        <v>6981</v>
      </c>
      <c r="C1148" s="91">
        <v>1.1</v>
      </c>
      <c r="D1148" s="91">
        <f t="shared" si="34"/>
        <v>44</v>
      </c>
      <c r="E1148" s="91">
        <f t="shared" si="35"/>
        <v>17.6</v>
      </c>
    </row>
    <row r="1149" s="72" customFormat="1" ht="17.25" customHeight="1" spans="1:5">
      <c r="A1149" s="89">
        <v>1143</v>
      </c>
      <c r="B1149" s="90" t="s">
        <v>6110</v>
      </c>
      <c r="C1149" s="91">
        <v>0.3</v>
      </c>
      <c r="D1149" s="91">
        <f t="shared" si="34"/>
        <v>12</v>
      </c>
      <c r="E1149" s="91">
        <f t="shared" si="35"/>
        <v>4.8</v>
      </c>
    </row>
    <row r="1150" s="72" customFormat="1" ht="17.25" customHeight="1" spans="1:5">
      <c r="A1150" s="89">
        <v>1144</v>
      </c>
      <c r="B1150" s="90" t="s">
        <v>6982</v>
      </c>
      <c r="C1150" s="91">
        <v>0.4</v>
      </c>
      <c r="D1150" s="91">
        <f t="shared" si="34"/>
        <v>16</v>
      </c>
      <c r="E1150" s="91">
        <f t="shared" si="35"/>
        <v>6.4</v>
      </c>
    </row>
    <row r="1151" s="72" customFormat="1" ht="17.25" customHeight="1" spans="1:5">
      <c r="A1151" s="89">
        <v>1145</v>
      </c>
      <c r="B1151" s="90" t="s">
        <v>6917</v>
      </c>
      <c r="C1151" s="91">
        <v>1</v>
      </c>
      <c r="D1151" s="91">
        <f t="shared" si="34"/>
        <v>40</v>
      </c>
      <c r="E1151" s="91">
        <f t="shared" si="35"/>
        <v>16</v>
      </c>
    </row>
    <row r="1152" s="72" customFormat="1" ht="17.25" customHeight="1" spans="1:5">
      <c r="A1152" s="89">
        <v>1146</v>
      </c>
      <c r="B1152" s="90" t="s">
        <v>6983</v>
      </c>
      <c r="C1152" s="91">
        <v>0.6</v>
      </c>
      <c r="D1152" s="91">
        <f t="shared" si="34"/>
        <v>24</v>
      </c>
      <c r="E1152" s="91">
        <f t="shared" si="35"/>
        <v>9.6</v>
      </c>
    </row>
    <row r="1153" s="72" customFormat="1" ht="17.25" customHeight="1" spans="1:5">
      <c r="A1153" s="89">
        <v>1147</v>
      </c>
      <c r="B1153" s="90" t="s">
        <v>6984</v>
      </c>
      <c r="C1153" s="91">
        <v>0.8</v>
      </c>
      <c r="D1153" s="91">
        <f t="shared" si="34"/>
        <v>32</v>
      </c>
      <c r="E1153" s="91">
        <f t="shared" si="35"/>
        <v>12.8</v>
      </c>
    </row>
    <row r="1154" s="72" customFormat="1" ht="17.25" customHeight="1" spans="1:5">
      <c r="A1154" s="89">
        <v>1148</v>
      </c>
      <c r="B1154" s="90" t="s">
        <v>6985</v>
      </c>
      <c r="C1154" s="91">
        <v>1.5</v>
      </c>
      <c r="D1154" s="91">
        <f t="shared" si="34"/>
        <v>60</v>
      </c>
      <c r="E1154" s="91">
        <f t="shared" si="35"/>
        <v>24</v>
      </c>
    </row>
    <row r="1155" s="72" customFormat="1" ht="17.25" customHeight="1" spans="1:5">
      <c r="A1155" s="89">
        <v>1149</v>
      </c>
      <c r="B1155" s="90" t="s">
        <v>6986</v>
      </c>
      <c r="C1155" s="91">
        <v>0.6</v>
      </c>
      <c r="D1155" s="91">
        <f t="shared" si="34"/>
        <v>24</v>
      </c>
      <c r="E1155" s="91">
        <f t="shared" si="35"/>
        <v>9.6</v>
      </c>
    </row>
    <row r="1156" s="72" customFormat="1" ht="17.25" customHeight="1" spans="1:5">
      <c r="A1156" s="89">
        <v>1150</v>
      </c>
      <c r="B1156" s="90" t="s">
        <v>6987</v>
      </c>
      <c r="C1156" s="91">
        <v>0.7</v>
      </c>
      <c r="D1156" s="91">
        <f t="shared" si="34"/>
        <v>28</v>
      </c>
      <c r="E1156" s="91">
        <f t="shared" si="35"/>
        <v>11.2</v>
      </c>
    </row>
    <row r="1157" s="72" customFormat="1" ht="17.25" customHeight="1" spans="1:5">
      <c r="A1157" s="89">
        <v>1151</v>
      </c>
      <c r="B1157" s="90" t="s">
        <v>6618</v>
      </c>
      <c r="C1157" s="91">
        <v>0.2</v>
      </c>
      <c r="D1157" s="91">
        <f t="shared" si="34"/>
        <v>8</v>
      </c>
      <c r="E1157" s="91">
        <f t="shared" si="35"/>
        <v>3.2</v>
      </c>
    </row>
    <row r="1158" s="72" customFormat="1" ht="17.25" customHeight="1" spans="1:5">
      <c r="A1158" s="89">
        <v>1152</v>
      </c>
      <c r="B1158" s="90" t="s">
        <v>6988</v>
      </c>
      <c r="C1158" s="91">
        <v>0.9</v>
      </c>
      <c r="D1158" s="91">
        <f t="shared" si="34"/>
        <v>36</v>
      </c>
      <c r="E1158" s="91">
        <f t="shared" si="35"/>
        <v>14.4</v>
      </c>
    </row>
    <row r="1159" s="72" customFormat="1" ht="17.25" customHeight="1" spans="1:5">
      <c r="A1159" s="89">
        <v>1153</v>
      </c>
      <c r="B1159" s="90" t="s">
        <v>6989</v>
      </c>
      <c r="C1159" s="91">
        <v>0.5</v>
      </c>
      <c r="D1159" s="91">
        <f t="shared" ref="D1159:D1222" si="36">C1159*40</f>
        <v>20</v>
      </c>
      <c r="E1159" s="91">
        <f t="shared" ref="E1159:E1222" si="37">D1159*0.4</f>
        <v>8</v>
      </c>
    </row>
    <row r="1160" s="72" customFormat="1" ht="17.25" customHeight="1" spans="1:5">
      <c r="A1160" s="89">
        <v>1154</v>
      </c>
      <c r="B1160" s="90" t="s">
        <v>6698</v>
      </c>
      <c r="C1160" s="91">
        <v>0.4</v>
      </c>
      <c r="D1160" s="91">
        <f t="shared" si="36"/>
        <v>16</v>
      </c>
      <c r="E1160" s="91">
        <f t="shared" si="37"/>
        <v>6.4</v>
      </c>
    </row>
    <row r="1161" s="72" customFormat="1" ht="17.25" customHeight="1" spans="1:5">
      <c r="A1161" s="89">
        <v>1155</v>
      </c>
      <c r="B1161" s="90" t="s">
        <v>6990</v>
      </c>
      <c r="C1161" s="91">
        <v>0.6</v>
      </c>
      <c r="D1161" s="91">
        <f t="shared" si="36"/>
        <v>24</v>
      </c>
      <c r="E1161" s="91">
        <f t="shared" si="37"/>
        <v>9.6</v>
      </c>
    </row>
    <row r="1162" s="72" customFormat="1" ht="17.25" customHeight="1" spans="1:5">
      <c r="A1162" s="89">
        <v>1156</v>
      </c>
      <c r="B1162" s="90" t="s">
        <v>6991</v>
      </c>
      <c r="C1162" s="91">
        <v>0.8</v>
      </c>
      <c r="D1162" s="91">
        <f t="shared" si="36"/>
        <v>32</v>
      </c>
      <c r="E1162" s="91">
        <f t="shared" si="37"/>
        <v>12.8</v>
      </c>
    </row>
    <row r="1163" s="72" customFormat="1" ht="17.25" customHeight="1" spans="1:5">
      <c r="A1163" s="89">
        <v>1157</v>
      </c>
      <c r="B1163" s="90" t="s">
        <v>6992</v>
      </c>
      <c r="C1163" s="91">
        <v>0.7</v>
      </c>
      <c r="D1163" s="91">
        <f t="shared" si="36"/>
        <v>28</v>
      </c>
      <c r="E1163" s="91">
        <f t="shared" si="37"/>
        <v>11.2</v>
      </c>
    </row>
    <row r="1164" s="72" customFormat="1" ht="17.25" customHeight="1" spans="1:5">
      <c r="A1164" s="89">
        <v>1158</v>
      </c>
      <c r="B1164" s="90" t="s">
        <v>6634</v>
      </c>
      <c r="C1164" s="91">
        <v>0.8</v>
      </c>
      <c r="D1164" s="91">
        <f t="shared" si="36"/>
        <v>32</v>
      </c>
      <c r="E1164" s="91">
        <f t="shared" si="37"/>
        <v>12.8</v>
      </c>
    </row>
    <row r="1165" s="72" customFormat="1" ht="17.25" customHeight="1" spans="1:5">
      <c r="A1165" s="89">
        <v>1159</v>
      </c>
      <c r="B1165" s="90" t="s">
        <v>6993</v>
      </c>
      <c r="C1165" s="91">
        <v>0.3</v>
      </c>
      <c r="D1165" s="91">
        <f t="shared" si="36"/>
        <v>12</v>
      </c>
      <c r="E1165" s="91">
        <f t="shared" si="37"/>
        <v>4.8</v>
      </c>
    </row>
    <row r="1166" s="72" customFormat="1" ht="17.25" customHeight="1" spans="1:5">
      <c r="A1166" s="89">
        <v>1160</v>
      </c>
      <c r="B1166" s="90" t="s">
        <v>6994</v>
      </c>
      <c r="C1166" s="91">
        <v>1.2</v>
      </c>
      <c r="D1166" s="91">
        <f t="shared" si="36"/>
        <v>48</v>
      </c>
      <c r="E1166" s="91">
        <f t="shared" si="37"/>
        <v>19.2</v>
      </c>
    </row>
    <row r="1167" s="72" customFormat="1" ht="17.25" customHeight="1" spans="1:5">
      <c r="A1167" s="89">
        <v>1161</v>
      </c>
      <c r="B1167" s="90" t="s">
        <v>6995</v>
      </c>
      <c r="C1167" s="91">
        <v>0.6</v>
      </c>
      <c r="D1167" s="91">
        <f t="shared" si="36"/>
        <v>24</v>
      </c>
      <c r="E1167" s="91">
        <f t="shared" si="37"/>
        <v>9.6</v>
      </c>
    </row>
    <row r="1168" s="72" customFormat="1" ht="17.25" customHeight="1" spans="1:5">
      <c r="A1168" s="89">
        <v>1162</v>
      </c>
      <c r="B1168" s="90" t="s">
        <v>6936</v>
      </c>
      <c r="C1168" s="91">
        <v>1</v>
      </c>
      <c r="D1168" s="91">
        <f t="shared" si="36"/>
        <v>40</v>
      </c>
      <c r="E1168" s="91">
        <f t="shared" si="37"/>
        <v>16</v>
      </c>
    </row>
    <row r="1169" s="72" customFormat="1" ht="17.25" customHeight="1" spans="1:5">
      <c r="A1169" s="89">
        <v>1163</v>
      </c>
      <c r="B1169" s="90" t="s">
        <v>6996</v>
      </c>
      <c r="C1169" s="91">
        <v>1.8</v>
      </c>
      <c r="D1169" s="91">
        <f t="shared" si="36"/>
        <v>72</v>
      </c>
      <c r="E1169" s="91">
        <f t="shared" si="37"/>
        <v>28.8</v>
      </c>
    </row>
    <row r="1170" s="72" customFormat="1" ht="17.25" customHeight="1" spans="1:5">
      <c r="A1170" s="89">
        <v>1164</v>
      </c>
      <c r="B1170" s="90" t="s">
        <v>6997</v>
      </c>
      <c r="C1170" s="91">
        <v>0.7</v>
      </c>
      <c r="D1170" s="91">
        <f t="shared" si="36"/>
        <v>28</v>
      </c>
      <c r="E1170" s="91">
        <f t="shared" si="37"/>
        <v>11.2</v>
      </c>
    </row>
    <row r="1171" s="72" customFormat="1" ht="17.25" customHeight="1" spans="1:5">
      <c r="A1171" s="89">
        <v>1165</v>
      </c>
      <c r="B1171" s="90" t="s">
        <v>6998</v>
      </c>
      <c r="C1171" s="91">
        <v>0.6</v>
      </c>
      <c r="D1171" s="91">
        <f t="shared" si="36"/>
        <v>24</v>
      </c>
      <c r="E1171" s="91">
        <f t="shared" si="37"/>
        <v>9.6</v>
      </c>
    </row>
    <row r="1172" s="72" customFormat="1" ht="17.25" customHeight="1" spans="1:5">
      <c r="A1172" s="89">
        <v>1166</v>
      </c>
      <c r="B1172" s="90" t="s">
        <v>6518</v>
      </c>
      <c r="C1172" s="91">
        <v>0.4</v>
      </c>
      <c r="D1172" s="91">
        <f t="shared" si="36"/>
        <v>16</v>
      </c>
      <c r="E1172" s="91">
        <f t="shared" si="37"/>
        <v>6.4</v>
      </c>
    </row>
    <row r="1173" s="72" customFormat="1" ht="17.25" customHeight="1" spans="1:5">
      <c r="A1173" s="89">
        <v>1167</v>
      </c>
      <c r="B1173" s="90" t="s">
        <v>280</v>
      </c>
      <c r="C1173" s="91">
        <v>0.9</v>
      </c>
      <c r="D1173" s="91">
        <f t="shared" si="36"/>
        <v>36</v>
      </c>
      <c r="E1173" s="91">
        <f t="shared" si="37"/>
        <v>14.4</v>
      </c>
    </row>
    <row r="1174" s="72" customFormat="1" ht="17.25" customHeight="1" spans="1:5">
      <c r="A1174" s="89">
        <v>1168</v>
      </c>
      <c r="B1174" s="90" t="s">
        <v>6999</v>
      </c>
      <c r="C1174" s="91">
        <v>0.3</v>
      </c>
      <c r="D1174" s="91">
        <f t="shared" si="36"/>
        <v>12</v>
      </c>
      <c r="E1174" s="91">
        <f t="shared" si="37"/>
        <v>4.8</v>
      </c>
    </row>
    <row r="1175" s="72" customFormat="1" ht="17.25" customHeight="1" spans="1:5">
      <c r="A1175" s="89">
        <v>1169</v>
      </c>
      <c r="B1175" s="90" t="s">
        <v>7000</v>
      </c>
      <c r="C1175" s="91">
        <v>0.4</v>
      </c>
      <c r="D1175" s="91">
        <f t="shared" si="36"/>
        <v>16</v>
      </c>
      <c r="E1175" s="91">
        <f t="shared" si="37"/>
        <v>6.4</v>
      </c>
    </row>
    <row r="1176" s="72" customFormat="1" ht="17.25" customHeight="1" spans="1:5">
      <c r="A1176" s="89">
        <v>1170</v>
      </c>
      <c r="B1176" s="90" t="s">
        <v>7001</v>
      </c>
      <c r="C1176" s="91">
        <v>1</v>
      </c>
      <c r="D1176" s="91">
        <f t="shared" si="36"/>
        <v>40</v>
      </c>
      <c r="E1176" s="91">
        <f t="shared" si="37"/>
        <v>16</v>
      </c>
    </row>
    <row r="1177" s="72" customFormat="1" ht="17.25" customHeight="1" spans="1:5">
      <c r="A1177" s="89">
        <v>1171</v>
      </c>
      <c r="B1177" s="90" t="s">
        <v>7002</v>
      </c>
      <c r="C1177" s="91">
        <v>0.7</v>
      </c>
      <c r="D1177" s="91">
        <f t="shared" si="36"/>
        <v>28</v>
      </c>
      <c r="E1177" s="91">
        <f t="shared" si="37"/>
        <v>11.2</v>
      </c>
    </row>
    <row r="1178" s="72" customFormat="1" ht="17.25" customHeight="1" spans="1:5">
      <c r="A1178" s="89">
        <v>1172</v>
      </c>
      <c r="B1178" s="90" t="s">
        <v>6120</v>
      </c>
      <c r="C1178" s="91">
        <v>1</v>
      </c>
      <c r="D1178" s="91">
        <f t="shared" si="36"/>
        <v>40</v>
      </c>
      <c r="E1178" s="91">
        <f t="shared" si="37"/>
        <v>16</v>
      </c>
    </row>
    <row r="1179" s="72" customFormat="1" ht="17.25" customHeight="1" spans="1:5">
      <c r="A1179" s="89">
        <v>1173</v>
      </c>
      <c r="B1179" s="90" t="s">
        <v>6001</v>
      </c>
      <c r="C1179" s="91">
        <v>0.3</v>
      </c>
      <c r="D1179" s="91">
        <f t="shared" si="36"/>
        <v>12</v>
      </c>
      <c r="E1179" s="91">
        <f t="shared" si="37"/>
        <v>4.8</v>
      </c>
    </row>
    <row r="1180" s="72" customFormat="1" ht="17.25" customHeight="1" spans="1:5">
      <c r="A1180" s="89">
        <v>1174</v>
      </c>
      <c r="B1180" s="90" t="s">
        <v>6118</v>
      </c>
      <c r="C1180" s="91">
        <v>0.2</v>
      </c>
      <c r="D1180" s="91">
        <f t="shared" si="36"/>
        <v>8</v>
      </c>
      <c r="E1180" s="91">
        <f t="shared" si="37"/>
        <v>3.2</v>
      </c>
    </row>
    <row r="1181" s="72" customFormat="1" ht="17.25" customHeight="1" spans="1:5">
      <c r="A1181" s="89">
        <v>1175</v>
      </c>
      <c r="B1181" s="90" t="s">
        <v>6614</v>
      </c>
      <c r="C1181" s="91">
        <v>0.8</v>
      </c>
      <c r="D1181" s="91">
        <f t="shared" si="36"/>
        <v>32</v>
      </c>
      <c r="E1181" s="91">
        <f t="shared" si="37"/>
        <v>12.8</v>
      </c>
    </row>
    <row r="1182" s="72" customFormat="1" ht="17.25" customHeight="1" spans="1:5">
      <c r="A1182" s="89">
        <v>1176</v>
      </c>
      <c r="B1182" s="90" t="s">
        <v>7003</v>
      </c>
      <c r="C1182" s="91">
        <v>0.9</v>
      </c>
      <c r="D1182" s="91">
        <f t="shared" si="36"/>
        <v>36</v>
      </c>
      <c r="E1182" s="91">
        <f t="shared" si="37"/>
        <v>14.4</v>
      </c>
    </row>
    <row r="1183" s="72" customFormat="1" ht="17.25" customHeight="1" spans="1:5">
      <c r="A1183" s="89">
        <v>1177</v>
      </c>
      <c r="B1183" s="90" t="s">
        <v>7004</v>
      </c>
      <c r="C1183" s="91">
        <v>0.4</v>
      </c>
      <c r="D1183" s="91">
        <f t="shared" si="36"/>
        <v>16</v>
      </c>
      <c r="E1183" s="91">
        <f t="shared" si="37"/>
        <v>6.4</v>
      </c>
    </row>
    <row r="1184" s="72" customFormat="1" ht="17.25" customHeight="1" spans="1:5">
      <c r="A1184" s="89">
        <v>1178</v>
      </c>
      <c r="B1184" s="90" t="s">
        <v>6684</v>
      </c>
      <c r="C1184" s="91">
        <v>0.6</v>
      </c>
      <c r="D1184" s="91">
        <f t="shared" si="36"/>
        <v>24</v>
      </c>
      <c r="E1184" s="91">
        <f t="shared" si="37"/>
        <v>9.6</v>
      </c>
    </row>
    <row r="1185" s="72" customFormat="1" ht="17.25" customHeight="1" spans="1:5">
      <c r="A1185" s="89">
        <v>1179</v>
      </c>
      <c r="B1185" s="90" t="s">
        <v>7005</v>
      </c>
      <c r="C1185" s="91">
        <v>0.6</v>
      </c>
      <c r="D1185" s="91">
        <f t="shared" si="36"/>
        <v>24</v>
      </c>
      <c r="E1185" s="91">
        <f t="shared" si="37"/>
        <v>9.6</v>
      </c>
    </row>
    <row r="1186" s="72" customFormat="1" ht="17.25" customHeight="1" spans="1:5">
      <c r="A1186" s="89">
        <v>1180</v>
      </c>
      <c r="B1186" s="90" t="s">
        <v>7006</v>
      </c>
      <c r="C1186" s="91">
        <v>2</v>
      </c>
      <c r="D1186" s="91">
        <f t="shared" si="36"/>
        <v>80</v>
      </c>
      <c r="E1186" s="91">
        <f t="shared" si="37"/>
        <v>32</v>
      </c>
    </row>
    <row r="1187" s="72" customFormat="1" ht="17.25" customHeight="1" spans="1:5">
      <c r="A1187" s="89">
        <v>1181</v>
      </c>
      <c r="B1187" s="90" t="s">
        <v>7007</v>
      </c>
      <c r="C1187" s="91">
        <v>0.3</v>
      </c>
      <c r="D1187" s="91">
        <f t="shared" si="36"/>
        <v>12</v>
      </c>
      <c r="E1187" s="91">
        <f t="shared" si="37"/>
        <v>4.8</v>
      </c>
    </row>
    <row r="1188" s="72" customFormat="1" ht="17.25" customHeight="1" spans="1:5">
      <c r="A1188" s="89">
        <v>1182</v>
      </c>
      <c r="B1188" s="90" t="s">
        <v>7008</v>
      </c>
      <c r="C1188" s="91">
        <v>0.7</v>
      </c>
      <c r="D1188" s="91">
        <f t="shared" si="36"/>
        <v>28</v>
      </c>
      <c r="E1188" s="91">
        <f t="shared" si="37"/>
        <v>11.2</v>
      </c>
    </row>
    <row r="1189" s="72" customFormat="1" ht="17.25" customHeight="1" spans="1:5">
      <c r="A1189" s="89">
        <v>1183</v>
      </c>
      <c r="B1189" s="90" t="s">
        <v>6320</v>
      </c>
      <c r="C1189" s="91">
        <v>0.8</v>
      </c>
      <c r="D1189" s="91">
        <f t="shared" si="36"/>
        <v>32</v>
      </c>
      <c r="E1189" s="91">
        <f t="shared" si="37"/>
        <v>12.8</v>
      </c>
    </row>
    <row r="1190" s="72" customFormat="1" ht="17.25" customHeight="1" spans="1:5">
      <c r="A1190" s="89">
        <v>1184</v>
      </c>
      <c r="B1190" s="90" t="s">
        <v>6605</v>
      </c>
      <c r="C1190" s="91">
        <v>0.7</v>
      </c>
      <c r="D1190" s="91">
        <f t="shared" si="36"/>
        <v>28</v>
      </c>
      <c r="E1190" s="91">
        <f t="shared" si="37"/>
        <v>11.2</v>
      </c>
    </row>
    <row r="1191" s="72" customFormat="1" ht="17.25" customHeight="1" spans="1:5">
      <c r="A1191" s="89">
        <v>1185</v>
      </c>
      <c r="B1191" s="90" t="s">
        <v>7009</v>
      </c>
      <c r="C1191" s="91">
        <v>2.2</v>
      </c>
      <c r="D1191" s="91">
        <f t="shared" si="36"/>
        <v>88</v>
      </c>
      <c r="E1191" s="91">
        <f t="shared" si="37"/>
        <v>35.2</v>
      </c>
    </row>
    <row r="1192" s="72" customFormat="1" ht="17.25" customHeight="1" spans="1:5">
      <c r="A1192" s="89">
        <v>1186</v>
      </c>
      <c r="B1192" s="90" t="s">
        <v>6359</v>
      </c>
      <c r="C1192" s="91">
        <v>0.7</v>
      </c>
      <c r="D1192" s="91">
        <f t="shared" si="36"/>
        <v>28</v>
      </c>
      <c r="E1192" s="91">
        <f t="shared" si="37"/>
        <v>11.2</v>
      </c>
    </row>
    <row r="1193" s="72" customFormat="1" ht="17.25" customHeight="1" spans="1:5">
      <c r="A1193" s="89">
        <v>1187</v>
      </c>
      <c r="B1193" s="90" t="s">
        <v>7010</v>
      </c>
      <c r="C1193" s="91">
        <v>0.6</v>
      </c>
      <c r="D1193" s="91">
        <f t="shared" si="36"/>
        <v>24</v>
      </c>
      <c r="E1193" s="91">
        <f t="shared" si="37"/>
        <v>9.6</v>
      </c>
    </row>
    <row r="1194" s="72" customFormat="1" ht="17.25" customHeight="1" spans="1:5">
      <c r="A1194" s="89">
        <v>1188</v>
      </c>
      <c r="B1194" s="90" t="s">
        <v>7011</v>
      </c>
      <c r="C1194" s="91">
        <v>1.5</v>
      </c>
      <c r="D1194" s="91">
        <f t="shared" si="36"/>
        <v>60</v>
      </c>
      <c r="E1194" s="91">
        <f t="shared" si="37"/>
        <v>24</v>
      </c>
    </row>
    <row r="1195" s="72" customFormat="1" ht="17.25" customHeight="1" spans="1:5">
      <c r="A1195" s="89">
        <v>1189</v>
      </c>
      <c r="B1195" s="90" t="s">
        <v>7012</v>
      </c>
      <c r="C1195" s="91">
        <v>0.6</v>
      </c>
      <c r="D1195" s="91">
        <f t="shared" si="36"/>
        <v>24</v>
      </c>
      <c r="E1195" s="91">
        <f t="shared" si="37"/>
        <v>9.6</v>
      </c>
    </row>
    <row r="1196" s="72" customFormat="1" ht="17.25" customHeight="1" spans="1:5">
      <c r="A1196" s="89">
        <v>1190</v>
      </c>
      <c r="B1196" s="90" t="s">
        <v>7013</v>
      </c>
      <c r="C1196" s="91">
        <v>0.5</v>
      </c>
      <c r="D1196" s="91">
        <f t="shared" si="36"/>
        <v>20</v>
      </c>
      <c r="E1196" s="91">
        <f t="shared" si="37"/>
        <v>8</v>
      </c>
    </row>
    <row r="1197" s="72" customFormat="1" ht="17.25" customHeight="1" spans="1:5">
      <c r="A1197" s="89">
        <v>1191</v>
      </c>
      <c r="B1197" s="90" t="s">
        <v>7014</v>
      </c>
      <c r="C1197" s="91">
        <v>1</v>
      </c>
      <c r="D1197" s="91">
        <f t="shared" si="36"/>
        <v>40</v>
      </c>
      <c r="E1197" s="91">
        <f t="shared" si="37"/>
        <v>16</v>
      </c>
    </row>
    <row r="1198" s="72" customFormat="1" ht="17.25" customHeight="1" spans="1:5">
      <c r="A1198" s="89">
        <v>1192</v>
      </c>
      <c r="B1198" s="90" t="s">
        <v>7015</v>
      </c>
      <c r="C1198" s="91">
        <v>1</v>
      </c>
      <c r="D1198" s="91">
        <f t="shared" si="36"/>
        <v>40</v>
      </c>
      <c r="E1198" s="91">
        <f t="shared" si="37"/>
        <v>16</v>
      </c>
    </row>
    <row r="1199" s="72" customFormat="1" ht="17.25" customHeight="1" spans="1:5">
      <c r="A1199" s="89">
        <v>1193</v>
      </c>
      <c r="B1199" s="90" t="s">
        <v>7016</v>
      </c>
      <c r="C1199" s="91">
        <v>0.5</v>
      </c>
      <c r="D1199" s="91">
        <f t="shared" si="36"/>
        <v>20</v>
      </c>
      <c r="E1199" s="91">
        <f t="shared" si="37"/>
        <v>8</v>
      </c>
    </row>
    <row r="1200" s="72" customFormat="1" ht="17.25" customHeight="1" spans="1:5">
      <c r="A1200" s="89">
        <v>1194</v>
      </c>
      <c r="B1200" s="90" t="s">
        <v>3954</v>
      </c>
      <c r="C1200" s="91">
        <v>1</v>
      </c>
      <c r="D1200" s="91">
        <f t="shared" si="36"/>
        <v>40</v>
      </c>
      <c r="E1200" s="91">
        <f t="shared" si="37"/>
        <v>16</v>
      </c>
    </row>
    <row r="1201" s="72" customFormat="1" ht="17.25" customHeight="1" spans="1:5">
      <c r="A1201" s="89">
        <v>1195</v>
      </c>
      <c r="B1201" s="90" t="s">
        <v>7017</v>
      </c>
      <c r="C1201" s="91">
        <v>0.7</v>
      </c>
      <c r="D1201" s="91">
        <f t="shared" si="36"/>
        <v>28</v>
      </c>
      <c r="E1201" s="91">
        <f t="shared" si="37"/>
        <v>11.2</v>
      </c>
    </row>
    <row r="1202" s="72" customFormat="1" ht="17.25" customHeight="1" spans="1:5">
      <c r="A1202" s="89">
        <v>1196</v>
      </c>
      <c r="B1202" s="90" t="s">
        <v>120</v>
      </c>
      <c r="C1202" s="91">
        <v>0.8</v>
      </c>
      <c r="D1202" s="91">
        <f t="shared" si="36"/>
        <v>32</v>
      </c>
      <c r="E1202" s="91">
        <f t="shared" si="37"/>
        <v>12.8</v>
      </c>
    </row>
    <row r="1203" s="72" customFormat="1" ht="17.25" customHeight="1" spans="1:5">
      <c r="A1203" s="89">
        <v>1197</v>
      </c>
      <c r="B1203" s="90" t="s">
        <v>7018</v>
      </c>
      <c r="C1203" s="91">
        <v>0.2</v>
      </c>
      <c r="D1203" s="91">
        <f t="shared" si="36"/>
        <v>8</v>
      </c>
      <c r="E1203" s="91">
        <f t="shared" si="37"/>
        <v>3.2</v>
      </c>
    </row>
    <row r="1204" s="72" customFormat="1" ht="17.25" customHeight="1" spans="1:5">
      <c r="A1204" s="89">
        <v>1198</v>
      </c>
      <c r="B1204" s="90" t="s">
        <v>7019</v>
      </c>
      <c r="C1204" s="91">
        <v>0.6</v>
      </c>
      <c r="D1204" s="91">
        <f t="shared" si="36"/>
        <v>24</v>
      </c>
      <c r="E1204" s="91">
        <f t="shared" si="37"/>
        <v>9.6</v>
      </c>
    </row>
    <row r="1205" s="72" customFormat="1" ht="17.25" customHeight="1" spans="1:5">
      <c r="A1205" s="89">
        <v>1199</v>
      </c>
      <c r="B1205" s="90" t="s">
        <v>7020</v>
      </c>
      <c r="C1205" s="91">
        <v>0.8</v>
      </c>
      <c r="D1205" s="91">
        <f t="shared" si="36"/>
        <v>32</v>
      </c>
      <c r="E1205" s="91">
        <f t="shared" si="37"/>
        <v>12.8</v>
      </c>
    </row>
    <row r="1206" s="72" customFormat="1" ht="17.25" customHeight="1" spans="1:5">
      <c r="A1206" s="89">
        <v>1200</v>
      </c>
      <c r="B1206" s="90" t="s">
        <v>7021</v>
      </c>
      <c r="C1206" s="91">
        <v>0.5</v>
      </c>
      <c r="D1206" s="91">
        <f t="shared" si="36"/>
        <v>20</v>
      </c>
      <c r="E1206" s="91">
        <f t="shared" si="37"/>
        <v>8</v>
      </c>
    </row>
    <row r="1207" s="72" customFormat="1" ht="17.25" customHeight="1" spans="1:5">
      <c r="A1207" s="89">
        <v>1201</v>
      </c>
      <c r="B1207" s="90" t="s">
        <v>7022</v>
      </c>
      <c r="C1207" s="91">
        <v>0.7</v>
      </c>
      <c r="D1207" s="91">
        <f t="shared" si="36"/>
        <v>28</v>
      </c>
      <c r="E1207" s="91">
        <f t="shared" si="37"/>
        <v>11.2</v>
      </c>
    </row>
    <row r="1208" s="72" customFormat="1" ht="17.25" customHeight="1" spans="1:5">
      <c r="A1208" s="89">
        <v>1202</v>
      </c>
      <c r="B1208" s="90" t="s">
        <v>7023</v>
      </c>
      <c r="C1208" s="91">
        <v>0.6</v>
      </c>
      <c r="D1208" s="91">
        <f t="shared" si="36"/>
        <v>24</v>
      </c>
      <c r="E1208" s="91">
        <f t="shared" si="37"/>
        <v>9.6</v>
      </c>
    </row>
    <row r="1209" s="72" customFormat="1" ht="17.25" customHeight="1" spans="1:5">
      <c r="A1209" s="89">
        <v>1203</v>
      </c>
      <c r="B1209" s="90" t="s">
        <v>7024</v>
      </c>
      <c r="C1209" s="91">
        <v>0.7</v>
      </c>
      <c r="D1209" s="91">
        <f t="shared" si="36"/>
        <v>28</v>
      </c>
      <c r="E1209" s="91">
        <f t="shared" si="37"/>
        <v>11.2</v>
      </c>
    </row>
    <row r="1210" s="72" customFormat="1" ht="17.25" customHeight="1" spans="1:5">
      <c r="A1210" s="89">
        <v>1204</v>
      </c>
      <c r="B1210" s="90" t="s">
        <v>7025</v>
      </c>
      <c r="C1210" s="91">
        <v>0.5</v>
      </c>
      <c r="D1210" s="91">
        <f t="shared" si="36"/>
        <v>20</v>
      </c>
      <c r="E1210" s="91">
        <f t="shared" si="37"/>
        <v>8</v>
      </c>
    </row>
    <row r="1211" s="72" customFormat="1" ht="17.25" customHeight="1" spans="1:5">
      <c r="A1211" s="89">
        <v>1205</v>
      </c>
      <c r="B1211" s="90" t="s">
        <v>7026</v>
      </c>
      <c r="C1211" s="91">
        <v>0.3</v>
      </c>
      <c r="D1211" s="91">
        <f t="shared" si="36"/>
        <v>12</v>
      </c>
      <c r="E1211" s="91">
        <f t="shared" si="37"/>
        <v>4.8</v>
      </c>
    </row>
    <row r="1212" s="72" customFormat="1" ht="17.25" customHeight="1" spans="1:5">
      <c r="A1212" s="89">
        <v>1206</v>
      </c>
      <c r="B1212" s="90" t="s">
        <v>7027</v>
      </c>
      <c r="C1212" s="91">
        <v>1.1</v>
      </c>
      <c r="D1212" s="91">
        <f t="shared" si="36"/>
        <v>44</v>
      </c>
      <c r="E1212" s="91">
        <f t="shared" si="37"/>
        <v>17.6</v>
      </c>
    </row>
    <row r="1213" s="72" customFormat="1" ht="17.25" customHeight="1" spans="1:5">
      <c r="A1213" s="89">
        <v>1207</v>
      </c>
      <c r="B1213" s="90" t="s">
        <v>7028</v>
      </c>
      <c r="C1213" s="91">
        <v>0.2</v>
      </c>
      <c r="D1213" s="91">
        <f t="shared" si="36"/>
        <v>8</v>
      </c>
      <c r="E1213" s="91">
        <f t="shared" si="37"/>
        <v>3.2</v>
      </c>
    </row>
    <row r="1214" s="72" customFormat="1" ht="17.25" customHeight="1" spans="1:5">
      <c r="A1214" s="89">
        <v>1208</v>
      </c>
      <c r="B1214" s="90" t="s">
        <v>7029</v>
      </c>
      <c r="C1214" s="91">
        <v>0.3</v>
      </c>
      <c r="D1214" s="91">
        <f t="shared" si="36"/>
        <v>12</v>
      </c>
      <c r="E1214" s="91">
        <f t="shared" si="37"/>
        <v>4.8</v>
      </c>
    </row>
    <row r="1215" s="72" customFormat="1" ht="17.25" customHeight="1" spans="1:5">
      <c r="A1215" s="89">
        <v>1209</v>
      </c>
      <c r="B1215" s="90" t="s">
        <v>7030</v>
      </c>
      <c r="C1215" s="91">
        <v>0.8</v>
      </c>
      <c r="D1215" s="91">
        <f t="shared" si="36"/>
        <v>32</v>
      </c>
      <c r="E1215" s="91">
        <f t="shared" si="37"/>
        <v>12.8</v>
      </c>
    </row>
    <row r="1216" s="72" customFormat="1" ht="17.25" customHeight="1" spans="1:5">
      <c r="A1216" s="89">
        <v>1210</v>
      </c>
      <c r="B1216" s="90" t="s">
        <v>7031</v>
      </c>
      <c r="C1216" s="91">
        <v>0.8</v>
      </c>
      <c r="D1216" s="91">
        <f t="shared" si="36"/>
        <v>32</v>
      </c>
      <c r="E1216" s="91">
        <f t="shared" si="37"/>
        <v>12.8</v>
      </c>
    </row>
    <row r="1217" s="72" customFormat="1" ht="17.25" customHeight="1" spans="1:5">
      <c r="A1217" s="89">
        <v>1211</v>
      </c>
      <c r="B1217" s="90" t="s">
        <v>6079</v>
      </c>
      <c r="C1217" s="91">
        <v>0.5</v>
      </c>
      <c r="D1217" s="91">
        <f t="shared" si="36"/>
        <v>20</v>
      </c>
      <c r="E1217" s="91">
        <f t="shared" si="37"/>
        <v>8</v>
      </c>
    </row>
    <row r="1218" s="72" customFormat="1" ht="17.25" customHeight="1" spans="1:5">
      <c r="A1218" s="89">
        <v>1212</v>
      </c>
      <c r="B1218" s="90" t="s">
        <v>6673</v>
      </c>
      <c r="C1218" s="91">
        <v>0.9</v>
      </c>
      <c r="D1218" s="91">
        <f t="shared" si="36"/>
        <v>36</v>
      </c>
      <c r="E1218" s="91">
        <f t="shared" si="37"/>
        <v>14.4</v>
      </c>
    </row>
    <row r="1219" s="72" customFormat="1" ht="17.25" customHeight="1" spans="1:5">
      <c r="A1219" s="89">
        <v>1213</v>
      </c>
      <c r="B1219" s="90" t="s">
        <v>6429</v>
      </c>
      <c r="C1219" s="91">
        <v>0.6</v>
      </c>
      <c r="D1219" s="91">
        <f t="shared" si="36"/>
        <v>24</v>
      </c>
      <c r="E1219" s="91">
        <f t="shared" si="37"/>
        <v>9.6</v>
      </c>
    </row>
    <row r="1220" s="72" customFormat="1" ht="17.25" customHeight="1" spans="1:5">
      <c r="A1220" s="89">
        <v>1214</v>
      </c>
      <c r="B1220" s="90" t="s">
        <v>7032</v>
      </c>
      <c r="C1220" s="91">
        <v>1</v>
      </c>
      <c r="D1220" s="91">
        <f t="shared" si="36"/>
        <v>40</v>
      </c>
      <c r="E1220" s="91">
        <f t="shared" si="37"/>
        <v>16</v>
      </c>
    </row>
    <row r="1221" s="72" customFormat="1" ht="17.25" customHeight="1" spans="1:5">
      <c r="A1221" s="89">
        <v>1215</v>
      </c>
      <c r="B1221" s="90" t="s">
        <v>6770</v>
      </c>
      <c r="C1221" s="91">
        <v>0.3</v>
      </c>
      <c r="D1221" s="91">
        <f t="shared" si="36"/>
        <v>12</v>
      </c>
      <c r="E1221" s="91">
        <f t="shared" si="37"/>
        <v>4.8</v>
      </c>
    </row>
    <row r="1222" s="72" customFormat="1" ht="17.25" customHeight="1" spans="1:5">
      <c r="A1222" s="89">
        <v>1216</v>
      </c>
      <c r="B1222" s="90" t="s">
        <v>6541</v>
      </c>
      <c r="C1222" s="91">
        <v>0.6</v>
      </c>
      <c r="D1222" s="91">
        <f t="shared" si="36"/>
        <v>24</v>
      </c>
      <c r="E1222" s="91">
        <f t="shared" si="37"/>
        <v>9.6</v>
      </c>
    </row>
    <row r="1223" s="72" customFormat="1" ht="17.25" customHeight="1" spans="1:5">
      <c r="A1223" s="89">
        <v>1217</v>
      </c>
      <c r="B1223" s="90" t="s">
        <v>7033</v>
      </c>
      <c r="C1223" s="91">
        <v>0.8</v>
      </c>
      <c r="D1223" s="91">
        <f t="shared" ref="D1223:D1286" si="38">C1223*40</f>
        <v>32</v>
      </c>
      <c r="E1223" s="91">
        <f t="shared" ref="E1223:E1286" si="39">D1223*0.4</f>
        <v>12.8</v>
      </c>
    </row>
    <row r="1224" s="72" customFormat="1" ht="17.25" customHeight="1" spans="1:5">
      <c r="A1224" s="89">
        <v>1218</v>
      </c>
      <c r="B1224" s="90" t="s">
        <v>7034</v>
      </c>
      <c r="C1224" s="91">
        <v>0.8</v>
      </c>
      <c r="D1224" s="91">
        <f t="shared" si="38"/>
        <v>32</v>
      </c>
      <c r="E1224" s="91">
        <f t="shared" si="39"/>
        <v>12.8</v>
      </c>
    </row>
    <row r="1225" s="72" customFormat="1" ht="17.25" customHeight="1" spans="1:5">
      <c r="A1225" s="89">
        <v>1219</v>
      </c>
      <c r="B1225" s="90" t="s">
        <v>6540</v>
      </c>
      <c r="C1225" s="91">
        <v>0.5</v>
      </c>
      <c r="D1225" s="91">
        <f t="shared" si="38"/>
        <v>20</v>
      </c>
      <c r="E1225" s="91">
        <f t="shared" si="39"/>
        <v>8</v>
      </c>
    </row>
    <row r="1226" s="72" customFormat="1" ht="17.25" customHeight="1" spans="1:5">
      <c r="A1226" s="89">
        <v>1220</v>
      </c>
      <c r="B1226" s="90" t="s">
        <v>7035</v>
      </c>
      <c r="C1226" s="91">
        <v>0.2</v>
      </c>
      <c r="D1226" s="91">
        <f t="shared" si="38"/>
        <v>8</v>
      </c>
      <c r="E1226" s="91">
        <f t="shared" si="39"/>
        <v>3.2</v>
      </c>
    </row>
    <row r="1227" s="72" customFormat="1" ht="17.25" customHeight="1" spans="1:5">
      <c r="A1227" s="89">
        <v>1221</v>
      </c>
      <c r="B1227" s="90" t="s">
        <v>7036</v>
      </c>
      <c r="C1227" s="91">
        <v>0.3</v>
      </c>
      <c r="D1227" s="91">
        <f t="shared" si="38"/>
        <v>12</v>
      </c>
      <c r="E1227" s="91">
        <f t="shared" si="39"/>
        <v>4.8</v>
      </c>
    </row>
    <row r="1228" s="72" customFormat="1" ht="17.25" customHeight="1" spans="1:5">
      <c r="A1228" s="89">
        <v>1222</v>
      </c>
      <c r="B1228" s="90" t="s">
        <v>7037</v>
      </c>
      <c r="C1228" s="91">
        <v>0.9</v>
      </c>
      <c r="D1228" s="91">
        <f t="shared" si="38"/>
        <v>36</v>
      </c>
      <c r="E1228" s="91">
        <f t="shared" si="39"/>
        <v>14.4</v>
      </c>
    </row>
    <row r="1229" s="72" customFormat="1" ht="17.25" customHeight="1" spans="1:5">
      <c r="A1229" s="89">
        <v>1223</v>
      </c>
      <c r="B1229" s="90" t="s">
        <v>7038</v>
      </c>
      <c r="C1229" s="91">
        <v>0.8</v>
      </c>
      <c r="D1229" s="91">
        <f t="shared" si="38"/>
        <v>32</v>
      </c>
      <c r="E1229" s="91">
        <f t="shared" si="39"/>
        <v>12.8</v>
      </c>
    </row>
    <row r="1230" s="72" customFormat="1" ht="17.25" customHeight="1" spans="1:5">
      <c r="A1230" s="89">
        <v>1224</v>
      </c>
      <c r="B1230" s="90" t="s">
        <v>7039</v>
      </c>
      <c r="C1230" s="91">
        <v>0.4</v>
      </c>
      <c r="D1230" s="91">
        <f t="shared" si="38"/>
        <v>16</v>
      </c>
      <c r="E1230" s="91">
        <f t="shared" si="39"/>
        <v>6.4</v>
      </c>
    </row>
    <row r="1231" s="72" customFormat="1" ht="17.25" customHeight="1" spans="1:5">
      <c r="A1231" s="89">
        <v>1225</v>
      </c>
      <c r="B1231" s="90" t="s">
        <v>7040</v>
      </c>
      <c r="C1231" s="91">
        <v>0.5</v>
      </c>
      <c r="D1231" s="91">
        <f t="shared" si="38"/>
        <v>20</v>
      </c>
      <c r="E1231" s="91">
        <f t="shared" si="39"/>
        <v>8</v>
      </c>
    </row>
    <row r="1232" s="72" customFormat="1" ht="17.25" customHeight="1" spans="1:5">
      <c r="A1232" s="89">
        <v>1226</v>
      </c>
      <c r="B1232" s="90" t="s">
        <v>162</v>
      </c>
      <c r="C1232" s="91">
        <v>0.9</v>
      </c>
      <c r="D1232" s="91">
        <f t="shared" si="38"/>
        <v>36</v>
      </c>
      <c r="E1232" s="91">
        <f t="shared" si="39"/>
        <v>14.4</v>
      </c>
    </row>
    <row r="1233" s="72" customFormat="1" ht="17.25" customHeight="1" spans="1:5">
      <c r="A1233" s="89">
        <v>1227</v>
      </c>
      <c r="B1233" s="90" t="s">
        <v>7041</v>
      </c>
      <c r="C1233" s="91">
        <v>0.2</v>
      </c>
      <c r="D1233" s="91">
        <f t="shared" si="38"/>
        <v>8</v>
      </c>
      <c r="E1233" s="91">
        <f t="shared" si="39"/>
        <v>3.2</v>
      </c>
    </row>
    <row r="1234" s="72" customFormat="1" ht="17.25" customHeight="1" spans="1:5">
      <c r="A1234" s="89">
        <v>1228</v>
      </c>
      <c r="B1234" s="90" t="s">
        <v>7042</v>
      </c>
      <c r="C1234" s="91">
        <v>0.3</v>
      </c>
      <c r="D1234" s="91">
        <f t="shared" si="38"/>
        <v>12</v>
      </c>
      <c r="E1234" s="91">
        <f t="shared" si="39"/>
        <v>4.8</v>
      </c>
    </row>
    <row r="1235" s="72" customFormat="1" ht="17.25" customHeight="1" spans="1:5">
      <c r="A1235" s="89">
        <v>1229</v>
      </c>
      <c r="B1235" s="90" t="s">
        <v>7043</v>
      </c>
      <c r="C1235" s="91">
        <v>0.8</v>
      </c>
      <c r="D1235" s="91">
        <f t="shared" si="38"/>
        <v>32</v>
      </c>
      <c r="E1235" s="91">
        <f t="shared" si="39"/>
        <v>12.8</v>
      </c>
    </row>
    <row r="1236" s="72" customFormat="1" ht="17.25" customHeight="1" spans="1:5">
      <c r="A1236" s="89">
        <v>1230</v>
      </c>
      <c r="B1236" s="90" t="s">
        <v>7044</v>
      </c>
      <c r="C1236" s="91">
        <v>0.8</v>
      </c>
      <c r="D1236" s="91">
        <f t="shared" si="38"/>
        <v>32</v>
      </c>
      <c r="E1236" s="91">
        <f t="shared" si="39"/>
        <v>12.8</v>
      </c>
    </row>
    <row r="1237" s="72" customFormat="1" ht="17.25" customHeight="1" spans="1:5">
      <c r="A1237" s="89">
        <v>1231</v>
      </c>
      <c r="B1237" s="90" t="s">
        <v>7045</v>
      </c>
      <c r="C1237" s="91">
        <v>0.7</v>
      </c>
      <c r="D1237" s="91">
        <f t="shared" si="38"/>
        <v>28</v>
      </c>
      <c r="E1237" s="91">
        <f t="shared" si="39"/>
        <v>11.2</v>
      </c>
    </row>
    <row r="1238" s="72" customFormat="1" ht="17.25" customHeight="1" spans="1:5">
      <c r="A1238" s="89">
        <v>1232</v>
      </c>
      <c r="B1238" s="90" t="s">
        <v>7046</v>
      </c>
      <c r="C1238" s="91">
        <v>0.7</v>
      </c>
      <c r="D1238" s="91">
        <f t="shared" si="38"/>
        <v>28</v>
      </c>
      <c r="E1238" s="91">
        <f t="shared" si="39"/>
        <v>11.2</v>
      </c>
    </row>
    <row r="1239" s="72" customFormat="1" ht="17.25" customHeight="1" spans="1:5">
      <c r="A1239" s="89">
        <v>1233</v>
      </c>
      <c r="B1239" s="90" t="s">
        <v>7047</v>
      </c>
      <c r="C1239" s="91">
        <v>1.3</v>
      </c>
      <c r="D1239" s="91">
        <f t="shared" si="38"/>
        <v>52</v>
      </c>
      <c r="E1239" s="91">
        <f t="shared" si="39"/>
        <v>20.8</v>
      </c>
    </row>
    <row r="1240" s="72" customFormat="1" ht="17.25" customHeight="1" spans="1:5">
      <c r="A1240" s="89">
        <v>1234</v>
      </c>
      <c r="B1240" s="90" t="s">
        <v>7048</v>
      </c>
      <c r="C1240" s="91">
        <v>0.6</v>
      </c>
      <c r="D1240" s="91">
        <f t="shared" si="38"/>
        <v>24</v>
      </c>
      <c r="E1240" s="91">
        <f t="shared" si="39"/>
        <v>9.6</v>
      </c>
    </row>
    <row r="1241" s="72" customFormat="1" ht="17.25" customHeight="1" spans="1:5">
      <c r="A1241" s="89">
        <v>1235</v>
      </c>
      <c r="B1241" s="90" t="s">
        <v>7049</v>
      </c>
      <c r="C1241" s="91">
        <v>0.6</v>
      </c>
      <c r="D1241" s="91">
        <f t="shared" si="38"/>
        <v>24</v>
      </c>
      <c r="E1241" s="91">
        <f t="shared" si="39"/>
        <v>9.6</v>
      </c>
    </row>
    <row r="1242" s="72" customFormat="1" ht="17.25" customHeight="1" spans="1:5">
      <c r="A1242" s="89">
        <v>1236</v>
      </c>
      <c r="B1242" s="90" t="s">
        <v>6205</v>
      </c>
      <c r="C1242" s="91">
        <v>0.5</v>
      </c>
      <c r="D1242" s="91">
        <f t="shared" si="38"/>
        <v>20</v>
      </c>
      <c r="E1242" s="91">
        <f t="shared" si="39"/>
        <v>8</v>
      </c>
    </row>
    <row r="1243" s="72" customFormat="1" ht="17.25" customHeight="1" spans="1:5">
      <c r="A1243" s="89">
        <v>1237</v>
      </c>
      <c r="B1243" s="90" t="s">
        <v>7050</v>
      </c>
      <c r="C1243" s="91">
        <v>0.8</v>
      </c>
      <c r="D1243" s="91">
        <f t="shared" si="38"/>
        <v>32</v>
      </c>
      <c r="E1243" s="91">
        <f t="shared" si="39"/>
        <v>12.8</v>
      </c>
    </row>
    <row r="1244" s="72" customFormat="1" ht="17.25" customHeight="1" spans="1:5">
      <c r="A1244" s="89">
        <v>1238</v>
      </c>
      <c r="B1244" s="90" t="s">
        <v>7051</v>
      </c>
      <c r="C1244" s="91">
        <v>1.5</v>
      </c>
      <c r="D1244" s="91">
        <f t="shared" si="38"/>
        <v>60</v>
      </c>
      <c r="E1244" s="91">
        <f t="shared" si="39"/>
        <v>24</v>
      </c>
    </row>
    <row r="1245" s="72" customFormat="1" ht="17.25" customHeight="1" spans="1:5">
      <c r="A1245" s="89">
        <v>1239</v>
      </c>
      <c r="B1245" s="90" t="s">
        <v>7052</v>
      </c>
      <c r="C1245" s="91">
        <v>1.4</v>
      </c>
      <c r="D1245" s="91">
        <f t="shared" si="38"/>
        <v>56</v>
      </c>
      <c r="E1245" s="91">
        <f t="shared" si="39"/>
        <v>22.4</v>
      </c>
    </row>
    <row r="1246" s="72" customFormat="1" ht="17.25" customHeight="1" spans="1:5">
      <c r="A1246" s="89">
        <v>1240</v>
      </c>
      <c r="B1246" s="90" t="s">
        <v>7053</v>
      </c>
      <c r="C1246" s="91">
        <v>0.5</v>
      </c>
      <c r="D1246" s="91">
        <f t="shared" si="38"/>
        <v>20</v>
      </c>
      <c r="E1246" s="91">
        <f t="shared" si="39"/>
        <v>8</v>
      </c>
    </row>
    <row r="1247" s="72" customFormat="1" ht="17.25" customHeight="1" spans="1:5">
      <c r="A1247" s="89">
        <v>1241</v>
      </c>
      <c r="B1247" s="90" t="s">
        <v>6227</v>
      </c>
      <c r="C1247" s="91">
        <v>0.9</v>
      </c>
      <c r="D1247" s="91">
        <f t="shared" si="38"/>
        <v>36</v>
      </c>
      <c r="E1247" s="91">
        <f t="shared" si="39"/>
        <v>14.4</v>
      </c>
    </row>
    <row r="1248" s="72" customFormat="1" ht="17.25" customHeight="1" spans="1:5">
      <c r="A1248" s="89">
        <v>1242</v>
      </c>
      <c r="B1248" s="90" t="s">
        <v>7054</v>
      </c>
      <c r="C1248" s="91">
        <v>0.8</v>
      </c>
      <c r="D1248" s="91">
        <f t="shared" si="38"/>
        <v>32</v>
      </c>
      <c r="E1248" s="91">
        <f t="shared" si="39"/>
        <v>12.8</v>
      </c>
    </row>
    <row r="1249" s="72" customFormat="1" ht="17.25" customHeight="1" spans="1:5">
      <c r="A1249" s="89">
        <v>1243</v>
      </c>
      <c r="B1249" s="90" t="s">
        <v>7055</v>
      </c>
      <c r="C1249" s="91">
        <v>0.5</v>
      </c>
      <c r="D1249" s="91">
        <f t="shared" si="38"/>
        <v>20</v>
      </c>
      <c r="E1249" s="91">
        <f t="shared" si="39"/>
        <v>8</v>
      </c>
    </row>
    <row r="1250" s="72" customFormat="1" ht="17.25" customHeight="1" spans="1:5">
      <c r="A1250" s="89">
        <v>1244</v>
      </c>
      <c r="B1250" s="90" t="s">
        <v>7056</v>
      </c>
      <c r="C1250" s="91">
        <v>1</v>
      </c>
      <c r="D1250" s="91">
        <f t="shared" si="38"/>
        <v>40</v>
      </c>
      <c r="E1250" s="91">
        <f t="shared" si="39"/>
        <v>16</v>
      </c>
    </row>
    <row r="1251" s="72" customFormat="1" ht="17.25" customHeight="1" spans="1:5">
      <c r="A1251" s="89">
        <v>1245</v>
      </c>
      <c r="B1251" s="90" t="s">
        <v>7057</v>
      </c>
      <c r="C1251" s="91">
        <v>0.6</v>
      </c>
      <c r="D1251" s="91">
        <f t="shared" si="38"/>
        <v>24</v>
      </c>
      <c r="E1251" s="91">
        <f t="shared" si="39"/>
        <v>9.6</v>
      </c>
    </row>
    <row r="1252" s="72" customFormat="1" ht="17.25" customHeight="1" spans="1:5">
      <c r="A1252" s="89">
        <v>1246</v>
      </c>
      <c r="B1252" s="90" t="s">
        <v>7058</v>
      </c>
      <c r="C1252" s="91">
        <v>0.6</v>
      </c>
      <c r="D1252" s="91">
        <f t="shared" si="38"/>
        <v>24</v>
      </c>
      <c r="E1252" s="91">
        <f t="shared" si="39"/>
        <v>9.6</v>
      </c>
    </row>
    <row r="1253" s="72" customFormat="1" ht="17.25" customHeight="1" spans="1:5">
      <c r="A1253" s="89">
        <v>1247</v>
      </c>
      <c r="B1253" s="90" t="s">
        <v>7059</v>
      </c>
      <c r="C1253" s="91">
        <v>0.7</v>
      </c>
      <c r="D1253" s="91">
        <f t="shared" si="38"/>
        <v>28</v>
      </c>
      <c r="E1253" s="91">
        <f t="shared" si="39"/>
        <v>11.2</v>
      </c>
    </row>
    <row r="1254" s="72" customFormat="1" ht="17.25" customHeight="1" spans="1:5">
      <c r="A1254" s="89">
        <v>1248</v>
      </c>
      <c r="B1254" s="90" t="s">
        <v>7060</v>
      </c>
      <c r="C1254" s="91">
        <v>2.2</v>
      </c>
      <c r="D1254" s="91">
        <f t="shared" si="38"/>
        <v>88</v>
      </c>
      <c r="E1254" s="91">
        <f t="shared" si="39"/>
        <v>35.2</v>
      </c>
    </row>
    <row r="1255" s="72" customFormat="1" ht="17.25" customHeight="1" spans="1:5">
      <c r="A1255" s="89">
        <v>1249</v>
      </c>
      <c r="B1255" s="90" t="s">
        <v>150</v>
      </c>
      <c r="C1255" s="91">
        <v>0.7</v>
      </c>
      <c r="D1255" s="91">
        <f t="shared" si="38"/>
        <v>28</v>
      </c>
      <c r="E1255" s="91">
        <f t="shared" si="39"/>
        <v>11.2</v>
      </c>
    </row>
    <row r="1256" s="72" customFormat="1" ht="17.25" customHeight="1" spans="1:5">
      <c r="A1256" s="89">
        <v>1250</v>
      </c>
      <c r="B1256" s="90" t="s">
        <v>7061</v>
      </c>
      <c r="C1256" s="91">
        <v>0.6</v>
      </c>
      <c r="D1256" s="91">
        <f t="shared" si="38"/>
        <v>24</v>
      </c>
      <c r="E1256" s="91">
        <f t="shared" si="39"/>
        <v>9.6</v>
      </c>
    </row>
    <row r="1257" s="72" customFormat="1" ht="17.25" customHeight="1" spans="1:5">
      <c r="A1257" s="89">
        <v>1251</v>
      </c>
      <c r="B1257" s="90" t="s">
        <v>7062</v>
      </c>
      <c r="C1257" s="91">
        <v>0.8</v>
      </c>
      <c r="D1257" s="91">
        <f t="shared" si="38"/>
        <v>32</v>
      </c>
      <c r="E1257" s="91">
        <f t="shared" si="39"/>
        <v>12.8</v>
      </c>
    </row>
    <row r="1258" s="72" customFormat="1" ht="17.25" customHeight="1" spans="1:5">
      <c r="A1258" s="89">
        <v>1252</v>
      </c>
      <c r="B1258" s="90" t="s">
        <v>7063</v>
      </c>
      <c r="C1258" s="91">
        <v>0.6</v>
      </c>
      <c r="D1258" s="91">
        <f t="shared" si="38"/>
        <v>24</v>
      </c>
      <c r="E1258" s="91">
        <f t="shared" si="39"/>
        <v>9.6</v>
      </c>
    </row>
    <row r="1259" s="72" customFormat="1" ht="17.25" customHeight="1" spans="1:5">
      <c r="A1259" s="89">
        <v>1253</v>
      </c>
      <c r="B1259" s="90" t="s">
        <v>7064</v>
      </c>
      <c r="C1259" s="91">
        <v>0.6</v>
      </c>
      <c r="D1259" s="91">
        <f t="shared" si="38"/>
        <v>24</v>
      </c>
      <c r="E1259" s="91">
        <f t="shared" si="39"/>
        <v>9.6</v>
      </c>
    </row>
    <row r="1260" s="72" customFormat="1" ht="17.25" customHeight="1" spans="1:5">
      <c r="A1260" s="89">
        <v>1254</v>
      </c>
      <c r="B1260" s="90" t="s">
        <v>7065</v>
      </c>
      <c r="C1260" s="91">
        <v>0.7</v>
      </c>
      <c r="D1260" s="91">
        <f t="shared" si="38"/>
        <v>28</v>
      </c>
      <c r="E1260" s="91">
        <f t="shared" si="39"/>
        <v>11.2</v>
      </c>
    </row>
    <row r="1261" s="72" customFormat="1" ht="17.25" customHeight="1" spans="1:5">
      <c r="A1261" s="89">
        <v>1255</v>
      </c>
      <c r="B1261" s="90" t="s">
        <v>7066</v>
      </c>
      <c r="C1261" s="91">
        <v>1.4</v>
      </c>
      <c r="D1261" s="91">
        <f t="shared" si="38"/>
        <v>56</v>
      </c>
      <c r="E1261" s="91">
        <f t="shared" si="39"/>
        <v>22.4</v>
      </c>
    </row>
    <row r="1262" s="72" customFormat="1" ht="17.25" customHeight="1" spans="1:5">
      <c r="A1262" s="89">
        <v>1256</v>
      </c>
      <c r="B1262" s="90" t="s">
        <v>7067</v>
      </c>
      <c r="C1262" s="91">
        <v>1.1</v>
      </c>
      <c r="D1262" s="91">
        <f t="shared" si="38"/>
        <v>44</v>
      </c>
      <c r="E1262" s="91">
        <f t="shared" si="39"/>
        <v>17.6</v>
      </c>
    </row>
    <row r="1263" s="72" customFormat="1" ht="17.25" customHeight="1" spans="1:5">
      <c r="A1263" s="89">
        <v>1257</v>
      </c>
      <c r="B1263" s="90" t="s">
        <v>7068</v>
      </c>
      <c r="C1263" s="91">
        <v>0.6</v>
      </c>
      <c r="D1263" s="91">
        <f t="shared" si="38"/>
        <v>24</v>
      </c>
      <c r="E1263" s="91">
        <f t="shared" si="39"/>
        <v>9.6</v>
      </c>
    </row>
    <row r="1264" s="72" customFormat="1" ht="17.25" customHeight="1" spans="1:5">
      <c r="A1264" s="89">
        <v>1258</v>
      </c>
      <c r="B1264" s="90" t="s">
        <v>7069</v>
      </c>
      <c r="C1264" s="91">
        <v>0.8</v>
      </c>
      <c r="D1264" s="91">
        <f t="shared" si="38"/>
        <v>32</v>
      </c>
      <c r="E1264" s="91">
        <f t="shared" si="39"/>
        <v>12.8</v>
      </c>
    </row>
    <row r="1265" s="72" customFormat="1" ht="17.25" customHeight="1" spans="1:5">
      <c r="A1265" s="89">
        <v>1259</v>
      </c>
      <c r="B1265" s="90" t="s">
        <v>7070</v>
      </c>
      <c r="C1265" s="91">
        <v>0.6</v>
      </c>
      <c r="D1265" s="91">
        <f t="shared" si="38"/>
        <v>24</v>
      </c>
      <c r="E1265" s="91">
        <f t="shared" si="39"/>
        <v>9.6</v>
      </c>
    </row>
    <row r="1266" s="72" customFormat="1" ht="17.25" customHeight="1" spans="1:5">
      <c r="A1266" s="89">
        <v>1260</v>
      </c>
      <c r="B1266" s="90" t="s">
        <v>4635</v>
      </c>
      <c r="C1266" s="91">
        <v>0.6</v>
      </c>
      <c r="D1266" s="91">
        <f t="shared" si="38"/>
        <v>24</v>
      </c>
      <c r="E1266" s="91">
        <f t="shared" si="39"/>
        <v>9.6</v>
      </c>
    </row>
    <row r="1267" s="72" customFormat="1" ht="17.25" customHeight="1" spans="1:5">
      <c r="A1267" s="89">
        <v>1261</v>
      </c>
      <c r="B1267" s="90" t="s">
        <v>6308</v>
      </c>
      <c r="C1267" s="91">
        <v>0.8</v>
      </c>
      <c r="D1267" s="91">
        <f t="shared" si="38"/>
        <v>32</v>
      </c>
      <c r="E1267" s="91">
        <f t="shared" si="39"/>
        <v>12.8</v>
      </c>
    </row>
    <row r="1268" s="72" customFormat="1" ht="17.25" customHeight="1" spans="1:5">
      <c r="A1268" s="89">
        <v>1262</v>
      </c>
      <c r="B1268" s="90" t="s">
        <v>7071</v>
      </c>
      <c r="C1268" s="91">
        <v>0.3</v>
      </c>
      <c r="D1268" s="91">
        <f t="shared" si="38"/>
        <v>12</v>
      </c>
      <c r="E1268" s="91">
        <f t="shared" si="39"/>
        <v>4.8</v>
      </c>
    </row>
    <row r="1269" s="72" customFormat="1" ht="17.25" customHeight="1" spans="1:5">
      <c r="A1269" s="89">
        <v>1263</v>
      </c>
      <c r="B1269" s="90" t="s">
        <v>7072</v>
      </c>
      <c r="C1269" s="91">
        <v>0.8</v>
      </c>
      <c r="D1269" s="91">
        <f t="shared" si="38"/>
        <v>32</v>
      </c>
      <c r="E1269" s="91">
        <f t="shared" si="39"/>
        <v>12.8</v>
      </c>
    </row>
    <row r="1270" s="72" customFormat="1" ht="17.25" customHeight="1" spans="1:5">
      <c r="A1270" s="89">
        <v>1264</v>
      </c>
      <c r="B1270" s="90" t="s">
        <v>7073</v>
      </c>
      <c r="C1270" s="91">
        <v>0.7</v>
      </c>
      <c r="D1270" s="91">
        <f t="shared" si="38"/>
        <v>28</v>
      </c>
      <c r="E1270" s="91">
        <f t="shared" si="39"/>
        <v>11.2</v>
      </c>
    </row>
    <row r="1271" s="72" customFormat="1" ht="17.25" customHeight="1" spans="1:5">
      <c r="A1271" s="89">
        <v>1265</v>
      </c>
      <c r="B1271" s="90" t="s">
        <v>7074</v>
      </c>
      <c r="C1271" s="91">
        <v>0.6</v>
      </c>
      <c r="D1271" s="91">
        <f t="shared" si="38"/>
        <v>24</v>
      </c>
      <c r="E1271" s="91">
        <f t="shared" si="39"/>
        <v>9.6</v>
      </c>
    </row>
    <row r="1272" s="72" customFormat="1" ht="17.25" customHeight="1" spans="1:5">
      <c r="A1272" s="89">
        <v>1266</v>
      </c>
      <c r="B1272" s="90" t="s">
        <v>7075</v>
      </c>
      <c r="C1272" s="91">
        <v>0.4</v>
      </c>
      <c r="D1272" s="91">
        <f t="shared" si="38"/>
        <v>16</v>
      </c>
      <c r="E1272" s="91">
        <f t="shared" si="39"/>
        <v>6.4</v>
      </c>
    </row>
    <row r="1273" s="72" customFormat="1" ht="17.25" customHeight="1" spans="1:5">
      <c r="A1273" s="89">
        <v>1267</v>
      </c>
      <c r="B1273" s="90" t="s">
        <v>6706</v>
      </c>
      <c r="C1273" s="91">
        <v>0.6</v>
      </c>
      <c r="D1273" s="91">
        <f t="shared" si="38"/>
        <v>24</v>
      </c>
      <c r="E1273" s="91">
        <f t="shared" si="39"/>
        <v>9.6</v>
      </c>
    </row>
    <row r="1274" s="72" customFormat="1" ht="17.25" customHeight="1" spans="1:5">
      <c r="A1274" s="89">
        <v>1268</v>
      </c>
      <c r="B1274" s="90" t="s">
        <v>7076</v>
      </c>
      <c r="C1274" s="91">
        <v>0.3</v>
      </c>
      <c r="D1274" s="91">
        <f t="shared" si="38"/>
        <v>12</v>
      </c>
      <c r="E1274" s="91">
        <f t="shared" si="39"/>
        <v>4.8</v>
      </c>
    </row>
    <row r="1275" s="72" customFormat="1" ht="17.25" customHeight="1" spans="1:5">
      <c r="A1275" s="89">
        <v>1269</v>
      </c>
      <c r="B1275" s="90" t="s">
        <v>6770</v>
      </c>
      <c r="C1275" s="91">
        <v>0.5</v>
      </c>
      <c r="D1275" s="91">
        <f t="shared" si="38"/>
        <v>20</v>
      </c>
      <c r="E1275" s="91">
        <f t="shared" si="39"/>
        <v>8</v>
      </c>
    </row>
    <row r="1276" s="72" customFormat="1" ht="17.25" customHeight="1" spans="1:5">
      <c r="A1276" s="89">
        <v>1270</v>
      </c>
      <c r="B1276" s="90" t="s">
        <v>7077</v>
      </c>
      <c r="C1276" s="91">
        <v>0.9</v>
      </c>
      <c r="D1276" s="91">
        <f t="shared" si="38"/>
        <v>36</v>
      </c>
      <c r="E1276" s="91">
        <f t="shared" si="39"/>
        <v>14.4</v>
      </c>
    </row>
    <row r="1277" s="72" customFormat="1" ht="17.25" customHeight="1" spans="1:5">
      <c r="A1277" s="89">
        <v>1271</v>
      </c>
      <c r="B1277" s="90" t="s">
        <v>7078</v>
      </c>
      <c r="C1277" s="91">
        <v>0.7</v>
      </c>
      <c r="D1277" s="91">
        <f t="shared" si="38"/>
        <v>28</v>
      </c>
      <c r="E1277" s="91">
        <f t="shared" si="39"/>
        <v>11.2</v>
      </c>
    </row>
    <row r="1278" s="72" customFormat="1" ht="17.25" customHeight="1" spans="1:5">
      <c r="A1278" s="89">
        <v>1272</v>
      </c>
      <c r="B1278" s="90" t="s">
        <v>7079</v>
      </c>
      <c r="C1278" s="91">
        <v>0.7</v>
      </c>
      <c r="D1278" s="91">
        <f t="shared" si="38"/>
        <v>28</v>
      </c>
      <c r="E1278" s="91">
        <f t="shared" si="39"/>
        <v>11.2</v>
      </c>
    </row>
    <row r="1279" s="72" customFormat="1" ht="17.25" customHeight="1" spans="1:5">
      <c r="A1279" s="89">
        <v>1273</v>
      </c>
      <c r="B1279" s="90" t="s">
        <v>7080</v>
      </c>
      <c r="C1279" s="91">
        <v>0.4</v>
      </c>
      <c r="D1279" s="91">
        <f t="shared" si="38"/>
        <v>16</v>
      </c>
      <c r="E1279" s="91">
        <f t="shared" si="39"/>
        <v>6.4</v>
      </c>
    </row>
    <row r="1280" s="72" customFormat="1" ht="17.25" customHeight="1" spans="1:5">
      <c r="A1280" s="89">
        <v>1274</v>
      </c>
      <c r="B1280" s="90" t="s">
        <v>7081</v>
      </c>
      <c r="C1280" s="91">
        <v>0.9</v>
      </c>
      <c r="D1280" s="91">
        <f t="shared" si="38"/>
        <v>36</v>
      </c>
      <c r="E1280" s="91">
        <f t="shared" si="39"/>
        <v>14.4</v>
      </c>
    </row>
    <row r="1281" s="72" customFormat="1" ht="17.25" customHeight="1" spans="1:5">
      <c r="A1281" s="89">
        <v>1275</v>
      </c>
      <c r="B1281" s="90" t="s">
        <v>7082</v>
      </c>
      <c r="C1281" s="91">
        <v>0.5</v>
      </c>
      <c r="D1281" s="91">
        <f t="shared" si="38"/>
        <v>20</v>
      </c>
      <c r="E1281" s="91">
        <f t="shared" si="39"/>
        <v>8</v>
      </c>
    </row>
    <row r="1282" s="72" customFormat="1" ht="17.25" customHeight="1" spans="1:5">
      <c r="A1282" s="89">
        <v>1276</v>
      </c>
      <c r="B1282" s="90" t="s">
        <v>7083</v>
      </c>
      <c r="C1282" s="91">
        <v>0.6</v>
      </c>
      <c r="D1282" s="91">
        <f t="shared" si="38"/>
        <v>24</v>
      </c>
      <c r="E1282" s="91">
        <f t="shared" si="39"/>
        <v>9.6</v>
      </c>
    </row>
    <row r="1283" s="72" customFormat="1" ht="17.25" customHeight="1" spans="1:5">
      <c r="A1283" s="89">
        <v>1277</v>
      </c>
      <c r="B1283" s="90" t="s">
        <v>7084</v>
      </c>
      <c r="C1283" s="91">
        <v>0.7</v>
      </c>
      <c r="D1283" s="91">
        <f t="shared" si="38"/>
        <v>28</v>
      </c>
      <c r="E1283" s="91">
        <f t="shared" si="39"/>
        <v>11.2</v>
      </c>
    </row>
    <row r="1284" s="72" customFormat="1" ht="17.25" customHeight="1" spans="1:5">
      <c r="A1284" s="89">
        <v>1278</v>
      </c>
      <c r="B1284" s="90" t="s">
        <v>7085</v>
      </c>
      <c r="C1284" s="91">
        <v>0.5</v>
      </c>
      <c r="D1284" s="91">
        <f t="shared" si="38"/>
        <v>20</v>
      </c>
      <c r="E1284" s="91">
        <f t="shared" si="39"/>
        <v>8</v>
      </c>
    </row>
    <row r="1285" s="72" customFormat="1" ht="17.25" customHeight="1" spans="1:5">
      <c r="A1285" s="89">
        <v>1279</v>
      </c>
      <c r="B1285" s="90" t="s">
        <v>6779</v>
      </c>
      <c r="C1285" s="91">
        <v>0.7</v>
      </c>
      <c r="D1285" s="91">
        <f t="shared" si="38"/>
        <v>28</v>
      </c>
      <c r="E1285" s="91">
        <f t="shared" si="39"/>
        <v>11.2</v>
      </c>
    </row>
    <row r="1286" s="72" customFormat="1" ht="17.25" customHeight="1" spans="1:5">
      <c r="A1286" s="89">
        <v>1280</v>
      </c>
      <c r="B1286" s="90" t="s">
        <v>6286</v>
      </c>
      <c r="C1286" s="91">
        <v>0.4</v>
      </c>
      <c r="D1286" s="91">
        <f t="shared" si="38"/>
        <v>16</v>
      </c>
      <c r="E1286" s="91">
        <f t="shared" si="39"/>
        <v>6.4</v>
      </c>
    </row>
    <row r="1287" s="72" customFormat="1" ht="17.25" customHeight="1" spans="1:5">
      <c r="A1287" s="89">
        <v>1281</v>
      </c>
      <c r="B1287" s="90" t="s">
        <v>6795</v>
      </c>
      <c r="C1287" s="91">
        <v>2</v>
      </c>
      <c r="D1287" s="91">
        <f t="shared" ref="D1287:D1344" si="40">C1287*40</f>
        <v>80</v>
      </c>
      <c r="E1287" s="91">
        <f t="shared" ref="E1287:E1344" si="41">D1287*0.4</f>
        <v>32</v>
      </c>
    </row>
    <row r="1288" s="72" customFormat="1" ht="17.25" customHeight="1" spans="1:5">
      <c r="A1288" s="89">
        <v>1282</v>
      </c>
      <c r="B1288" s="90" t="s">
        <v>7086</v>
      </c>
      <c r="C1288" s="91">
        <v>0.6</v>
      </c>
      <c r="D1288" s="91">
        <f t="shared" si="40"/>
        <v>24</v>
      </c>
      <c r="E1288" s="91">
        <f t="shared" si="41"/>
        <v>9.6</v>
      </c>
    </row>
    <row r="1289" s="72" customFormat="1" ht="17.25" customHeight="1" spans="1:5">
      <c r="A1289" s="89">
        <v>1283</v>
      </c>
      <c r="B1289" s="90" t="s">
        <v>6083</v>
      </c>
      <c r="C1289" s="91">
        <v>0.9</v>
      </c>
      <c r="D1289" s="91">
        <f t="shared" si="40"/>
        <v>36</v>
      </c>
      <c r="E1289" s="91">
        <f t="shared" si="41"/>
        <v>14.4</v>
      </c>
    </row>
    <row r="1290" s="72" customFormat="1" ht="17.25" customHeight="1" spans="1:5">
      <c r="A1290" s="89">
        <v>1284</v>
      </c>
      <c r="B1290" s="90" t="s">
        <v>7087</v>
      </c>
      <c r="C1290" s="91">
        <v>0.5</v>
      </c>
      <c r="D1290" s="91">
        <f t="shared" si="40"/>
        <v>20</v>
      </c>
      <c r="E1290" s="91">
        <f t="shared" si="41"/>
        <v>8</v>
      </c>
    </row>
    <row r="1291" s="72" customFormat="1" ht="17.25" customHeight="1" spans="1:5">
      <c r="A1291" s="89">
        <v>1285</v>
      </c>
      <c r="B1291" s="90" t="s">
        <v>7088</v>
      </c>
      <c r="C1291" s="91">
        <v>0.9</v>
      </c>
      <c r="D1291" s="91">
        <f t="shared" si="40"/>
        <v>36</v>
      </c>
      <c r="E1291" s="91">
        <f t="shared" si="41"/>
        <v>14.4</v>
      </c>
    </row>
    <row r="1292" s="72" customFormat="1" ht="17.25" customHeight="1" spans="1:5">
      <c r="A1292" s="89">
        <v>1286</v>
      </c>
      <c r="B1292" s="90" t="s">
        <v>7043</v>
      </c>
      <c r="C1292" s="91">
        <v>1</v>
      </c>
      <c r="D1292" s="91">
        <f t="shared" si="40"/>
        <v>40</v>
      </c>
      <c r="E1292" s="91">
        <f t="shared" si="41"/>
        <v>16</v>
      </c>
    </row>
    <row r="1293" s="72" customFormat="1" ht="17.25" customHeight="1" spans="1:5">
      <c r="A1293" s="89">
        <v>1287</v>
      </c>
      <c r="B1293" s="90" t="s">
        <v>7089</v>
      </c>
      <c r="C1293" s="91">
        <v>0.8</v>
      </c>
      <c r="D1293" s="91">
        <f t="shared" si="40"/>
        <v>32</v>
      </c>
      <c r="E1293" s="91">
        <f t="shared" si="41"/>
        <v>12.8</v>
      </c>
    </row>
    <row r="1294" s="72" customFormat="1" ht="17.25" customHeight="1" spans="1:5">
      <c r="A1294" s="89">
        <v>1288</v>
      </c>
      <c r="B1294" s="90" t="s">
        <v>7090</v>
      </c>
      <c r="C1294" s="91">
        <v>0.7</v>
      </c>
      <c r="D1294" s="91">
        <f t="shared" si="40"/>
        <v>28</v>
      </c>
      <c r="E1294" s="91">
        <f t="shared" si="41"/>
        <v>11.2</v>
      </c>
    </row>
    <row r="1295" s="72" customFormat="1" ht="17.25" customHeight="1" spans="1:5">
      <c r="A1295" s="89">
        <v>1289</v>
      </c>
      <c r="B1295" s="90" t="s">
        <v>7003</v>
      </c>
      <c r="C1295" s="91">
        <v>1</v>
      </c>
      <c r="D1295" s="91">
        <f t="shared" si="40"/>
        <v>40</v>
      </c>
      <c r="E1295" s="91">
        <f t="shared" si="41"/>
        <v>16</v>
      </c>
    </row>
    <row r="1296" s="72" customFormat="1" ht="17.25" customHeight="1" spans="1:5">
      <c r="A1296" s="89">
        <v>1290</v>
      </c>
      <c r="B1296" s="90" t="s">
        <v>7091</v>
      </c>
      <c r="C1296" s="91">
        <v>0.8</v>
      </c>
      <c r="D1296" s="91">
        <f t="shared" si="40"/>
        <v>32</v>
      </c>
      <c r="E1296" s="91">
        <f t="shared" si="41"/>
        <v>12.8</v>
      </c>
    </row>
    <row r="1297" s="72" customFormat="1" ht="17.25" customHeight="1" spans="1:5">
      <c r="A1297" s="89">
        <v>1291</v>
      </c>
      <c r="B1297" s="90" t="s">
        <v>7092</v>
      </c>
      <c r="C1297" s="91">
        <v>0.9</v>
      </c>
      <c r="D1297" s="91">
        <f t="shared" si="40"/>
        <v>36</v>
      </c>
      <c r="E1297" s="91">
        <f t="shared" si="41"/>
        <v>14.4</v>
      </c>
    </row>
    <row r="1298" s="72" customFormat="1" ht="17.25" customHeight="1" spans="1:5">
      <c r="A1298" s="89">
        <v>1292</v>
      </c>
      <c r="B1298" s="90" t="s">
        <v>7093</v>
      </c>
      <c r="C1298" s="91">
        <v>0.4</v>
      </c>
      <c r="D1298" s="91">
        <f t="shared" si="40"/>
        <v>16</v>
      </c>
      <c r="E1298" s="91">
        <f t="shared" si="41"/>
        <v>6.4</v>
      </c>
    </row>
    <row r="1299" s="72" customFormat="1" ht="17.25" customHeight="1" spans="1:5">
      <c r="A1299" s="89">
        <v>1293</v>
      </c>
      <c r="B1299" s="90" t="s">
        <v>7094</v>
      </c>
      <c r="C1299" s="91">
        <v>1.8</v>
      </c>
      <c r="D1299" s="91">
        <f t="shared" si="40"/>
        <v>72</v>
      </c>
      <c r="E1299" s="91">
        <f t="shared" si="41"/>
        <v>28.8</v>
      </c>
    </row>
    <row r="1300" s="72" customFormat="1" ht="17.25" customHeight="1" spans="1:5">
      <c r="A1300" s="89">
        <v>1294</v>
      </c>
      <c r="B1300" s="90" t="s">
        <v>7095</v>
      </c>
      <c r="C1300" s="91">
        <v>0.6</v>
      </c>
      <c r="D1300" s="91">
        <f t="shared" si="40"/>
        <v>24</v>
      </c>
      <c r="E1300" s="91">
        <f t="shared" si="41"/>
        <v>9.6</v>
      </c>
    </row>
    <row r="1301" s="72" customFormat="1" ht="17.25" customHeight="1" spans="1:5">
      <c r="A1301" s="89">
        <v>1295</v>
      </c>
      <c r="B1301" s="90" t="s">
        <v>7096</v>
      </c>
      <c r="C1301" s="91">
        <v>0.5</v>
      </c>
      <c r="D1301" s="91">
        <f t="shared" si="40"/>
        <v>20</v>
      </c>
      <c r="E1301" s="91">
        <f t="shared" si="41"/>
        <v>8</v>
      </c>
    </row>
    <row r="1302" s="72" customFormat="1" ht="17.25" customHeight="1" spans="1:5">
      <c r="A1302" s="89">
        <v>1296</v>
      </c>
      <c r="B1302" s="90" t="s">
        <v>2241</v>
      </c>
      <c r="C1302" s="91">
        <v>0.5</v>
      </c>
      <c r="D1302" s="91">
        <f t="shared" si="40"/>
        <v>20</v>
      </c>
      <c r="E1302" s="91">
        <f t="shared" si="41"/>
        <v>8</v>
      </c>
    </row>
    <row r="1303" s="72" customFormat="1" ht="17.25" customHeight="1" spans="1:5">
      <c r="A1303" s="89">
        <v>1297</v>
      </c>
      <c r="B1303" s="90" t="s">
        <v>7097</v>
      </c>
      <c r="C1303" s="91">
        <v>0.5</v>
      </c>
      <c r="D1303" s="91">
        <f t="shared" si="40"/>
        <v>20</v>
      </c>
      <c r="E1303" s="91">
        <f t="shared" si="41"/>
        <v>8</v>
      </c>
    </row>
    <row r="1304" s="72" customFormat="1" ht="17.25" customHeight="1" spans="1:5">
      <c r="A1304" s="89">
        <v>1298</v>
      </c>
      <c r="B1304" s="90" t="s">
        <v>7098</v>
      </c>
      <c r="C1304" s="91">
        <v>0.8</v>
      </c>
      <c r="D1304" s="91">
        <f t="shared" si="40"/>
        <v>32</v>
      </c>
      <c r="E1304" s="91">
        <f t="shared" si="41"/>
        <v>12.8</v>
      </c>
    </row>
    <row r="1305" s="72" customFormat="1" ht="17.25" customHeight="1" spans="1:5">
      <c r="A1305" s="89">
        <v>1299</v>
      </c>
      <c r="B1305" s="90" t="s">
        <v>6250</v>
      </c>
      <c r="C1305" s="91">
        <v>2.4</v>
      </c>
      <c r="D1305" s="91">
        <f t="shared" si="40"/>
        <v>96</v>
      </c>
      <c r="E1305" s="91">
        <f t="shared" si="41"/>
        <v>38.4</v>
      </c>
    </row>
    <row r="1306" s="72" customFormat="1" ht="17.25" customHeight="1" spans="1:5">
      <c r="A1306" s="89">
        <v>1300</v>
      </c>
      <c r="B1306" s="90" t="s">
        <v>7099</v>
      </c>
      <c r="C1306" s="91">
        <v>0.7</v>
      </c>
      <c r="D1306" s="91">
        <f t="shared" si="40"/>
        <v>28</v>
      </c>
      <c r="E1306" s="91">
        <f t="shared" si="41"/>
        <v>11.2</v>
      </c>
    </row>
    <row r="1307" s="72" customFormat="1" ht="17.25" customHeight="1" spans="1:5">
      <c r="A1307" s="89">
        <v>1301</v>
      </c>
      <c r="B1307" s="90" t="s">
        <v>7100</v>
      </c>
      <c r="C1307" s="91">
        <v>0.8</v>
      </c>
      <c r="D1307" s="91">
        <f t="shared" si="40"/>
        <v>32</v>
      </c>
      <c r="E1307" s="91">
        <f t="shared" si="41"/>
        <v>12.8</v>
      </c>
    </row>
    <row r="1308" s="72" customFormat="1" ht="17.25" customHeight="1" spans="1:5">
      <c r="A1308" s="89">
        <v>1302</v>
      </c>
      <c r="B1308" s="90" t="s">
        <v>7101</v>
      </c>
      <c r="C1308" s="91">
        <v>0.9</v>
      </c>
      <c r="D1308" s="91">
        <f t="shared" si="40"/>
        <v>36</v>
      </c>
      <c r="E1308" s="91">
        <f t="shared" si="41"/>
        <v>14.4</v>
      </c>
    </row>
    <row r="1309" s="72" customFormat="1" ht="17.25" customHeight="1" spans="1:5">
      <c r="A1309" s="89">
        <v>1303</v>
      </c>
      <c r="B1309" s="90" t="s">
        <v>7102</v>
      </c>
      <c r="C1309" s="91">
        <v>0.5</v>
      </c>
      <c r="D1309" s="91">
        <f t="shared" si="40"/>
        <v>20</v>
      </c>
      <c r="E1309" s="91">
        <f t="shared" si="41"/>
        <v>8</v>
      </c>
    </row>
    <row r="1310" s="72" customFormat="1" ht="17.25" customHeight="1" spans="1:5">
      <c r="A1310" s="89">
        <v>1304</v>
      </c>
      <c r="B1310" s="90" t="s">
        <v>7103</v>
      </c>
      <c r="C1310" s="91">
        <v>0.8</v>
      </c>
      <c r="D1310" s="91">
        <f t="shared" si="40"/>
        <v>32</v>
      </c>
      <c r="E1310" s="91">
        <f t="shared" si="41"/>
        <v>12.8</v>
      </c>
    </row>
    <row r="1311" s="72" customFormat="1" ht="17.25" customHeight="1" spans="1:5">
      <c r="A1311" s="89">
        <v>1305</v>
      </c>
      <c r="B1311" s="90" t="s">
        <v>7104</v>
      </c>
      <c r="C1311" s="91">
        <v>0.4</v>
      </c>
      <c r="D1311" s="91">
        <f t="shared" si="40"/>
        <v>16</v>
      </c>
      <c r="E1311" s="91">
        <f t="shared" si="41"/>
        <v>6.4</v>
      </c>
    </row>
    <row r="1312" s="72" customFormat="1" ht="17.25" customHeight="1" spans="1:5">
      <c r="A1312" s="89">
        <v>1306</v>
      </c>
      <c r="B1312" s="90" t="s">
        <v>7105</v>
      </c>
      <c r="C1312" s="91">
        <v>0.9</v>
      </c>
      <c r="D1312" s="91">
        <f t="shared" si="40"/>
        <v>36</v>
      </c>
      <c r="E1312" s="91">
        <f t="shared" si="41"/>
        <v>14.4</v>
      </c>
    </row>
    <row r="1313" s="72" customFormat="1" ht="17.25" customHeight="1" spans="1:5">
      <c r="A1313" s="89">
        <v>1307</v>
      </c>
      <c r="B1313" s="90" t="s">
        <v>7106</v>
      </c>
      <c r="C1313" s="91">
        <v>0.2</v>
      </c>
      <c r="D1313" s="91">
        <f t="shared" si="40"/>
        <v>8</v>
      </c>
      <c r="E1313" s="91">
        <f t="shared" si="41"/>
        <v>3.2</v>
      </c>
    </row>
    <row r="1314" s="72" customFormat="1" ht="17.25" customHeight="1" spans="1:5">
      <c r="A1314" s="89">
        <v>1308</v>
      </c>
      <c r="B1314" s="90" t="s">
        <v>6937</v>
      </c>
      <c r="C1314" s="91">
        <v>0.4</v>
      </c>
      <c r="D1314" s="91">
        <f t="shared" si="40"/>
        <v>16</v>
      </c>
      <c r="E1314" s="91">
        <f t="shared" si="41"/>
        <v>6.4</v>
      </c>
    </row>
    <row r="1315" s="72" customFormat="1" ht="17.25" customHeight="1" spans="1:5">
      <c r="A1315" s="89">
        <v>1309</v>
      </c>
      <c r="B1315" s="90" t="s">
        <v>7107</v>
      </c>
      <c r="C1315" s="91">
        <v>0.7</v>
      </c>
      <c r="D1315" s="91">
        <f t="shared" si="40"/>
        <v>28</v>
      </c>
      <c r="E1315" s="91">
        <f t="shared" si="41"/>
        <v>11.2</v>
      </c>
    </row>
    <row r="1316" s="72" customFormat="1" ht="17.25" customHeight="1" spans="1:5">
      <c r="A1316" s="89">
        <v>1310</v>
      </c>
      <c r="B1316" s="90" t="s">
        <v>6218</v>
      </c>
      <c r="C1316" s="91">
        <v>0.5</v>
      </c>
      <c r="D1316" s="91">
        <f t="shared" si="40"/>
        <v>20</v>
      </c>
      <c r="E1316" s="91">
        <f t="shared" si="41"/>
        <v>8</v>
      </c>
    </row>
    <row r="1317" s="72" customFormat="1" ht="17.25" customHeight="1" spans="1:5">
      <c r="A1317" s="89">
        <v>1311</v>
      </c>
      <c r="B1317" s="90" t="s">
        <v>7108</v>
      </c>
      <c r="C1317" s="91">
        <v>0.5</v>
      </c>
      <c r="D1317" s="91">
        <f t="shared" si="40"/>
        <v>20</v>
      </c>
      <c r="E1317" s="91">
        <f t="shared" si="41"/>
        <v>8</v>
      </c>
    </row>
    <row r="1318" s="72" customFormat="1" ht="17.25" customHeight="1" spans="1:5">
      <c r="A1318" s="89">
        <v>1312</v>
      </c>
      <c r="B1318" s="90" t="s">
        <v>7109</v>
      </c>
      <c r="C1318" s="91">
        <v>0.8</v>
      </c>
      <c r="D1318" s="91">
        <f t="shared" si="40"/>
        <v>32</v>
      </c>
      <c r="E1318" s="91">
        <f t="shared" si="41"/>
        <v>12.8</v>
      </c>
    </row>
    <row r="1319" s="72" customFormat="1" ht="17.25" customHeight="1" spans="1:5">
      <c r="A1319" s="89">
        <v>1313</v>
      </c>
      <c r="B1319" s="90" t="s">
        <v>7110</v>
      </c>
      <c r="C1319" s="91">
        <v>0.6</v>
      </c>
      <c r="D1319" s="91">
        <f t="shared" si="40"/>
        <v>24</v>
      </c>
      <c r="E1319" s="91">
        <f t="shared" si="41"/>
        <v>9.6</v>
      </c>
    </row>
    <row r="1320" s="72" customFormat="1" ht="17.25" customHeight="1" spans="1:5">
      <c r="A1320" s="89">
        <v>1314</v>
      </c>
      <c r="B1320" s="90" t="s">
        <v>7111</v>
      </c>
      <c r="C1320" s="91">
        <v>0.3</v>
      </c>
      <c r="D1320" s="91">
        <f t="shared" si="40"/>
        <v>12</v>
      </c>
      <c r="E1320" s="91">
        <f t="shared" si="41"/>
        <v>4.8</v>
      </c>
    </row>
    <row r="1321" s="72" customFormat="1" ht="17.25" customHeight="1" spans="1:5">
      <c r="A1321" s="89">
        <v>1315</v>
      </c>
      <c r="B1321" s="90" t="s">
        <v>7112</v>
      </c>
      <c r="C1321" s="91">
        <v>0.7</v>
      </c>
      <c r="D1321" s="91">
        <f t="shared" si="40"/>
        <v>28</v>
      </c>
      <c r="E1321" s="91">
        <f t="shared" si="41"/>
        <v>11.2</v>
      </c>
    </row>
    <row r="1322" s="72" customFormat="1" ht="17.25" customHeight="1" spans="1:5">
      <c r="A1322" s="89">
        <v>1316</v>
      </c>
      <c r="B1322" s="90" t="s">
        <v>7113</v>
      </c>
      <c r="C1322" s="91">
        <v>2</v>
      </c>
      <c r="D1322" s="91">
        <f t="shared" si="40"/>
        <v>80</v>
      </c>
      <c r="E1322" s="91">
        <f t="shared" si="41"/>
        <v>32</v>
      </c>
    </row>
    <row r="1323" s="72" customFormat="1" ht="17.25" customHeight="1" spans="1:5">
      <c r="A1323" s="89">
        <v>1317</v>
      </c>
      <c r="B1323" s="90" t="s">
        <v>7114</v>
      </c>
      <c r="C1323" s="91">
        <v>0.5</v>
      </c>
      <c r="D1323" s="91">
        <f t="shared" si="40"/>
        <v>20</v>
      </c>
      <c r="E1323" s="91">
        <f t="shared" si="41"/>
        <v>8</v>
      </c>
    </row>
    <row r="1324" s="72" customFormat="1" ht="17.25" customHeight="1" spans="1:5">
      <c r="A1324" s="89">
        <v>1318</v>
      </c>
      <c r="B1324" s="90" t="s">
        <v>7115</v>
      </c>
      <c r="C1324" s="91">
        <v>0.8</v>
      </c>
      <c r="D1324" s="91">
        <f t="shared" si="40"/>
        <v>32</v>
      </c>
      <c r="E1324" s="91">
        <f t="shared" si="41"/>
        <v>12.8</v>
      </c>
    </row>
    <row r="1325" s="72" customFormat="1" ht="17.25" customHeight="1" spans="1:5">
      <c r="A1325" s="89">
        <v>1319</v>
      </c>
      <c r="B1325" s="90" t="s">
        <v>7116</v>
      </c>
      <c r="C1325" s="91">
        <v>0.4</v>
      </c>
      <c r="D1325" s="91">
        <f t="shared" si="40"/>
        <v>16</v>
      </c>
      <c r="E1325" s="91">
        <f t="shared" si="41"/>
        <v>6.4</v>
      </c>
    </row>
    <row r="1326" s="72" customFormat="1" ht="17.25" customHeight="1" spans="1:5">
      <c r="A1326" s="89">
        <v>1320</v>
      </c>
      <c r="B1326" s="90" t="s">
        <v>7117</v>
      </c>
      <c r="C1326" s="91">
        <v>0.7</v>
      </c>
      <c r="D1326" s="91">
        <f t="shared" si="40"/>
        <v>28</v>
      </c>
      <c r="E1326" s="91">
        <f t="shared" si="41"/>
        <v>11.2</v>
      </c>
    </row>
    <row r="1327" s="72" customFormat="1" ht="17.25" customHeight="1" spans="1:5">
      <c r="A1327" s="89">
        <v>1321</v>
      </c>
      <c r="B1327" s="90" t="s">
        <v>7065</v>
      </c>
      <c r="C1327" s="91">
        <v>1.5</v>
      </c>
      <c r="D1327" s="91">
        <f t="shared" si="40"/>
        <v>60</v>
      </c>
      <c r="E1327" s="91">
        <f t="shared" si="41"/>
        <v>24</v>
      </c>
    </row>
    <row r="1328" s="72" customFormat="1" ht="17.25" customHeight="1" spans="1:5">
      <c r="A1328" s="89">
        <v>1322</v>
      </c>
      <c r="B1328" s="90" t="s">
        <v>7118</v>
      </c>
      <c r="C1328" s="91">
        <v>1</v>
      </c>
      <c r="D1328" s="91">
        <f t="shared" si="40"/>
        <v>40</v>
      </c>
      <c r="E1328" s="91">
        <f t="shared" si="41"/>
        <v>16</v>
      </c>
    </row>
    <row r="1329" s="72" customFormat="1" ht="17.25" customHeight="1" spans="1:5">
      <c r="A1329" s="89">
        <v>1323</v>
      </c>
      <c r="B1329" s="90" t="s">
        <v>7119</v>
      </c>
      <c r="C1329" s="91">
        <v>0.4</v>
      </c>
      <c r="D1329" s="91">
        <f t="shared" si="40"/>
        <v>16</v>
      </c>
      <c r="E1329" s="91">
        <f t="shared" si="41"/>
        <v>6.4</v>
      </c>
    </row>
    <row r="1330" s="72" customFormat="1" ht="17.25" customHeight="1" spans="1:5">
      <c r="A1330" s="89">
        <v>1324</v>
      </c>
      <c r="B1330" s="90" t="s">
        <v>7120</v>
      </c>
      <c r="C1330" s="91">
        <v>0.5</v>
      </c>
      <c r="D1330" s="91">
        <f t="shared" si="40"/>
        <v>20</v>
      </c>
      <c r="E1330" s="91">
        <f t="shared" si="41"/>
        <v>8</v>
      </c>
    </row>
    <row r="1331" s="72" customFormat="1" ht="17.25" customHeight="1" spans="1:5">
      <c r="A1331" s="89">
        <v>1325</v>
      </c>
      <c r="B1331" s="90" t="s">
        <v>7121</v>
      </c>
      <c r="C1331" s="91">
        <v>0.5</v>
      </c>
      <c r="D1331" s="91">
        <f t="shared" si="40"/>
        <v>20</v>
      </c>
      <c r="E1331" s="91">
        <f t="shared" si="41"/>
        <v>8</v>
      </c>
    </row>
    <row r="1332" s="72" customFormat="1" ht="17.25" customHeight="1" spans="1:5">
      <c r="A1332" s="89">
        <v>1326</v>
      </c>
      <c r="B1332" s="90" t="s">
        <v>7122</v>
      </c>
      <c r="C1332" s="91">
        <v>0.6</v>
      </c>
      <c r="D1332" s="91">
        <f t="shared" si="40"/>
        <v>24</v>
      </c>
      <c r="E1332" s="91">
        <f t="shared" si="41"/>
        <v>9.6</v>
      </c>
    </row>
    <row r="1333" s="72" customFormat="1" ht="17.25" customHeight="1" spans="1:5">
      <c r="A1333" s="89">
        <v>1327</v>
      </c>
      <c r="B1333" s="90" t="s">
        <v>7123</v>
      </c>
      <c r="C1333" s="91">
        <v>0.4</v>
      </c>
      <c r="D1333" s="91">
        <f t="shared" si="40"/>
        <v>16</v>
      </c>
      <c r="E1333" s="91">
        <f t="shared" si="41"/>
        <v>6.4</v>
      </c>
    </row>
    <row r="1334" s="72" customFormat="1" ht="17.25" customHeight="1" spans="1:5">
      <c r="A1334" s="89">
        <v>1328</v>
      </c>
      <c r="B1334" s="90" t="s">
        <v>7124</v>
      </c>
      <c r="C1334" s="91">
        <v>0.3</v>
      </c>
      <c r="D1334" s="91">
        <f t="shared" si="40"/>
        <v>12</v>
      </c>
      <c r="E1334" s="91">
        <f t="shared" si="41"/>
        <v>4.8</v>
      </c>
    </row>
    <row r="1335" s="72" customFormat="1" ht="17.25" customHeight="1" spans="1:5">
      <c r="A1335" s="89">
        <v>1329</v>
      </c>
      <c r="B1335" s="90" t="s">
        <v>4813</v>
      </c>
      <c r="C1335" s="91">
        <v>0.2</v>
      </c>
      <c r="D1335" s="91">
        <f t="shared" si="40"/>
        <v>8</v>
      </c>
      <c r="E1335" s="91">
        <f t="shared" si="41"/>
        <v>3.2</v>
      </c>
    </row>
    <row r="1336" s="72" customFormat="1" ht="17.25" customHeight="1" spans="1:5">
      <c r="A1336" s="89">
        <v>1330</v>
      </c>
      <c r="B1336" s="90" t="s">
        <v>7125</v>
      </c>
      <c r="C1336" s="91">
        <v>0.2</v>
      </c>
      <c r="D1336" s="91">
        <f t="shared" si="40"/>
        <v>8</v>
      </c>
      <c r="E1336" s="91">
        <f t="shared" si="41"/>
        <v>3.2</v>
      </c>
    </row>
    <row r="1337" s="72" customFormat="1" ht="17.25" customHeight="1" spans="1:5">
      <c r="A1337" s="89">
        <v>1331</v>
      </c>
      <c r="B1337" s="90" t="s">
        <v>7126</v>
      </c>
      <c r="C1337" s="91">
        <v>0.2</v>
      </c>
      <c r="D1337" s="91">
        <f t="shared" si="40"/>
        <v>8</v>
      </c>
      <c r="E1337" s="91">
        <f t="shared" si="41"/>
        <v>3.2</v>
      </c>
    </row>
    <row r="1338" s="72" customFormat="1" ht="17.25" customHeight="1" spans="1:5">
      <c r="A1338" s="89">
        <v>1332</v>
      </c>
      <c r="B1338" s="90" t="s">
        <v>6298</v>
      </c>
      <c r="C1338" s="91">
        <v>0.2</v>
      </c>
      <c r="D1338" s="91">
        <f t="shared" si="40"/>
        <v>8</v>
      </c>
      <c r="E1338" s="91">
        <f t="shared" si="41"/>
        <v>3.2</v>
      </c>
    </row>
    <row r="1339" s="72" customFormat="1" ht="17.25" customHeight="1" spans="1:5">
      <c r="A1339" s="89">
        <v>1333</v>
      </c>
      <c r="B1339" s="90" t="s">
        <v>7127</v>
      </c>
      <c r="C1339" s="91">
        <v>0.4</v>
      </c>
      <c r="D1339" s="91">
        <f t="shared" si="40"/>
        <v>16</v>
      </c>
      <c r="E1339" s="91">
        <f t="shared" si="41"/>
        <v>6.4</v>
      </c>
    </row>
    <row r="1340" s="72" customFormat="1" ht="17.25" customHeight="1" spans="1:5">
      <c r="A1340" s="89">
        <v>1334</v>
      </c>
      <c r="B1340" s="90" t="s">
        <v>7128</v>
      </c>
      <c r="C1340" s="91">
        <v>0.2</v>
      </c>
      <c r="D1340" s="91">
        <f t="shared" si="40"/>
        <v>8</v>
      </c>
      <c r="E1340" s="91">
        <f t="shared" si="41"/>
        <v>3.2</v>
      </c>
    </row>
    <row r="1341" s="72" customFormat="1" ht="17.25" customHeight="1" spans="1:5">
      <c r="A1341" s="89">
        <v>1335</v>
      </c>
      <c r="B1341" s="90" t="s">
        <v>6937</v>
      </c>
      <c r="C1341" s="91">
        <v>0.2</v>
      </c>
      <c r="D1341" s="91">
        <f t="shared" si="40"/>
        <v>8</v>
      </c>
      <c r="E1341" s="91">
        <f t="shared" si="41"/>
        <v>3.2</v>
      </c>
    </row>
    <row r="1342" s="72" customFormat="1" ht="17.25" customHeight="1" spans="1:5">
      <c r="A1342" s="89">
        <v>1336</v>
      </c>
      <c r="B1342" s="90" t="s">
        <v>7129</v>
      </c>
      <c r="C1342" s="91">
        <v>0.5</v>
      </c>
      <c r="D1342" s="91">
        <f t="shared" si="40"/>
        <v>20</v>
      </c>
      <c r="E1342" s="91">
        <f t="shared" si="41"/>
        <v>8</v>
      </c>
    </row>
    <row r="1343" s="72" customFormat="1" ht="17.25" customHeight="1" spans="1:5">
      <c r="A1343" s="89">
        <v>1337</v>
      </c>
      <c r="B1343" s="90" t="s">
        <v>7130</v>
      </c>
      <c r="C1343" s="91">
        <v>0.8</v>
      </c>
      <c r="D1343" s="91">
        <f t="shared" si="40"/>
        <v>32</v>
      </c>
      <c r="E1343" s="91">
        <f t="shared" si="41"/>
        <v>12.8</v>
      </c>
    </row>
    <row r="1344" s="72" customFormat="1" ht="17.25" customHeight="1" spans="1:5">
      <c r="A1344" s="89">
        <v>1338</v>
      </c>
      <c r="B1344" s="90" t="s">
        <v>7131</v>
      </c>
      <c r="C1344" s="91">
        <v>0.7</v>
      </c>
      <c r="D1344" s="91">
        <f t="shared" si="40"/>
        <v>28</v>
      </c>
      <c r="E1344" s="91">
        <f t="shared" si="41"/>
        <v>11.2</v>
      </c>
    </row>
    <row r="1345" ht="15.6" customHeight="1" spans="1:5">
      <c r="A1345" s="92"/>
      <c r="B1345" s="92" t="s">
        <v>4</v>
      </c>
      <c r="C1345" s="93">
        <f>SUM(C7:C1344)</f>
        <v>1010</v>
      </c>
      <c r="D1345" s="93">
        <f t="shared" ref="D1345:E1345" si="42">SUM(D7:D1344)</f>
        <v>40400</v>
      </c>
      <c r="E1345" s="93">
        <f t="shared" si="42"/>
        <v>16160</v>
      </c>
    </row>
    <row r="1346" ht="15.6" customHeight="1"/>
    <row r="1347" ht="15.6" customHeight="1"/>
  </sheetData>
  <mergeCells count="2">
    <mergeCell ref="A2:E2"/>
    <mergeCell ref="A4:B4"/>
  </mergeCells>
  <pageMargins left="0.393055555555556" right="0.235416666666667" top="0.313888888888889" bottom="0.0777777777777778" header="0.313888888888889" footer="0.196527777777778"/>
  <pageSetup paperSize="9" fitToHeight="0" orientation="landscape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2"/>
  <sheetViews>
    <sheetView workbookViewId="0">
      <selection activeCell="B6" sqref="B6"/>
    </sheetView>
  </sheetViews>
  <sheetFormatPr defaultColWidth="9.64166666666667" defaultRowHeight="14.25" outlineLevelCol="4"/>
  <cols>
    <col min="1" max="1" width="5.10833333333333" style="60" customWidth="1"/>
    <col min="2" max="2" width="12.3333333333333" style="60" customWidth="1"/>
    <col min="3" max="3" width="8.33333333333333" style="60" customWidth="1"/>
    <col min="4" max="4" width="8.225" style="60" customWidth="1"/>
    <col min="5" max="5" width="10" style="60" customWidth="1"/>
    <col min="6" max="16384" width="9" style="60"/>
  </cols>
  <sheetData>
    <row r="1" s="59" customFormat="1" ht="28.5" customHeight="1" spans="1:3">
      <c r="A1" s="61"/>
      <c r="B1" s="61"/>
      <c r="C1" s="61"/>
    </row>
    <row r="2" s="59" customFormat="1" ht="19.95" customHeight="1" spans="1:5">
      <c r="A2" s="62" t="s">
        <v>26</v>
      </c>
      <c r="B2" s="62"/>
      <c r="C2" s="62"/>
      <c r="D2" s="62"/>
      <c r="E2" s="62"/>
    </row>
    <row r="3" s="59" customFormat="1" ht="15" customHeight="1" spans="1:3">
      <c r="A3" s="63" t="s">
        <v>3627</v>
      </c>
      <c r="B3" s="62"/>
      <c r="C3" s="62"/>
    </row>
    <row r="4" s="59" customFormat="1" ht="15" customHeight="1" spans="1:5">
      <c r="A4" s="74" t="s">
        <v>28</v>
      </c>
      <c r="B4" s="75"/>
      <c r="C4" s="74" t="s">
        <v>29</v>
      </c>
      <c r="D4" s="76" t="s">
        <v>30</v>
      </c>
      <c r="E4" s="76"/>
    </row>
    <row r="5" s="59" customFormat="1" ht="15" customHeight="1" spans="1:5">
      <c r="A5" s="74" t="s">
        <v>31</v>
      </c>
      <c r="B5" s="75"/>
      <c r="C5" s="74" t="s">
        <v>32</v>
      </c>
      <c r="D5" s="77"/>
      <c r="E5" s="77"/>
    </row>
    <row r="6" ht="30" customHeight="1" spans="1:5">
      <c r="A6" s="65" t="s">
        <v>33</v>
      </c>
      <c r="B6" s="65" t="s">
        <v>34</v>
      </c>
      <c r="C6" s="65" t="s">
        <v>3629</v>
      </c>
      <c r="D6" s="65" t="s">
        <v>3630</v>
      </c>
      <c r="E6" s="65" t="s">
        <v>37</v>
      </c>
    </row>
    <row r="7" s="72" customFormat="1" ht="18.75" customHeight="1" spans="1:5">
      <c r="A7" s="66">
        <v>1</v>
      </c>
      <c r="B7" s="78" t="s">
        <v>7132</v>
      </c>
      <c r="C7" s="79">
        <v>0.45</v>
      </c>
      <c r="D7" s="69">
        <f t="shared" ref="D7:D70" si="0">C7*40</f>
        <v>18</v>
      </c>
      <c r="E7" s="69">
        <f t="shared" ref="E7:E70" si="1">D7*0.2</f>
        <v>3.6</v>
      </c>
    </row>
    <row r="8" s="72" customFormat="1" ht="18.75" customHeight="1" spans="1:5">
      <c r="A8" s="66">
        <v>2</v>
      </c>
      <c r="B8" s="78" t="s">
        <v>7133</v>
      </c>
      <c r="C8" s="79">
        <v>0.63</v>
      </c>
      <c r="D8" s="69">
        <f t="shared" si="0"/>
        <v>25.2</v>
      </c>
      <c r="E8" s="69">
        <f t="shared" si="1"/>
        <v>5.04</v>
      </c>
    </row>
    <row r="9" s="72" customFormat="1" ht="18.75" customHeight="1" spans="1:5">
      <c r="A9" s="66">
        <v>3</v>
      </c>
      <c r="B9" s="78" t="s">
        <v>7134</v>
      </c>
      <c r="C9" s="79">
        <v>0.9</v>
      </c>
      <c r="D9" s="69">
        <f t="shared" si="0"/>
        <v>36</v>
      </c>
      <c r="E9" s="69">
        <f t="shared" si="1"/>
        <v>7.2</v>
      </c>
    </row>
    <row r="10" s="72" customFormat="1" ht="18.75" customHeight="1" spans="1:5">
      <c r="A10" s="66">
        <v>4</v>
      </c>
      <c r="B10" s="78" t="s">
        <v>7135</v>
      </c>
      <c r="C10" s="79">
        <v>0.9</v>
      </c>
      <c r="D10" s="69">
        <f t="shared" si="0"/>
        <v>36</v>
      </c>
      <c r="E10" s="69">
        <f t="shared" si="1"/>
        <v>7.2</v>
      </c>
    </row>
    <row r="11" s="72" customFormat="1" ht="18.75" customHeight="1" spans="1:5">
      <c r="A11" s="66">
        <v>5</v>
      </c>
      <c r="B11" s="78" t="s">
        <v>7136</v>
      </c>
      <c r="C11" s="79">
        <v>0.54</v>
      </c>
      <c r="D11" s="69">
        <f t="shared" si="0"/>
        <v>21.6</v>
      </c>
      <c r="E11" s="69">
        <f t="shared" si="1"/>
        <v>4.32</v>
      </c>
    </row>
    <row r="12" s="72" customFormat="1" ht="18.75" customHeight="1" spans="1:5">
      <c r="A12" s="66">
        <v>6</v>
      </c>
      <c r="B12" s="78" t="s">
        <v>7137</v>
      </c>
      <c r="C12" s="79">
        <v>0.63</v>
      </c>
      <c r="D12" s="69">
        <f t="shared" si="0"/>
        <v>25.2</v>
      </c>
      <c r="E12" s="69">
        <f t="shared" si="1"/>
        <v>5.04</v>
      </c>
    </row>
    <row r="13" s="72" customFormat="1" ht="18.75" customHeight="1" spans="1:5">
      <c r="A13" s="66">
        <v>7</v>
      </c>
      <c r="B13" s="78" t="s">
        <v>7138</v>
      </c>
      <c r="C13" s="79">
        <v>0.63</v>
      </c>
      <c r="D13" s="69">
        <f t="shared" si="0"/>
        <v>25.2</v>
      </c>
      <c r="E13" s="69">
        <f t="shared" si="1"/>
        <v>5.04</v>
      </c>
    </row>
    <row r="14" s="72" customFormat="1" ht="18.75" customHeight="1" spans="1:5">
      <c r="A14" s="66">
        <v>8</v>
      </c>
      <c r="B14" s="78" t="s">
        <v>7139</v>
      </c>
      <c r="C14" s="79">
        <v>0.54</v>
      </c>
      <c r="D14" s="69">
        <f t="shared" si="0"/>
        <v>21.6</v>
      </c>
      <c r="E14" s="69">
        <f t="shared" si="1"/>
        <v>4.32</v>
      </c>
    </row>
    <row r="15" s="72" customFormat="1" ht="18.75" customHeight="1" spans="1:5">
      <c r="A15" s="66">
        <v>9</v>
      </c>
      <c r="B15" s="78" t="s">
        <v>7140</v>
      </c>
      <c r="C15" s="79">
        <v>0.18</v>
      </c>
      <c r="D15" s="69">
        <f t="shared" si="0"/>
        <v>7.2</v>
      </c>
      <c r="E15" s="69">
        <f t="shared" si="1"/>
        <v>1.44</v>
      </c>
    </row>
    <row r="16" s="72" customFormat="1" ht="18.75" customHeight="1" spans="1:5">
      <c r="A16" s="66">
        <v>10</v>
      </c>
      <c r="B16" s="78" t="s">
        <v>7141</v>
      </c>
      <c r="C16" s="79">
        <v>0.63</v>
      </c>
      <c r="D16" s="69">
        <f t="shared" si="0"/>
        <v>25.2</v>
      </c>
      <c r="E16" s="69">
        <f t="shared" si="1"/>
        <v>5.04</v>
      </c>
    </row>
    <row r="17" s="72" customFormat="1" ht="18.75" customHeight="1" spans="1:5">
      <c r="A17" s="66">
        <v>11</v>
      </c>
      <c r="B17" s="78" t="s">
        <v>7142</v>
      </c>
      <c r="C17" s="79">
        <v>0.63</v>
      </c>
      <c r="D17" s="69">
        <f t="shared" si="0"/>
        <v>25.2</v>
      </c>
      <c r="E17" s="69">
        <f t="shared" si="1"/>
        <v>5.04</v>
      </c>
    </row>
    <row r="18" s="72" customFormat="1" ht="18.75" customHeight="1" spans="1:5">
      <c r="A18" s="66">
        <v>12</v>
      </c>
      <c r="B18" s="78" t="s">
        <v>7143</v>
      </c>
      <c r="C18" s="79">
        <v>0.54</v>
      </c>
      <c r="D18" s="69">
        <f t="shared" si="0"/>
        <v>21.6</v>
      </c>
      <c r="E18" s="69">
        <f t="shared" si="1"/>
        <v>4.32</v>
      </c>
    </row>
    <row r="19" s="72" customFormat="1" ht="18.75" customHeight="1" spans="1:5">
      <c r="A19" s="66">
        <v>13</v>
      </c>
      <c r="B19" s="78" t="s">
        <v>7144</v>
      </c>
      <c r="C19" s="79">
        <v>0.36</v>
      </c>
      <c r="D19" s="69">
        <f t="shared" si="0"/>
        <v>14.4</v>
      </c>
      <c r="E19" s="69">
        <f t="shared" si="1"/>
        <v>2.88</v>
      </c>
    </row>
    <row r="20" s="72" customFormat="1" ht="18.75" customHeight="1" spans="1:5">
      <c r="A20" s="66">
        <v>14</v>
      </c>
      <c r="B20" s="78" t="s">
        <v>7145</v>
      </c>
      <c r="C20" s="79">
        <v>0.72</v>
      </c>
      <c r="D20" s="69">
        <f t="shared" si="0"/>
        <v>28.8</v>
      </c>
      <c r="E20" s="69">
        <f t="shared" si="1"/>
        <v>5.76</v>
      </c>
    </row>
    <row r="21" s="72" customFormat="1" ht="18.75" customHeight="1" spans="1:5">
      <c r="A21" s="66">
        <v>15</v>
      </c>
      <c r="B21" s="78" t="s">
        <v>7146</v>
      </c>
      <c r="C21" s="79">
        <v>0.72</v>
      </c>
      <c r="D21" s="69">
        <f t="shared" si="0"/>
        <v>28.8</v>
      </c>
      <c r="E21" s="69">
        <f t="shared" si="1"/>
        <v>5.76</v>
      </c>
    </row>
    <row r="22" s="72" customFormat="1" ht="18.75" customHeight="1" spans="1:5">
      <c r="A22" s="66">
        <v>16</v>
      </c>
      <c r="B22" s="78" t="s">
        <v>7147</v>
      </c>
      <c r="C22" s="79">
        <v>0.54</v>
      </c>
      <c r="D22" s="69">
        <f t="shared" si="0"/>
        <v>21.6</v>
      </c>
      <c r="E22" s="69">
        <f t="shared" si="1"/>
        <v>4.32</v>
      </c>
    </row>
    <row r="23" s="72" customFormat="1" ht="18.75" customHeight="1" spans="1:5">
      <c r="A23" s="66">
        <v>17</v>
      </c>
      <c r="B23" s="78" t="s">
        <v>7148</v>
      </c>
      <c r="C23" s="79">
        <v>0.54</v>
      </c>
      <c r="D23" s="69">
        <f t="shared" si="0"/>
        <v>21.6</v>
      </c>
      <c r="E23" s="69">
        <f t="shared" si="1"/>
        <v>4.32</v>
      </c>
    </row>
    <row r="24" s="72" customFormat="1" ht="18.75" customHeight="1" spans="1:5">
      <c r="A24" s="66">
        <v>18</v>
      </c>
      <c r="B24" s="78" t="s">
        <v>7149</v>
      </c>
      <c r="C24" s="79">
        <v>1.35</v>
      </c>
      <c r="D24" s="69">
        <f t="shared" si="0"/>
        <v>54</v>
      </c>
      <c r="E24" s="69">
        <f t="shared" si="1"/>
        <v>10.8</v>
      </c>
    </row>
    <row r="25" s="72" customFormat="1" ht="18.75" customHeight="1" spans="1:5">
      <c r="A25" s="66">
        <v>19</v>
      </c>
      <c r="B25" s="78" t="s">
        <v>7150</v>
      </c>
      <c r="C25" s="79">
        <v>0.72</v>
      </c>
      <c r="D25" s="69">
        <f t="shared" si="0"/>
        <v>28.8</v>
      </c>
      <c r="E25" s="69">
        <f t="shared" si="1"/>
        <v>5.76</v>
      </c>
    </row>
    <row r="26" s="72" customFormat="1" ht="18.75" customHeight="1" spans="1:5">
      <c r="A26" s="66">
        <v>20</v>
      </c>
      <c r="B26" s="78" t="s">
        <v>7151</v>
      </c>
      <c r="C26" s="79">
        <v>0.54</v>
      </c>
      <c r="D26" s="69">
        <f t="shared" si="0"/>
        <v>21.6</v>
      </c>
      <c r="E26" s="69">
        <f t="shared" si="1"/>
        <v>4.32</v>
      </c>
    </row>
    <row r="27" s="72" customFormat="1" ht="18.75" customHeight="1" spans="1:5">
      <c r="A27" s="66">
        <v>21</v>
      </c>
      <c r="B27" s="78" t="s">
        <v>7152</v>
      </c>
      <c r="C27" s="79">
        <v>0.54</v>
      </c>
      <c r="D27" s="69">
        <f t="shared" si="0"/>
        <v>21.6</v>
      </c>
      <c r="E27" s="69">
        <f t="shared" si="1"/>
        <v>4.32</v>
      </c>
    </row>
    <row r="28" s="72" customFormat="1" ht="18.75" customHeight="1" spans="1:5">
      <c r="A28" s="66">
        <v>22</v>
      </c>
      <c r="B28" s="78" t="s">
        <v>7153</v>
      </c>
      <c r="C28" s="79">
        <v>0.63</v>
      </c>
      <c r="D28" s="69">
        <f t="shared" si="0"/>
        <v>25.2</v>
      </c>
      <c r="E28" s="69">
        <f t="shared" si="1"/>
        <v>5.04</v>
      </c>
    </row>
    <row r="29" s="72" customFormat="1" ht="18.75" customHeight="1" spans="1:5">
      <c r="A29" s="66">
        <v>23</v>
      </c>
      <c r="B29" s="78" t="s">
        <v>7154</v>
      </c>
      <c r="C29" s="79">
        <v>0.36</v>
      </c>
      <c r="D29" s="69">
        <f t="shared" si="0"/>
        <v>14.4</v>
      </c>
      <c r="E29" s="69">
        <f t="shared" si="1"/>
        <v>2.88</v>
      </c>
    </row>
    <row r="30" s="72" customFormat="1" ht="18.75" customHeight="1" spans="1:5">
      <c r="A30" s="66">
        <v>24</v>
      </c>
      <c r="B30" s="78" t="s">
        <v>7155</v>
      </c>
      <c r="C30" s="79">
        <v>0.63</v>
      </c>
      <c r="D30" s="69">
        <f t="shared" si="0"/>
        <v>25.2</v>
      </c>
      <c r="E30" s="69">
        <f t="shared" si="1"/>
        <v>5.04</v>
      </c>
    </row>
    <row r="31" s="72" customFormat="1" ht="18.75" customHeight="1" spans="1:5">
      <c r="A31" s="66">
        <v>25</v>
      </c>
      <c r="B31" s="78" t="s">
        <v>7156</v>
      </c>
      <c r="C31" s="79">
        <v>0.63</v>
      </c>
      <c r="D31" s="69">
        <f t="shared" si="0"/>
        <v>25.2</v>
      </c>
      <c r="E31" s="69">
        <f t="shared" si="1"/>
        <v>5.04</v>
      </c>
    </row>
    <row r="32" s="72" customFormat="1" ht="18.75" customHeight="1" spans="1:5">
      <c r="A32" s="66">
        <v>26</v>
      </c>
      <c r="B32" s="78" t="s">
        <v>7157</v>
      </c>
      <c r="C32" s="79">
        <v>0.54</v>
      </c>
      <c r="D32" s="69">
        <f t="shared" si="0"/>
        <v>21.6</v>
      </c>
      <c r="E32" s="69">
        <f t="shared" si="1"/>
        <v>4.32</v>
      </c>
    </row>
    <row r="33" s="72" customFormat="1" ht="18.75" customHeight="1" spans="1:5">
      <c r="A33" s="66">
        <v>27</v>
      </c>
      <c r="B33" s="78" t="s">
        <v>7158</v>
      </c>
      <c r="C33" s="79">
        <v>0.63</v>
      </c>
      <c r="D33" s="69">
        <f t="shared" si="0"/>
        <v>25.2</v>
      </c>
      <c r="E33" s="69">
        <f t="shared" si="1"/>
        <v>5.04</v>
      </c>
    </row>
    <row r="34" s="72" customFormat="1" ht="18.75" customHeight="1" spans="1:5">
      <c r="A34" s="66">
        <v>28</v>
      </c>
      <c r="B34" s="78" t="s">
        <v>7159</v>
      </c>
      <c r="C34" s="79">
        <v>0.54</v>
      </c>
      <c r="D34" s="69">
        <f t="shared" si="0"/>
        <v>21.6</v>
      </c>
      <c r="E34" s="69">
        <f t="shared" si="1"/>
        <v>4.32</v>
      </c>
    </row>
    <row r="35" s="72" customFormat="1" ht="18.75" customHeight="1" spans="1:5">
      <c r="A35" s="66">
        <v>29</v>
      </c>
      <c r="B35" s="78" t="s">
        <v>7160</v>
      </c>
      <c r="C35" s="79">
        <v>0.54</v>
      </c>
      <c r="D35" s="69">
        <f t="shared" si="0"/>
        <v>21.6</v>
      </c>
      <c r="E35" s="69">
        <f t="shared" si="1"/>
        <v>4.32</v>
      </c>
    </row>
    <row r="36" s="72" customFormat="1" ht="18.75" customHeight="1" spans="1:5">
      <c r="A36" s="66">
        <v>30</v>
      </c>
      <c r="B36" s="78" t="s">
        <v>7161</v>
      </c>
      <c r="C36" s="79">
        <v>0.9</v>
      </c>
      <c r="D36" s="69">
        <f t="shared" si="0"/>
        <v>36</v>
      </c>
      <c r="E36" s="69">
        <f t="shared" si="1"/>
        <v>7.2</v>
      </c>
    </row>
    <row r="37" s="72" customFormat="1" ht="18.75" customHeight="1" spans="1:5">
      <c r="A37" s="66">
        <v>31</v>
      </c>
      <c r="B37" s="78" t="s">
        <v>7162</v>
      </c>
      <c r="C37" s="79">
        <v>0.36</v>
      </c>
      <c r="D37" s="69">
        <f t="shared" si="0"/>
        <v>14.4</v>
      </c>
      <c r="E37" s="69">
        <f t="shared" si="1"/>
        <v>2.88</v>
      </c>
    </row>
    <row r="38" s="72" customFormat="1" ht="18.75" customHeight="1" spans="1:5">
      <c r="A38" s="66">
        <v>32</v>
      </c>
      <c r="B38" s="78" t="s">
        <v>7163</v>
      </c>
      <c r="C38" s="79">
        <v>0.45</v>
      </c>
      <c r="D38" s="69">
        <f t="shared" si="0"/>
        <v>18</v>
      </c>
      <c r="E38" s="69">
        <f t="shared" si="1"/>
        <v>3.6</v>
      </c>
    </row>
    <row r="39" s="72" customFormat="1" ht="18.75" customHeight="1" spans="1:5">
      <c r="A39" s="66">
        <v>33</v>
      </c>
      <c r="B39" s="78" t="s">
        <v>7164</v>
      </c>
      <c r="C39" s="79">
        <v>0.45</v>
      </c>
      <c r="D39" s="69">
        <f t="shared" si="0"/>
        <v>18</v>
      </c>
      <c r="E39" s="69">
        <f t="shared" si="1"/>
        <v>3.6</v>
      </c>
    </row>
    <row r="40" s="72" customFormat="1" ht="18.75" customHeight="1" spans="1:5">
      <c r="A40" s="66">
        <v>34</v>
      </c>
      <c r="B40" s="78" t="s">
        <v>7165</v>
      </c>
      <c r="C40" s="79">
        <v>2.34</v>
      </c>
      <c r="D40" s="69">
        <f t="shared" si="0"/>
        <v>93.6</v>
      </c>
      <c r="E40" s="69">
        <f t="shared" si="1"/>
        <v>18.72</v>
      </c>
    </row>
    <row r="41" s="72" customFormat="1" ht="18.75" customHeight="1" spans="1:5">
      <c r="A41" s="66">
        <v>35</v>
      </c>
      <c r="B41" s="78" t="s">
        <v>7166</v>
      </c>
      <c r="C41" s="79">
        <v>0.45</v>
      </c>
      <c r="D41" s="69">
        <f t="shared" si="0"/>
        <v>18</v>
      </c>
      <c r="E41" s="69">
        <f t="shared" si="1"/>
        <v>3.6</v>
      </c>
    </row>
    <row r="42" s="72" customFormat="1" ht="18.75" customHeight="1" spans="1:5">
      <c r="A42" s="66">
        <v>36</v>
      </c>
      <c r="B42" s="78" t="s">
        <v>7167</v>
      </c>
      <c r="C42" s="79">
        <v>0.63</v>
      </c>
      <c r="D42" s="69">
        <f t="shared" si="0"/>
        <v>25.2</v>
      </c>
      <c r="E42" s="69">
        <f t="shared" si="1"/>
        <v>5.04</v>
      </c>
    </row>
    <row r="43" s="72" customFormat="1" ht="18.75" customHeight="1" spans="1:5">
      <c r="A43" s="66">
        <v>37</v>
      </c>
      <c r="B43" s="78" t="s">
        <v>7168</v>
      </c>
      <c r="C43" s="79">
        <v>0.54</v>
      </c>
      <c r="D43" s="69">
        <f t="shared" si="0"/>
        <v>21.6</v>
      </c>
      <c r="E43" s="69">
        <f t="shared" si="1"/>
        <v>4.32</v>
      </c>
    </row>
    <row r="44" s="72" customFormat="1" ht="18.75" customHeight="1" spans="1:5">
      <c r="A44" s="66">
        <v>38</v>
      </c>
      <c r="B44" s="78" t="s">
        <v>7169</v>
      </c>
      <c r="C44" s="79">
        <v>0.63</v>
      </c>
      <c r="D44" s="69">
        <f t="shared" si="0"/>
        <v>25.2</v>
      </c>
      <c r="E44" s="69">
        <f t="shared" si="1"/>
        <v>5.04</v>
      </c>
    </row>
    <row r="45" s="72" customFormat="1" ht="18.75" customHeight="1" spans="1:5">
      <c r="A45" s="66">
        <v>39</v>
      </c>
      <c r="B45" s="78" t="s">
        <v>7170</v>
      </c>
      <c r="C45" s="79">
        <v>0.54</v>
      </c>
      <c r="D45" s="69">
        <f t="shared" si="0"/>
        <v>21.6</v>
      </c>
      <c r="E45" s="69">
        <f t="shared" si="1"/>
        <v>4.32</v>
      </c>
    </row>
    <row r="46" s="72" customFormat="1" ht="18.75" customHeight="1" spans="1:5">
      <c r="A46" s="66">
        <v>40</v>
      </c>
      <c r="B46" s="78" t="s">
        <v>7171</v>
      </c>
      <c r="C46" s="79">
        <v>0.72</v>
      </c>
      <c r="D46" s="69">
        <f t="shared" si="0"/>
        <v>28.8</v>
      </c>
      <c r="E46" s="69">
        <f t="shared" si="1"/>
        <v>5.76</v>
      </c>
    </row>
    <row r="47" s="72" customFormat="1" ht="18.75" customHeight="1" spans="1:5">
      <c r="A47" s="66">
        <v>41</v>
      </c>
      <c r="B47" s="78" t="s">
        <v>7172</v>
      </c>
      <c r="C47" s="79">
        <v>0.72</v>
      </c>
      <c r="D47" s="69">
        <f t="shared" si="0"/>
        <v>28.8</v>
      </c>
      <c r="E47" s="69">
        <f t="shared" si="1"/>
        <v>5.76</v>
      </c>
    </row>
    <row r="48" s="72" customFormat="1" ht="18.75" customHeight="1" spans="1:5">
      <c r="A48" s="66">
        <v>42</v>
      </c>
      <c r="B48" s="78" t="s">
        <v>7173</v>
      </c>
      <c r="C48" s="79">
        <v>0.54</v>
      </c>
      <c r="D48" s="69">
        <f t="shared" si="0"/>
        <v>21.6</v>
      </c>
      <c r="E48" s="69">
        <f t="shared" si="1"/>
        <v>4.32</v>
      </c>
    </row>
    <row r="49" s="72" customFormat="1" ht="18.75" customHeight="1" spans="1:5">
      <c r="A49" s="66">
        <v>43</v>
      </c>
      <c r="B49" s="78" t="s">
        <v>7174</v>
      </c>
      <c r="C49" s="79">
        <v>0.54</v>
      </c>
      <c r="D49" s="69">
        <f t="shared" si="0"/>
        <v>21.6</v>
      </c>
      <c r="E49" s="69">
        <f t="shared" si="1"/>
        <v>4.32</v>
      </c>
    </row>
    <row r="50" s="72" customFormat="1" ht="18.75" customHeight="1" spans="1:5">
      <c r="A50" s="66">
        <v>44</v>
      </c>
      <c r="B50" s="78" t="s">
        <v>7175</v>
      </c>
      <c r="C50" s="79">
        <v>0.63</v>
      </c>
      <c r="D50" s="69">
        <f t="shared" si="0"/>
        <v>25.2</v>
      </c>
      <c r="E50" s="69">
        <f t="shared" si="1"/>
        <v>5.04</v>
      </c>
    </row>
    <row r="51" s="72" customFormat="1" ht="18.75" customHeight="1" spans="1:5">
      <c r="A51" s="66">
        <v>45</v>
      </c>
      <c r="B51" s="78" t="s">
        <v>7176</v>
      </c>
      <c r="C51" s="79">
        <v>0.63</v>
      </c>
      <c r="D51" s="69">
        <f t="shared" si="0"/>
        <v>25.2</v>
      </c>
      <c r="E51" s="69">
        <f t="shared" si="1"/>
        <v>5.04</v>
      </c>
    </row>
    <row r="52" s="72" customFormat="1" ht="18.75" customHeight="1" spans="1:5">
      <c r="A52" s="66">
        <v>46</v>
      </c>
      <c r="B52" s="78" t="s">
        <v>7177</v>
      </c>
      <c r="C52" s="79">
        <v>0.36</v>
      </c>
      <c r="D52" s="69">
        <f t="shared" si="0"/>
        <v>14.4</v>
      </c>
      <c r="E52" s="69">
        <f t="shared" si="1"/>
        <v>2.88</v>
      </c>
    </row>
    <row r="53" s="72" customFormat="1" ht="18.75" customHeight="1" spans="1:5">
      <c r="A53" s="66">
        <v>47</v>
      </c>
      <c r="B53" s="78" t="s">
        <v>7178</v>
      </c>
      <c r="C53" s="79">
        <v>0.54</v>
      </c>
      <c r="D53" s="69">
        <f t="shared" si="0"/>
        <v>21.6</v>
      </c>
      <c r="E53" s="69">
        <f t="shared" si="1"/>
        <v>4.32</v>
      </c>
    </row>
    <row r="54" s="72" customFormat="1" ht="18.75" customHeight="1" spans="1:5">
      <c r="A54" s="66">
        <v>48</v>
      </c>
      <c r="B54" s="78" t="s">
        <v>7179</v>
      </c>
      <c r="C54" s="79">
        <v>0.54</v>
      </c>
      <c r="D54" s="69">
        <f t="shared" si="0"/>
        <v>21.6</v>
      </c>
      <c r="E54" s="69">
        <f t="shared" si="1"/>
        <v>4.32</v>
      </c>
    </row>
    <row r="55" s="72" customFormat="1" ht="18.75" customHeight="1" spans="1:5">
      <c r="A55" s="66">
        <v>49</v>
      </c>
      <c r="B55" s="78" t="s">
        <v>7180</v>
      </c>
      <c r="C55" s="79">
        <v>0.45</v>
      </c>
      <c r="D55" s="69">
        <f t="shared" si="0"/>
        <v>18</v>
      </c>
      <c r="E55" s="69">
        <f t="shared" si="1"/>
        <v>3.6</v>
      </c>
    </row>
    <row r="56" s="72" customFormat="1" ht="18.75" customHeight="1" spans="1:5">
      <c r="A56" s="66">
        <v>50</v>
      </c>
      <c r="B56" s="78" t="s">
        <v>7181</v>
      </c>
      <c r="C56" s="79">
        <v>0.63</v>
      </c>
      <c r="D56" s="69">
        <f t="shared" si="0"/>
        <v>25.2</v>
      </c>
      <c r="E56" s="69">
        <f t="shared" si="1"/>
        <v>5.04</v>
      </c>
    </row>
    <row r="57" s="72" customFormat="1" ht="18.75" customHeight="1" spans="1:5">
      <c r="A57" s="66">
        <v>51</v>
      </c>
      <c r="B57" s="78" t="s">
        <v>7182</v>
      </c>
      <c r="C57" s="79">
        <v>0.45</v>
      </c>
      <c r="D57" s="69">
        <f t="shared" si="0"/>
        <v>18</v>
      </c>
      <c r="E57" s="69">
        <f t="shared" si="1"/>
        <v>3.6</v>
      </c>
    </row>
    <row r="58" s="72" customFormat="1" ht="18.75" customHeight="1" spans="1:5">
      <c r="A58" s="66">
        <v>52</v>
      </c>
      <c r="B58" s="78" t="s">
        <v>7183</v>
      </c>
      <c r="C58" s="79">
        <v>0.72</v>
      </c>
      <c r="D58" s="69">
        <f t="shared" si="0"/>
        <v>28.8</v>
      </c>
      <c r="E58" s="69">
        <f t="shared" si="1"/>
        <v>5.76</v>
      </c>
    </row>
    <row r="59" s="72" customFormat="1" ht="18.75" customHeight="1" spans="1:5">
      <c r="A59" s="66">
        <v>53</v>
      </c>
      <c r="B59" s="78" t="s">
        <v>7184</v>
      </c>
      <c r="C59" s="79">
        <v>0.45</v>
      </c>
      <c r="D59" s="69">
        <f t="shared" si="0"/>
        <v>18</v>
      </c>
      <c r="E59" s="69">
        <f t="shared" si="1"/>
        <v>3.6</v>
      </c>
    </row>
    <row r="60" s="72" customFormat="1" ht="18.75" customHeight="1" spans="1:5">
      <c r="A60" s="66">
        <v>54</v>
      </c>
      <c r="B60" s="78" t="s">
        <v>7185</v>
      </c>
      <c r="C60" s="79">
        <v>0.63</v>
      </c>
      <c r="D60" s="69">
        <f t="shared" si="0"/>
        <v>25.2</v>
      </c>
      <c r="E60" s="69">
        <f t="shared" si="1"/>
        <v>5.04</v>
      </c>
    </row>
    <row r="61" s="72" customFormat="1" ht="18.75" customHeight="1" spans="1:5">
      <c r="A61" s="66">
        <v>55</v>
      </c>
      <c r="B61" s="78" t="s">
        <v>7186</v>
      </c>
      <c r="C61" s="79">
        <v>0.54</v>
      </c>
      <c r="D61" s="69">
        <f t="shared" si="0"/>
        <v>21.6</v>
      </c>
      <c r="E61" s="69">
        <f t="shared" si="1"/>
        <v>4.32</v>
      </c>
    </row>
    <row r="62" s="72" customFormat="1" ht="18.75" customHeight="1" spans="1:5">
      <c r="A62" s="66">
        <v>56</v>
      </c>
      <c r="B62" s="78" t="s">
        <v>7187</v>
      </c>
      <c r="C62" s="79">
        <v>0.72</v>
      </c>
      <c r="D62" s="69">
        <f t="shared" si="0"/>
        <v>28.8</v>
      </c>
      <c r="E62" s="69">
        <f t="shared" si="1"/>
        <v>5.76</v>
      </c>
    </row>
    <row r="63" s="72" customFormat="1" ht="18.75" customHeight="1" spans="1:5">
      <c r="A63" s="66">
        <v>57</v>
      </c>
      <c r="B63" s="78" t="s">
        <v>7188</v>
      </c>
      <c r="C63" s="79">
        <v>0.54</v>
      </c>
      <c r="D63" s="69">
        <f t="shared" si="0"/>
        <v>21.6</v>
      </c>
      <c r="E63" s="69">
        <f t="shared" si="1"/>
        <v>4.32</v>
      </c>
    </row>
    <row r="64" s="72" customFormat="1" ht="18.75" customHeight="1" spans="1:5">
      <c r="A64" s="66">
        <v>58</v>
      </c>
      <c r="B64" s="78" t="s">
        <v>7189</v>
      </c>
      <c r="C64" s="79">
        <v>1.99</v>
      </c>
      <c r="D64" s="69">
        <f t="shared" si="0"/>
        <v>79.6</v>
      </c>
      <c r="E64" s="69">
        <f t="shared" si="1"/>
        <v>15.92</v>
      </c>
    </row>
    <row r="65" s="72" customFormat="1" ht="18.75" customHeight="1" spans="1:5">
      <c r="A65" s="66">
        <v>59</v>
      </c>
      <c r="B65" s="78" t="s">
        <v>7190</v>
      </c>
      <c r="C65" s="79">
        <v>0.45</v>
      </c>
      <c r="D65" s="69">
        <f t="shared" si="0"/>
        <v>18</v>
      </c>
      <c r="E65" s="69">
        <f t="shared" si="1"/>
        <v>3.6</v>
      </c>
    </row>
    <row r="66" s="72" customFormat="1" ht="18.75" customHeight="1" spans="1:5">
      <c r="A66" s="66">
        <v>60</v>
      </c>
      <c r="B66" s="78" t="s">
        <v>7191</v>
      </c>
      <c r="C66" s="79">
        <v>0.54</v>
      </c>
      <c r="D66" s="69">
        <f t="shared" si="0"/>
        <v>21.6</v>
      </c>
      <c r="E66" s="69">
        <f t="shared" si="1"/>
        <v>4.32</v>
      </c>
    </row>
    <row r="67" s="72" customFormat="1" ht="18.75" customHeight="1" spans="1:5">
      <c r="A67" s="66">
        <v>61</v>
      </c>
      <c r="B67" s="78" t="s">
        <v>7192</v>
      </c>
      <c r="C67" s="79">
        <v>0.54</v>
      </c>
      <c r="D67" s="69">
        <f t="shared" si="0"/>
        <v>21.6</v>
      </c>
      <c r="E67" s="69">
        <f t="shared" si="1"/>
        <v>4.32</v>
      </c>
    </row>
    <row r="68" s="72" customFormat="1" ht="18.75" customHeight="1" spans="1:5">
      <c r="A68" s="66">
        <v>62</v>
      </c>
      <c r="B68" s="78" t="s">
        <v>7193</v>
      </c>
      <c r="C68" s="79">
        <v>0.36</v>
      </c>
      <c r="D68" s="69">
        <f t="shared" si="0"/>
        <v>14.4</v>
      </c>
      <c r="E68" s="69">
        <f t="shared" si="1"/>
        <v>2.88</v>
      </c>
    </row>
    <row r="69" s="72" customFormat="1" ht="18.75" customHeight="1" spans="1:5">
      <c r="A69" s="66">
        <v>63</v>
      </c>
      <c r="B69" s="78" t="s">
        <v>7194</v>
      </c>
      <c r="C69" s="79">
        <v>0.54</v>
      </c>
      <c r="D69" s="69">
        <f t="shared" si="0"/>
        <v>21.6</v>
      </c>
      <c r="E69" s="69">
        <f t="shared" si="1"/>
        <v>4.32</v>
      </c>
    </row>
    <row r="70" s="72" customFormat="1" ht="18.75" customHeight="1" spans="1:5">
      <c r="A70" s="66">
        <v>64</v>
      </c>
      <c r="B70" s="78" t="s">
        <v>7195</v>
      </c>
      <c r="C70" s="79">
        <v>0.18</v>
      </c>
      <c r="D70" s="69">
        <f t="shared" si="0"/>
        <v>7.2</v>
      </c>
      <c r="E70" s="69">
        <f t="shared" si="1"/>
        <v>1.44</v>
      </c>
    </row>
    <row r="71" s="72" customFormat="1" ht="18.75" customHeight="1" spans="1:5">
      <c r="A71" s="66">
        <v>65</v>
      </c>
      <c r="B71" s="78" t="s">
        <v>7196</v>
      </c>
      <c r="C71" s="79">
        <v>0.45</v>
      </c>
      <c r="D71" s="69">
        <f t="shared" ref="D71:D134" si="2">C71*40</f>
        <v>18</v>
      </c>
      <c r="E71" s="69">
        <f t="shared" ref="E71:E134" si="3">D71*0.2</f>
        <v>3.6</v>
      </c>
    </row>
    <row r="72" s="72" customFormat="1" ht="18.75" customHeight="1" spans="1:5">
      <c r="A72" s="66">
        <v>66</v>
      </c>
      <c r="B72" s="78" t="s">
        <v>7197</v>
      </c>
      <c r="C72" s="79">
        <v>0.18</v>
      </c>
      <c r="D72" s="69">
        <f t="shared" si="2"/>
        <v>7.2</v>
      </c>
      <c r="E72" s="69">
        <f t="shared" si="3"/>
        <v>1.44</v>
      </c>
    </row>
    <row r="73" s="72" customFormat="1" ht="18.75" customHeight="1" spans="1:5">
      <c r="A73" s="66">
        <v>67</v>
      </c>
      <c r="B73" s="78" t="s">
        <v>7198</v>
      </c>
      <c r="C73" s="79">
        <v>0.81</v>
      </c>
      <c r="D73" s="69">
        <f t="shared" si="2"/>
        <v>32.4</v>
      </c>
      <c r="E73" s="69">
        <f t="shared" si="3"/>
        <v>6.48</v>
      </c>
    </row>
    <row r="74" s="72" customFormat="1" ht="18.75" customHeight="1" spans="1:5">
      <c r="A74" s="66">
        <v>68</v>
      </c>
      <c r="B74" s="78" t="s">
        <v>7199</v>
      </c>
      <c r="C74" s="79">
        <v>0.72</v>
      </c>
      <c r="D74" s="69">
        <f t="shared" si="2"/>
        <v>28.8</v>
      </c>
      <c r="E74" s="69">
        <f t="shared" si="3"/>
        <v>5.76</v>
      </c>
    </row>
    <row r="75" s="72" customFormat="1" ht="18.75" customHeight="1" spans="1:5">
      <c r="A75" s="66">
        <v>69</v>
      </c>
      <c r="B75" s="78" t="s">
        <v>7200</v>
      </c>
      <c r="C75" s="79">
        <v>0.54</v>
      </c>
      <c r="D75" s="69">
        <f t="shared" si="2"/>
        <v>21.6</v>
      </c>
      <c r="E75" s="69">
        <f t="shared" si="3"/>
        <v>4.32</v>
      </c>
    </row>
    <row r="76" s="72" customFormat="1" ht="18.75" customHeight="1" spans="1:5">
      <c r="A76" s="66">
        <v>70</v>
      </c>
      <c r="B76" s="78" t="s">
        <v>7201</v>
      </c>
      <c r="C76" s="79">
        <v>0.54</v>
      </c>
      <c r="D76" s="69">
        <f t="shared" si="2"/>
        <v>21.6</v>
      </c>
      <c r="E76" s="69">
        <f t="shared" si="3"/>
        <v>4.32</v>
      </c>
    </row>
    <row r="77" s="72" customFormat="1" ht="18.75" customHeight="1" spans="1:5">
      <c r="A77" s="66">
        <v>71</v>
      </c>
      <c r="B77" s="78" t="s">
        <v>7202</v>
      </c>
      <c r="C77" s="79">
        <v>0.9</v>
      </c>
      <c r="D77" s="69">
        <f t="shared" si="2"/>
        <v>36</v>
      </c>
      <c r="E77" s="69">
        <f t="shared" si="3"/>
        <v>7.2</v>
      </c>
    </row>
    <row r="78" s="72" customFormat="1" ht="18.75" customHeight="1" spans="1:5">
      <c r="A78" s="66">
        <v>72</v>
      </c>
      <c r="B78" s="78" t="s">
        <v>7203</v>
      </c>
      <c r="C78" s="79">
        <v>0.54</v>
      </c>
      <c r="D78" s="69">
        <f t="shared" si="2"/>
        <v>21.6</v>
      </c>
      <c r="E78" s="69">
        <f t="shared" si="3"/>
        <v>4.32</v>
      </c>
    </row>
    <row r="79" s="72" customFormat="1" ht="18.75" customHeight="1" spans="1:5">
      <c r="A79" s="66">
        <v>73</v>
      </c>
      <c r="B79" s="78" t="s">
        <v>7204</v>
      </c>
      <c r="C79" s="79">
        <v>1.08</v>
      </c>
      <c r="D79" s="69">
        <f t="shared" si="2"/>
        <v>43.2</v>
      </c>
      <c r="E79" s="69">
        <f t="shared" si="3"/>
        <v>8.64</v>
      </c>
    </row>
    <row r="80" s="72" customFormat="1" ht="18.75" customHeight="1" spans="1:5">
      <c r="A80" s="66">
        <v>74</v>
      </c>
      <c r="B80" s="78" t="s">
        <v>7205</v>
      </c>
      <c r="C80" s="79">
        <v>0.36</v>
      </c>
      <c r="D80" s="69">
        <f t="shared" si="2"/>
        <v>14.4</v>
      </c>
      <c r="E80" s="69">
        <f t="shared" si="3"/>
        <v>2.88</v>
      </c>
    </row>
    <row r="81" s="72" customFormat="1" ht="18.75" customHeight="1" spans="1:5">
      <c r="A81" s="66">
        <v>75</v>
      </c>
      <c r="B81" s="78" t="s">
        <v>7206</v>
      </c>
      <c r="C81" s="79">
        <v>0.45</v>
      </c>
      <c r="D81" s="69">
        <f t="shared" si="2"/>
        <v>18</v>
      </c>
      <c r="E81" s="69">
        <f t="shared" si="3"/>
        <v>3.6</v>
      </c>
    </row>
    <row r="82" s="72" customFormat="1" ht="18.75" customHeight="1" spans="1:5">
      <c r="A82" s="66">
        <v>76</v>
      </c>
      <c r="B82" s="78" t="s">
        <v>7207</v>
      </c>
      <c r="C82" s="79">
        <v>0.54</v>
      </c>
      <c r="D82" s="69">
        <f t="shared" si="2"/>
        <v>21.6</v>
      </c>
      <c r="E82" s="69">
        <f t="shared" si="3"/>
        <v>4.32</v>
      </c>
    </row>
    <row r="83" s="72" customFormat="1" ht="18.75" customHeight="1" spans="1:5">
      <c r="A83" s="66">
        <v>77</v>
      </c>
      <c r="B83" s="78" t="s">
        <v>7208</v>
      </c>
      <c r="C83" s="79">
        <v>0.63</v>
      </c>
      <c r="D83" s="69">
        <f t="shared" si="2"/>
        <v>25.2</v>
      </c>
      <c r="E83" s="69">
        <f t="shared" si="3"/>
        <v>5.04</v>
      </c>
    </row>
    <row r="84" s="72" customFormat="1" ht="18.75" customHeight="1" spans="1:5">
      <c r="A84" s="66">
        <v>78</v>
      </c>
      <c r="B84" s="78" t="s">
        <v>7209</v>
      </c>
      <c r="C84" s="79">
        <v>0.45</v>
      </c>
      <c r="D84" s="69">
        <f t="shared" si="2"/>
        <v>18</v>
      </c>
      <c r="E84" s="69">
        <f t="shared" si="3"/>
        <v>3.6</v>
      </c>
    </row>
    <row r="85" s="72" customFormat="1" ht="18.75" customHeight="1" spans="1:5">
      <c r="A85" s="66">
        <v>79</v>
      </c>
      <c r="B85" s="78" t="s">
        <v>7210</v>
      </c>
      <c r="C85" s="79">
        <v>0.63</v>
      </c>
      <c r="D85" s="69">
        <f t="shared" si="2"/>
        <v>25.2</v>
      </c>
      <c r="E85" s="69">
        <f t="shared" si="3"/>
        <v>5.04</v>
      </c>
    </row>
    <row r="86" s="72" customFormat="1" ht="18.75" customHeight="1" spans="1:5">
      <c r="A86" s="66">
        <v>80</v>
      </c>
      <c r="B86" s="78" t="s">
        <v>7211</v>
      </c>
      <c r="C86" s="79">
        <v>0.63</v>
      </c>
      <c r="D86" s="69">
        <f t="shared" si="2"/>
        <v>25.2</v>
      </c>
      <c r="E86" s="69">
        <f t="shared" si="3"/>
        <v>5.04</v>
      </c>
    </row>
    <row r="87" s="72" customFormat="1" ht="18.75" customHeight="1" spans="1:5">
      <c r="A87" s="66">
        <v>81</v>
      </c>
      <c r="B87" s="78" t="s">
        <v>7212</v>
      </c>
      <c r="C87" s="79">
        <v>1.8</v>
      </c>
      <c r="D87" s="69">
        <f t="shared" si="2"/>
        <v>72</v>
      </c>
      <c r="E87" s="69">
        <f t="shared" si="3"/>
        <v>14.4</v>
      </c>
    </row>
    <row r="88" s="72" customFormat="1" ht="18.75" customHeight="1" spans="1:5">
      <c r="A88" s="66">
        <v>82</v>
      </c>
      <c r="B88" s="78" t="s">
        <v>7213</v>
      </c>
      <c r="C88" s="79">
        <v>0.63</v>
      </c>
      <c r="D88" s="69">
        <f t="shared" si="2"/>
        <v>25.2</v>
      </c>
      <c r="E88" s="69">
        <f t="shared" si="3"/>
        <v>5.04</v>
      </c>
    </row>
    <row r="89" s="72" customFormat="1" ht="18.75" customHeight="1" spans="1:5">
      <c r="A89" s="66">
        <v>83</v>
      </c>
      <c r="B89" s="78" t="s">
        <v>7214</v>
      </c>
      <c r="C89" s="79">
        <v>0.63</v>
      </c>
      <c r="D89" s="69">
        <f t="shared" si="2"/>
        <v>25.2</v>
      </c>
      <c r="E89" s="69">
        <f t="shared" si="3"/>
        <v>5.04</v>
      </c>
    </row>
    <row r="90" s="72" customFormat="1" ht="18.75" customHeight="1" spans="1:5">
      <c r="A90" s="66">
        <v>84</v>
      </c>
      <c r="B90" s="78" t="s">
        <v>7215</v>
      </c>
      <c r="C90" s="79">
        <v>0.45</v>
      </c>
      <c r="D90" s="69">
        <f t="shared" si="2"/>
        <v>18</v>
      </c>
      <c r="E90" s="69">
        <f t="shared" si="3"/>
        <v>3.6</v>
      </c>
    </row>
    <row r="91" s="72" customFormat="1" ht="18.75" customHeight="1" spans="1:5">
      <c r="A91" s="66">
        <v>85</v>
      </c>
      <c r="B91" s="78" t="s">
        <v>7216</v>
      </c>
      <c r="C91" s="79">
        <v>0.63</v>
      </c>
      <c r="D91" s="69">
        <f t="shared" si="2"/>
        <v>25.2</v>
      </c>
      <c r="E91" s="69">
        <f t="shared" si="3"/>
        <v>5.04</v>
      </c>
    </row>
    <row r="92" s="72" customFormat="1" ht="18.75" customHeight="1" spans="1:5">
      <c r="A92" s="66">
        <v>86</v>
      </c>
      <c r="B92" s="78" t="s">
        <v>7217</v>
      </c>
      <c r="C92" s="79">
        <v>0.36</v>
      </c>
      <c r="D92" s="69">
        <f t="shared" si="2"/>
        <v>14.4</v>
      </c>
      <c r="E92" s="69">
        <f t="shared" si="3"/>
        <v>2.88</v>
      </c>
    </row>
    <row r="93" s="72" customFormat="1" ht="18.75" customHeight="1" spans="1:5">
      <c r="A93" s="66">
        <v>87</v>
      </c>
      <c r="B93" s="78" t="s">
        <v>7218</v>
      </c>
      <c r="C93" s="79">
        <v>0.63</v>
      </c>
      <c r="D93" s="69">
        <f t="shared" si="2"/>
        <v>25.2</v>
      </c>
      <c r="E93" s="69">
        <f t="shared" si="3"/>
        <v>5.04</v>
      </c>
    </row>
    <row r="94" s="72" customFormat="1" ht="18.75" customHeight="1" spans="1:5">
      <c r="A94" s="66">
        <v>88</v>
      </c>
      <c r="B94" s="78" t="s">
        <v>1757</v>
      </c>
      <c r="C94" s="79">
        <v>0.63</v>
      </c>
      <c r="D94" s="69">
        <f t="shared" si="2"/>
        <v>25.2</v>
      </c>
      <c r="E94" s="69">
        <f t="shared" si="3"/>
        <v>5.04</v>
      </c>
    </row>
    <row r="95" s="72" customFormat="1" ht="18.75" customHeight="1" spans="1:5">
      <c r="A95" s="66">
        <v>89</v>
      </c>
      <c r="B95" s="78" t="s">
        <v>7219</v>
      </c>
      <c r="C95" s="79">
        <v>0.54</v>
      </c>
      <c r="D95" s="69">
        <f t="shared" si="2"/>
        <v>21.6</v>
      </c>
      <c r="E95" s="69">
        <f t="shared" si="3"/>
        <v>4.32</v>
      </c>
    </row>
    <row r="96" s="72" customFormat="1" ht="18.75" customHeight="1" spans="1:5">
      <c r="A96" s="66">
        <v>90</v>
      </c>
      <c r="B96" s="78" t="s">
        <v>7220</v>
      </c>
      <c r="C96" s="79">
        <v>0.99</v>
      </c>
      <c r="D96" s="69">
        <f t="shared" si="2"/>
        <v>39.6</v>
      </c>
      <c r="E96" s="69">
        <f t="shared" si="3"/>
        <v>7.92</v>
      </c>
    </row>
    <row r="97" s="72" customFormat="1" ht="18.75" customHeight="1" spans="1:5">
      <c r="A97" s="66">
        <v>91</v>
      </c>
      <c r="B97" s="78" t="s">
        <v>7221</v>
      </c>
      <c r="C97" s="79">
        <v>0.72</v>
      </c>
      <c r="D97" s="69">
        <f t="shared" si="2"/>
        <v>28.8</v>
      </c>
      <c r="E97" s="69">
        <f t="shared" si="3"/>
        <v>5.76</v>
      </c>
    </row>
    <row r="98" s="72" customFormat="1" ht="18.75" customHeight="1" spans="1:5">
      <c r="A98" s="66">
        <v>92</v>
      </c>
      <c r="B98" s="78" t="s">
        <v>7222</v>
      </c>
      <c r="C98" s="79">
        <v>0.81</v>
      </c>
      <c r="D98" s="69">
        <f t="shared" si="2"/>
        <v>32.4</v>
      </c>
      <c r="E98" s="69">
        <f t="shared" si="3"/>
        <v>6.48</v>
      </c>
    </row>
    <row r="99" s="72" customFormat="1" ht="18.75" customHeight="1" spans="1:5">
      <c r="A99" s="66">
        <v>93</v>
      </c>
      <c r="B99" s="78" t="s">
        <v>7223</v>
      </c>
      <c r="C99" s="79">
        <v>0.45</v>
      </c>
      <c r="D99" s="69">
        <f t="shared" si="2"/>
        <v>18</v>
      </c>
      <c r="E99" s="69">
        <f t="shared" si="3"/>
        <v>3.6</v>
      </c>
    </row>
    <row r="100" s="72" customFormat="1" ht="18.75" customHeight="1" spans="1:5">
      <c r="A100" s="66">
        <v>94</v>
      </c>
      <c r="B100" s="78" t="s">
        <v>7224</v>
      </c>
      <c r="C100" s="79">
        <v>0.36</v>
      </c>
      <c r="D100" s="69">
        <f t="shared" si="2"/>
        <v>14.4</v>
      </c>
      <c r="E100" s="69">
        <f t="shared" si="3"/>
        <v>2.88</v>
      </c>
    </row>
    <row r="101" s="72" customFormat="1" ht="18.75" customHeight="1" spans="1:5">
      <c r="A101" s="66">
        <v>95</v>
      </c>
      <c r="B101" s="78" t="s">
        <v>7225</v>
      </c>
      <c r="C101" s="79">
        <v>0.54</v>
      </c>
      <c r="D101" s="69">
        <f t="shared" si="2"/>
        <v>21.6</v>
      </c>
      <c r="E101" s="69">
        <f t="shared" si="3"/>
        <v>4.32</v>
      </c>
    </row>
    <row r="102" s="72" customFormat="1" ht="18.75" customHeight="1" spans="1:5">
      <c r="A102" s="66">
        <v>96</v>
      </c>
      <c r="B102" s="78" t="s">
        <v>7226</v>
      </c>
      <c r="C102" s="79">
        <v>0.63</v>
      </c>
      <c r="D102" s="69">
        <f t="shared" si="2"/>
        <v>25.2</v>
      </c>
      <c r="E102" s="69">
        <f t="shared" si="3"/>
        <v>5.04</v>
      </c>
    </row>
    <row r="103" s="72" customFormat="1" ht="18.75" customHeight="1" spans="1:5">
      <c r="A103" s="66">
        <v>97</v>
      </c>
      <c r="B103" s="78" t="s">
        <v>7227</v>
      </c>
      <c r="C103" s="79">
        <v>0.63</v>
      </c>
      <c r="D103" s="69">
        <f t="shared" si="2"/>
        <v>25.2</v>
      </c>
      <c r="E103" s="69">
        <f t="shared" si="3"/>
        <v>5.04</v>
      </c>
    </row>
    <row r="104" s="72" customFormat="1" ht="18.75" customHeight="1" spans="1:5">
      <c r="A104" s="66">
        <v>98</v>
      </c>
      <c r="B104" s="78" t="s">
        <v>7228</v>
      </c>
      <c r="C104" s="79">
        <v>0.45</v>
      </c>
      <c r="D104" s="69">
        <f t="shared" si="2"/>
        <v>18</v>
      </c>
      <c r="E104" s="69">
        <f t="shared" si="3"/>
        <v>3.6</v>
      </c>
    </row>
    <row r="105" s="72" customFormat="1" ht="18.75" customHeight="1" spans="1:5">
      <c r="A105" s="66">
        <v>99</v>
      </c>
      <c r="B105" s="78" t="s">
        <v>7229</v>
      </c>
      <c r="C105" s="79">
        <v>0.63</v>
      </c>
      <c r="D105" s="69">
        <f t="shared" si="2"/>
        <v>25.2</v>
      </c>
      <c r="E105" s="69">
        <f t="shared" si="3"/>
        <v>5.04</v>
      </c>
    </row>
    <row r="106" s="72" customFormat="1" ht="18.75" customHeight="1" spans="1:5">
      <c r="A106" s="66">
        <v>100</v>
      </c>
      <c r="B106" s="78" t="s">
        <v>7230</v>
      </c>
      <c r="C106" s="79">
        <v>0.45</v>
      </c>
      <c r="D106" s="69">
        <f t="shared" si="2"/>
        <v>18</v>
      </c>
      <c r="E106" s="69">
        <f t="shared" si="3"/>
        <v>3.6</v>
      </c>
    </row>
    <row r="107" s="72" customFormat="1" ht="18.75" customHeight="1" spans="1:5">
      <c r="A107" s="66">
        <v>101</v>
      </c>
      <c r="B107" s="78" t="s">
        <v>7231</v>
      </c>
      <c r="C107" s="79">
        <v>0.54</v>
      </c>
      <c r="D107" s="69">
        <f t="shared" si="2"/>
        <v>21.6</v>
      </c>
      <c r="E107" s="69">
        <f t="shared" si="3"/>
        <v>4.32</v>
      </c>
    </row>
    <row r="108" s="72" customFormat="1" ht="18.75" customHeight="1" spans="1:5">
      <c r="A108" s="66">
        <v>102</v>
      </c>
      <c r="B108" s="78" t="s">
        <v>7232</v>
      </c>
      <c r="C108" s="79">
        <v>0.18</v>
      </c>
      <c r="D108" s="69">
        <f t="shared" si="2"/>
        <v>7.2</v>
      </c>
      <c r="E108" s="69">
        <f t="shared" si="3"/>
        <v>1.44</v>
      </c>
    </row>
    <row r="109" s="72" customFormat="1" ht="18.75" customHeight="1" spans="1:5">
      <c r="A109" s="66">
        <v>103</v>
      </c>
      <c r="B109" s="78" t="s">
        <v>7233</v>
      </c>
      <c r="C109" s="79">
        <v>0.54</v>
      </c>
      <c r="D109" s="69">
        <f t="shared" si="2"/>
        <v>21.6</v>
      </c>
      <c r="E109" s="69">
        <f t="shared" si="3"/>
        <v>4.32</v>
      </c>
    </row>
    <row r="110" s="72" customFormat="1" ht="18.75" customHeight="1" spans="1:5">
      <c r="A110" s="66">
        <v>104</v>
      </c>
      <c r="B110" s="78" t="s">
        <v>7234</v>
      </c>
      <c r="C110" s="79">
        <v>0.63</v>
      </c>
      <c r="D110" s="69">
        <f t="shared" si="2"/>
        <v>25.2</v>
      </c>
      <c r="E110" s="69">
        <f t="shared" si="3"/>
        <v>5.04</v>
      </c>
    </row>
    <row r="111" s="72" customFormat="1" ht="18.75" customHeight="1" spans="1:5">
      <c r="A111" s="66">
        <v>105</v>
      </c>
      <c r="B111" s="78" t="s">
        <v>7235</v>
      </c>
      <c r="C111" s="79">
        <v>0.36</v>
      </c>
      <c r="D111" s="69">
        <f t="shared" si="2"/>
        <v>14.4</v>
      </c>
      <c r="E111" s="69">
        <f t="shared" si="3"/>
        <v>2.88</v>
      </c>
    </row>
    <row r="112" s="72" customFormat="1" ht="18.75" customHeight="1" spans="1:5">
      <c r="A112" s="66">
        <v>106</v>
      </c>
      <c r="B112" s="78" t="s">
        <v>7236</v>
      </c>
      <c r="C112" s="79">
        <v>0.45</v>
      </c>
      <c r="D112" s="69">
        <f t="shared" si="2"/>
        <v>18</v>
      </c>
      <c r="E112" s="69">
        <f t="shared" si="3"/>
        <v>3.6</v>
      </c>
    </row>
    <row r="113" s="72" customFormat="1" ht="18.75" customHeight="1" spans="1:5">
      <c r="A113" s="66">
        <v>107</v>
      </c>
      <c r="B113" s="78" t="s">
        <v>7237</v>
      </c>
      <c r="C113" s="79">
        <v>0.36</v>
      </c>
      <c r="D113" s="69">
        <f t="shared" si="2"/>
        <v>14.4</v>
      </c>
      <c r="E113" s="69">
        <f t="shared" si="3"/>
        <v>2.88</v>
      </c>
    </row>
    <row r="114" s="72" customFormat="1" ht="18.75" customHeight="1" spans="1:5">
      <c r="A114" s="66">
        <v>108</v>
      </c>
      <c r="B114" s="78" t="s">
        <v>7238</v>
      </c>
      <c r="C114" s="79">
        <v>0.54</v>
      </c>
      <c r="D114" s="69">
        <f t="shared" si="2"/>
        <v>21.6</v>
      </c>
      <c r="E114" s="69">
        <f t="shared" si="3"/>
        <v>4.32</v>
      </c>
    </row>
    <row r="115" s="72" customFormat="1" ht="18.75" customHeight="1" spans="1:5">
      <c r="A115" s="66">
        <v>109</v>
      </c>
      <c r="B115" s="78" t="s">
        <v>7239</v>
      </c>
      <c r="C115" s="79">
        <v>0.09</v>
      </c>
      <c r="D115" s="69">
        <f t="shared" si="2"/>
        <v>3.6</v>
      </c>
      <c r="E115" s="69">
        <f t="shared" si="3"/>
        <v>0.72</v>
      </c>
    </row>
    <row r="116" s="72" customFormat="1" ht="18.75" customHeight="1" spans="1:5">
      <c r="A116" s="66">
        <v>110</v>
      </c>
      <c r="B116" s="78" t="s">
        <v>7240</v>
      </c>
      <c r="C116" s="79">
        <v>0.54</v>
      </c>
      <c r="D116" s="69">
        <f t="shared" si="2"/>
        <v>21.6</v>
      </c>
      <c r="E116" s="69">
        <f t="shared" si="3"/>
        <v>4.32</v>
      </c>
    </row>
    <row r="117" s="72" customFormat="1" ht="18.75" customHeight="1" spans="1:5">
      <c r="A117" s="66">
        <v>111</v>
      </c>
      <c r="B117" s="78" t="s">
        <v>7241</v>
      </c>
      <c r="C117" s="79">
        <v>0.72</v>
      </c>
      <c r="D117" s="69">
        <f t="shared" si="2"/>
        <v>28.8</v>
      </c>
      <c r="E117" s="69">
        <f t="shared" si="3"/>
        <v>5.76</v>
      </c>
    </row>
    <row r="118" s="72" customFormat="1" ht="18.75" customHeight="1" spans="1:5">
      <c r="A118" s="66">
        <v>112</v>
      </c>
      <c r="B118" s="78" t="s">
        <v>7242</v>
      </c>
      <c r="C118" s="79">
        <v>0.45</v>
      </c>
      <c r="D118" s="69">
        <f t="shared" si="2"/>
        <v>18</v>
      </c>
      <c r="E118" s="69">
        <f t="shared" si="3"/>
        <v>3.6</v>
      </c>
    </row>
    <row r="119" s="72" customFormat="1" ht="18.75" customHeight="1" spans="1:5">
      <c r="A119" s="66">
        <v>113</v>
      </c>
      <c r="B119" s="78" t="s">
        <v>7243</v>
      </c>
      <c r="C119" s="79">
        <v>0.54</v>
      </c>
      <c r="D119" s="69">
        <f t="shared" si="2"/>
        <v>21.6</v>
      </c>
      <c r="E119" s="69">
        <f t="shared" si="3"/>
        <v>4.32</v>
      </c>
    </row>
    <row r="120" s="72" customFormat="1" ht="18.75" customHeight="1" spans="1:5">
      <c r="A120" s="66">
        <v>114</v>
      </c>
      <c r="B120" s="78" t="s">
        <v>7244</v>
      </c>
      <c r="C120" s="79">
        <v>0.45</v>
      </c>
      <c r="D120" s="69">
        <f t="shared" si="2"/>
        <v>18</v>
      </c>
      <c r="E120" s="69">
        <f t="shared" si="3"/>
        <v>3.6</v>
      </c>
    </row>
    <row r="121" s="72" customFormat="1" ht="18.75" customHeight="1" spans="1:5">
      <c r="A121" s="66">
        <v>115</v>
      </c>
      <c r="B121" s="78" t="s">
        <v>7245</v>
      </c>
      <c r="C121" s="79">
        <v>0.63</v>
      </c>
      <c r="D121" s="69">
        <f t="shared" si="2"/>
        <v>25.2</v>
      </c>
      <c r="E121" s="69">
        <f t="shared" si="3"/>
        <v>5.04</v>
      </c>
    </row>
    <row r="122" s="72" customFormat="1" ht="18.75" customHeight="1" spans="1:5">
      <c r="A122" s="66">
        <v>116</v>
      </c>
      <c r="B122" s="78" t="s">
        <v>7246</v>
      </c>
      <c r="C122" s="79">
        <v>0.27</v>
      </c>
      <c r="D122" s="69">
        <f t="shared" si="2"/>
        <v>10.8</v>
      </c>
      <c r="E122" s="69">
        <f t="shared" si="3"/>
        <v>2.16</v>
      </c>
    </row>
    <row r="123" s="72" customFormat="1" ht="18.75" customHeight="1" spans="1:5">
      <c r="A123" s="66">
        <v>117</v>
      </c>
      <c r="B123" s="78" t="s">
        <v>7247</v>
      </c>
      <c r="C123" s="79">
        <v>0.36</v>
      </c>
      <c r="D123" s="69">
        <f t="shared" si="2"/>
        <v>14.4</v>
      </c>
      <c r="E123" s="69">
        <f t="shared" si="3"/>
        <v>2.88</v>
      </c>
    </row>
    <row r="124" s="72" customFormat="1" ht="18.75" customHeight="1" spans="1:5">
      <c r="A124" s="66">
        <v>118</v>
      </c>
      <c r="B124" s="78" t="s">
        <v>7248</v>
      </c>
      <c r="C124" s="79">
        <v>0.45</v>
      </c>
      <c r="D124" s="69">
        <f t="shared" si="2"/>
        <v>18</v>
      </c>
      <c r="E124" s="69">
        <f t="shared" si="3"/>
        <v>3.6</v>
      </c>
    </row>
    <row r="125" s="72" customFormat="1" ht="18.75" customHeight="1" spans="1:5">
      <c r="A125" s="66">
        <v>119</v>
      </c>
      <c r="B125" s="78" t="s">
        <v>7249</v>
      </c>
      <c r="C125" s="79">
        <v>0.54</v>
      </c>
      <c r="D125" s="69">
        <f t="shared" si="2"/>
        <v>21.6</v>
      </c>
      <c r="E125" s="69">
        <f t="shared" si="3"/>
        <v>4.32</v>
      </c>
    </row>
    <row r="126" s="72" customFormat="1" ht="18.75" customHeight="1" spans="1:5">
      <c r="A126" s="66">
        <v>120</v>
      </c>
      <c r="B126" s="78" t="s">
        <v>7250</v>
      </c>
      <c r="C126" s="79">
        <v>0.18</v>
      </c>
      <c r="D126" s="69">
        <f t="shared" si="2"/>
        <v>7.2</v>
      </c>
      <c r="E126" s="69">
        <f t="shared" si="3"/>
        <v>1.44</v>
      </c>
    </row>
    <row r="127" s="72" customFormat="1" ht="18.75" customHeight="1" spans="1:5">
      <c r="A127" s="66">
        <v>121</v>
      </c>
      <c r="B127" s="78" t="s">
        <v>5518</v>
      </c>
      <c r="C127" s="79">
        <v>1.35</v>
      </c>
      <c r="D127" s="69">
        <f t="shared" si="2"/>
        <v>54</v>
      </c>
      <c r="E127" s="69">
        <f t="shared" si="3"/>
        <v>10.8</v>
      </c>
    </row>
    <row r="128" s="72" customFormat="1" ht="18.75" customHeight="1" spans="1:5">
      <c r="A128" s="66">
        <v>122</v>
      </c>
      <c r="B128" s="78" t="s">
        <v>7251</v>
      </c>
      <c r="C128" s="79">
        <v>0.54</v>
      </c>
      <c r="D128" s="69">
        <f t="shared" si="2"/>
        <v>21.6</v>
      </c>
      <c r="E128" s="69">
        <f t="shared" si="3"/>
        <v>4.32</v>
      </c>
    </row>
    <row r="129" s="72" customFormat="1" ht="18.75" customHeight="1" spans="1:5">
      <c r="A129" s="66">
        <v>123</v>
      </c>
      <c r="B129" s="78" t="s">
        <v>7252</v>
      </c>
      <c r="C129" s="79">
        <v>0.36</v>
      </c>
      <c r="D129" s="69">
        <f t="shared" si="2"/>
        <v>14.4</v>
      </c>
      <c r="E129" s="69">
        <f t="shared" si="3"/>
        <v>2.88</v>
      </c>
    </row>
    <row r="130" s="72" customFormat="1" ht="18.75" customHeight="1" spans="1:5">
      <c r="A130" s="66">
        <v>124</v>
      </c>
      <c r="B130" s="78" t="s">
        <v>7253</v>
      </c>
      <c r="C130" s="79">
        <v>0.18</v>
      </c>
      <c r="D130" s="69">
        <f t="shared" si="2"/>
        <v>7.2</v>
      </c>
      <c r="E130" s="69">
        <f t="shared" si="3"/>
        <v>1.44</v>
      </c>
    </row>
    <row r="131" s="72" customFormat="1" ht="18.75" customHeight="1" spans="1:5">
      <c r="A131" s="66">
        <v>125</v>
      </c>
      <c r="B131" s="78" t="s">
        <v>7254</v>
      </c>
      <c r="C131" s="79">
        <v>0.36</v>
      </c>
      <c r="D131" s="69">
        <f t="shared" si="2"/>
        <v>14.4</v>
      </c>
      <c r="E131" s="69">
        <f t="shared" si="3"/>
        <v>2.88</v>
      </c>
    </row>
    <row r="132" s="72" customFormat="1" ht="18.75" customHeight="1" spans="1:5">
      <c r="A132" s="66">
        <v>126</v>
      </c>
      <c r="B132" s="78" t="s">
        <v>7255</v>
      </c>
      <c r="C132" s="79">
        <v>0.54</v>
      </c>
      <c r="D132" s="69">
        <f t="shared" si="2"/>
        <v>21.6</v>
      </c>
      <c r="E132" s="69">
        <f t="shared" si="3"/>
        <v>4.32</v>
      </c>
    </row>
    <row r="133" s="72" customFormat="1" ht="18.75" customHeight="1" spans="1:5">
      <c r="A133" s="66">
        <v>127</v>
      </c>
      <c r="B133" s="78" t="s">
        <v>7256</v>
      </c>
      <c r="C133" s="79">
        <v>0.54</v>
      </c>
      <c r="D133" s="69">
        <f t="shared" si="2"/>
        <v>21.6</v>
      </c>
      <c r="E133" s="69">
        <f t="shared" si="3"/>
        <v>4.32</v>
      </c>
    </row>
    <row r="134" s="72" customFormat="1" ht="18.75" customHeight="1" spans="1:5">
      <c r="A134" s="66">
        <v>128</v>
      </c>
      <c r="B134" s="78" t="s">
        <v>7257</v>
      </c>
      <c r="C134" s="79">
        <v>0.63</v>
      </c>
      <c r="D134" s="69">
        <f t="shared" si="2"/>
        <v>25.2</v>
      </c>
      <c r="E134" s="69">
        <f t="shared" si="3"/>
        <v>5.04</v>
      </c>
    </row>
    <row r="135" s="72" customFormat="1" ht="18.75" customHeight="1" spans="1:5">
      <c r="A135" s="66">
        <v>129</v>
      </c>
      <c r="B135" s="78" t="s">
        <v>7258</v>
      </c>
      <c r="C135" s="79">
        <v>0.72</v>
      </c>
      <c r="D135" s="69">
        <f t="shared" ref="D135:D198" si="4">C135*40</f>
        <v>28.8</v>
      </c>
      <c r="E135" s="69">
        <f t="shared" ref="E135:E198" si="5">D135*0.2</f>
        <v>5.76</v>
      </c>
    </row>
    <row r="136" s="72" customFormat="1" ht="18.75" customHeight="1" spans="1:5">
      <c r="A136" s="66">
        <v>130</v>
      </c>
      <c r="B136" s="78" t="s">
        <v>7259</v>
      </c>
      <c r="C136" s="79">
        <v>0.99</v>
      </c>
      <c r="D136" s="69">
        <f t="shared" si="4"/>
        <v>39.6</v>
      </c>
      <c r="E136" s="69">
        <f t="shared" si="5"/>
        <v>7.92</v>
      </c>
    </row>
    <row r="137" s="72" customFormat="1" ht="18.75" customHeight="1" spans="1:5">
      <c r="A137" s="66">
        <v>131</v>
      </c>
      <c r="B137" s="78" t="s">
        <v>7260</v>
      </c>
      <c r="C137" s="79">
        <v>0.45</v>
      </c>
      <c r="D137" s="69">
        <f t="shared" si="4"/>
        <v>18</v>
      </c>
      <c r="E137" s="69">
        <f t="shared" si="5"/>
        <v>3.6</v>
      </c>
    </row>
    <row r="138" s="72" customFormat="1" ht="18.75" customHeight="1" spans="1:5">
      <c r="A138" s="66">
        <v>132</v>
      </c>
      <c r="B138" s="78" t="s">
        <v>7261</v>
      </c>
      <c r="C138" s="79">
        <v>0.72</v>
      </c>
      <c r="D138" s="69">
        <f t="shared" si="4"/>
        <v>28.8</v>
      </c>
      <c r="E138" s="69">
        <f t="shared" si="5"/>
        <v>5.76</v>
      </c>
    </row>
    <row r="139" s="72" customFormat="1" ht="18.75" customHeight="1" spans="1:5">
      <c r="A139" s="66">
        <v>133</v>
      </c>
      <c r="B139" s="78" t="s">
        <v>7262</v>
      </c>
      <c r="C139" s="79">
        <v>0.27</v>
      </c>
      <c r="D139" s="69">
        <f t="shared" si="4"/>
        <v>10.8</v>
      </c>
      <c r="E139" s="69">
        <f t="shared" si="5"/>
        <v>2.16</v>
      </c>
    </row>
    <row r="140" s="72" customFormat="1" ht="18.75" customHeight="1" spans="1:5">
      <c r="A140" s="66">
        <v>134</v>
      </c>
      <c r="B140" s="78" t="s">
        <v>7263</v>
      </c>
      <c r="C140" s="79">
        <v>0.54</v>
      </c>
      <c r="D140" s="69">
        <f t="shared" si="4"/>
        <v>21.6</v>
      </c>
      <c r="E140" s="69">
        <f t="shared" si="5"/>
        <v>4.32</v>
      </c>
    </row>
    <row r="141" s="72" customFormat="1" ht="18.75" customHeight="1" spans="1:5">
      <c r="A141" s="66">
        <v>135</v>
      </c>
      <c r="B141" s="78" t="s">
        <v>7264</v>
      </c>
      <c r="C141" s="79">
        <v>0.63</v>
      </c>
      <c r="D141" s="69">
        <f t="shared" si="4"/>
        <v>25.2</v>
      </c>
      <c r="E141" s="69">
        <f t="shared" si="5"/>
        <v>5.04</v>
      </c>
    </row>
    <row r="142" s="72" customFormat="1" ht="18.75" customHeight="1" spans="1:5">
      <c r="A142" s="66">
        <v>136</v>
      </c>
      <c r="B142" s="78" t="s">
        <v>7265</v>
      </c>
      <c r="C142" s="79">
        <v>0.81</v>
      </c>
      <c r="D142" s="69">
        <f t="shared" si="4"/>
        <v>32.4</v>
      </c>
      <c r="E142" s="69">
        <f t="shared" si="5"/>
        <v>6.48</v>
      </c>
    </row>
    <row r="143" s="72" customFormat="1" ht="18.75" customHeight="1" spans="1:5">
      <c r="A143" s="66">
        <v>137</v>
      </c>
      <c r="B143" s="78" t="s">
        <v>7266</v>
      </c>
      <c r="C143" s="79">
        <v>0.63</v>
      </c>
      <c r="D143" s="69">
        <f t="shared" si="4"/>
        <v>25.2</v>
      </c>
      <c r="E143" s="69">
        <f t="shared" si="5"/>
        <v>5.04</v>
      </c>
    </row>
    <row r="144" s="72" customFormat="1" ht="18.75" customHeight="1" spans="1:5">
      <c r="A144" s="66">
        <v>138</v>
      </c>
      <c r="B144" s="78" t="s">
        <v>7267</v>
      </c>
      <c r="C144" s="79">
        <v>0.36</v>
      </c>
      <c r="D144" s="69">
        <f t="shared" si="4"/>
        <v>14.4</v>
      </c>
      <c r="E144" s="69">
        <f t="shared" si="5"/>
        <v>2.88</v>
      </c>
    </row>
    <row r="145" s="72" customFormat="1" ht="18.75" customHeight="1" spans="1:5">
      <c r="A145" s="66">
        <v>139</v>
      </c>
      <c r="B145" s="78" t="s">
        <v>7268</v>
      </c>
      <c r="C145" s="79">
        <v>0.63</v>
      </c>
      <c r="D145" s="69">
        <f t="shared" si="4"/>
        <v>25.2</v>
      </c>
      <c r="E145" s="69">
        <f t="shared" si="5"/>
        <v>5.04</v>
      </c>
    </row>
    <row r="146" s="72" customFormat="1" ht="18.75" customHeight="1" spans="1:5">
      <c r="A146" s="66">
        <v>140</v>
      </c>
      <c r="B146" s="78" t="s">
        <v>7269</v>
      </c>
      <c r="C146" s="79">
        <v>0.45</v>
      </c>
      <c r="D146" s="69">
        <f t="shared" si="4"/>
        <v>18</v>
      </c>
      <c r="E146" s="69">
        <f t="shared" si="5"/>
        <v>3.6</v>
      </c>
    </row>
    <row r="147" s="72" customFormat="1" ht="18.75" customHeight="1" spans="1:5">
      <c r="A147" s="66">
        <v>141</v>
      </c>
      <c r="B147" s="78" t="s">
        <v>7270</v>
      </c>
      <c r="C147" s="79">
        <v>0.36</v>
      </c>
      <c r="D147" s="69">
        <f t="shared" si="4"/>
        <v>14.4</v>
      </c>
      <c r="E147" s="69">
        <f t="shared" si="5"/>
        <v>2.88</v>
      </c>
    </row>
    <row r="148" s="72" customFormat="1" ht="18.75" customHeight="1" spans="1:5">
      <c r="A148" s="66">
        <v>142</v>
      </c>
      <c r="B148" s="78" t="s">
        <v>7271</v>
      </c>
      <c r="C148" s="79">
        <v>0.45</v>
      </c>
      <c r="D148" s="69">
        <f t="shared" si="4"/>
        <v>18</v>
      </c>
      <c r="E148" s="69">
        <f t="shared" si="5"/>
        <v>3.6</v>
      </c>
    </row>
    <row r="149" s="72" customFormat="1" ht="18.75" customHeight="1" spans="1:5">
      <c r="A149" s="66">
        <v>143</v>
      </c>
      <c r="B149" s="78" t="s">
        <v>7272</v>
      </c>
      <c r="C149" s="79">
        <v>0.36</v>
      </c>
      <c r="D149" s="69">
        <f t="shared" si="4"/>
        <v>14.4</v>
      </c>
      <c r="E149" s="69">
        <f t="shared" si="5"/>
        <v>2.88</v>
      </c>
    </row>
    <row r="150" s="72" customFormat="1" ht="18.75" customHeight="1" spans="1:5">
      <c r="A150" s="66">
        <v>144</v>
      </c>
      <c r="B150" s="78" t="s">
        <v>7273</v>
      </c>
      <c r="C150" s="79">
        <v>0.27</v>
      </c>
      <c r="D150" s="69">
        <f t="shared" si="4"/>
        <v>10.8</v>
      </c>
      <c r="E150" s="69">
        <f t="shared" si="5"/>
        <v>2.16</v>
      </c>
    </row>
    <row r="151" s="72" customFormat="1" ht="18.75" customHeight="1" spans="1:5">
      <c r="A151" s="66">
        <v>145</v>
      </c>
      <c r="B151" s="78" t="s">
        <v>7274</v>
      </c>
      <c r="C151" s="79">
        <v>0.54</v>
      </c>
      <c r="D151" s="69">
        <f t="shared" si="4"/>
        <v>21.6</v>
      </c>
      <c r="E151" s="69">
        <f t="shared" si="5"/>
        <v>4.32</v>
      </c>
    </row>
    <row r="152" s="72" customFormat="1" ht="18.75" customHeight="1" spans="1:5">
      <c r="A152" s="66">
        <v>146</v>
      </c>
      <c r="B152" s="78" t="s">
        <v>7275</v>
      </c>
      <c r="C152" s="79">
        <v>0.36</v>
      </c>
      <c r="D152" s="69">
        <f t="shared" si="4"/>
        <v>14.4</v>
      </c>
      <c r="E152" s="69">
        <f t="shared" si="5"/>
        <v>2.88</v>
      </c>
    </row>
    <row r="153" s="72" customFormat="1" ht="18.75" customHeight="1" spans="1:5">
      <c r="A153" s="66">
        <v>147</v>
      </c>
      <c r="B153" s="78" t="s">
        <v>7276</v>
      </c>
      <c r="C153" s="79">
        <v>0.45</v>
      </c>
      <c r="D153" s="69">
        <f t="shared" si="4"/>
        <v>18</v>
      </c>
      <c r="E153" s="69">
        <f t="shared" si="5"/>
        <v>3.6</v>
      </c>
    </row>
    <row r="154" s="72" customFormat="1" ht="18.75" customHeight="1" spans="1:5">
      <c r="A154" s="66">
        <v>148</v>
      </c>
      <c r="B154" s="78" t="s">
        <v>7277</v>
      </c>
      <c r="C154" s="79">
        <v>0.63</v>
      </c>
      <c r="D154" s="69">
        <f t="shared" si="4"/>
        <v>25.2</v>
      </c>
      <c r="E154" s="69">
        <f t="shared" si="5"/>
        <v>5.04</v>
      </c>
    </row>
    <row r="155" s="72" customFormat="1" ht="18.75" customHeight="1" spans="1:5">
      <c r="A155" s="66">
        <v>149</v>
      </c>
      <c r="B155" s="78" t="s">
        <v>7278</v>
      </c>
      <c r="C155" s="79">
        <v>0.54</v>
      </c>
      <c r="D155" s="69">
        <f t="shared" si="4"/>
        <v>21.6</v>
      </c>
      <c r="E155" s="69">
        <f t="shared" si="5"/>
        <v>4.32</v>
      </c>
    </row>
    <row r="156" s="72" customFormat="1" ht="18.75" customHeight="1" spans="1:5">
      <c r="A156" s="66">
        <v>150</v>
      </c>
      <c r="B156" s="78" t="s">
        <v>7279</v>
      </c>
      <c r="C156" s="79">
        <v>0.54</v>
      </c>
      <c r="D156" s="69">
        <f t="shared" si="4"/>
        <v>21.6</v>
      </c>
      <c r="E156" s="69">
        <f t="shared" si="5"/>
        <v>4.32</v>
      </c>
    </row>
    <row r="157" s="72" customFormat="1" ht="18.75" customHeight="1" spans="1:5">
      <c r="A157" s="66">
        <v>151</v>
      </c>
      <c r="B157" s="78" t="s">
        <v>7280</v>
      </c>
      <c r="C157" s="79">
        <v>0.72</v>
      </c>
      <c r="D157" s="69">
        <f t="shared" si="4"/>
        <v>28.8</v>
      </c>
      <c r="E157" s="69">
        <f t="shared" si="5"/>
        <v>5.76</v>
      </c>
    </row>
    <row r="158" s="72" customFormat="1" ht="18.75" customHeight="1" spans="1:5">
      <c r="A158" s="66">
        <v>152</v>
      </c>
      <c r="B158" s="78" t="s">
        <v>7149</v>
      </c>
      <c r="C158" s="79">
        <v>0.54</v>
      </c>
      <c r="D158" s="69">
        <f t="shared" si="4"/>
        <v>21.6</v>
      </c>
      <c r="E158" s="69">
        <f t="shared" si="5"/>
        <v>4.32</v>
      </c>
    </row>
    <row r="159" s="72" customFormat="1" ht="18.75" customHeight="1" spans="1:5">
      <c r="A159" s="66">
        <v>153</v>
      </c>
      <c r="B159" s="78" t="s">
        <v>7281</v>
      </c>
      <c r="C159" s="79">
        <v>0.54</v>
      </c>
      <c r="D159" s="69">
        <f t="shared" si="4"/>
        <v>21.6</v>
      </c>
      <c r="E159" s="69">
        <f t="shared" si="5"/>
        <v>4.32</v>
      </c>
    </row>
    <row r="160" s="72" customFormat="1" ht="18.75" customHeight="1" spans="1:5">
      <c r="A160" s="66">
        <v>154</v>
      </c>
      <c r="B160" s="78" t="s">
        <v>7282</v>
      </c>
      <c r="C160" s="79">
        <v>0.45</v>
      </c>
      <c r="D160" s="69">
        <f t="shared" si="4"/>
        <v>18</v>
      </c>
      <c r="E160" s="69">
        <f t="shared" si="5"/>
        <v>3.6</v>
      </c>
    </row>
    <row r="161" s="72" customFormat="1" ht="18.75" customHeight="1" spans="1:5">
      <c r="A161" s="66">
        <v>155</v>
      </c>
      <c r="B161" s="78" t="s">
        <v>7283</v>
      </c>
      <c r="C161" s="79">
        <v>0.81</v>
      </c>
      <c r="D161" s="69">
        <f t="shared" si="4"/>
        <v>32.4</v>
      </c>
      <c r="E161" s="69">
        <f t="shared" si="5"/>
        <v>6.48</v>
      </c>
    </row>
    <row r="162" s="72" customFormat="1" ht="18.75" customHeight="1" spans="1:5">
      <c r="A162" s="66">
        <v>156</v>
      </c>
      <c r="B162" s="78" t="s">
        <v>7284</v>
      </c>
      <c r="C162" s="79">
        <v>0.54</v>
      </c>
      <c r="D162" s="69">
        <f t="shared" si="4"/>
        <v>21.6</v>
      </c>
      <c r="E162" s="69">
        <f t="shared" si="5"/>
        <v>4.32</v>
      </c>
    </row>
    <row r="163" s="72" customFormat="1" ht="18.75" customHeight="1" spans="1:5">
      <c r="A163" s="66">
        <v>157</v>
      </c>
      <c r="B163" s="78" t="s">
        <v>7285</v>
      </c>
      <c r="C163" s="79">
        <v>0.54</v>
      </c>
      <c r="D163" s="69">
        <f t="shared" si="4"/>
        <v>21.6</v>
      </c>
      <c r="E163" s="69">
        <f t="shared" si="5"/>
        <v>4.32</v>
      </c>
    </row>
    <row r="164" s="72" customFormat="1" ht="18.75" customHeight="1" spans="1:5">
      <c r="A164" s="66">
        <v>158</v>
      </c>
      <c r="B164" s="78" t="s">
        <v>7286</v>
      </c>
      <c r="C164" s="79">
        <v>0.54</v>
      </c>
      <c r="D164" s="69">
        <f t="shared" si="4"/>
        <v>21.6</v>
      </c>
      <c r="E164" s="69">
        <f t="shared" si="5"/>
        <v>4.32</v>
      </c>
    </row>
    <row r="165" s="72" customFormat="1" ht="18.75" customHeight="1" spans="1:5">
      <c r="A165" s="66">
        <v>159</v>
      </c>
      <c r="B165" s="78" t="s">
        <v>7287</v>
      </c>
      <c r="C165" s="79">
        <v>0.72</v>
      </c>
      <c r="D165" s="69">
        <f t="shared" si="4"/>
        <v>28.8</v>
      </c>
      <c r="E165" s="69">
        <f t="shared" si="5"/>
        <v>5.76</v>
      </c>
    </row>
    <row r="166" s="72" customFormat="1" ht="18.75" customHeight="1" spans="1:5">
      <c r="A166" s="66">
        <v>160</v>
      </c>
      <c r="B166" s="78" t="s">
        <v>7288</v>
      </c>
      <c r="C166" s="79">
        <v>0.45</v>
      </c>
      <c r="D166" s="69">
        <f t="shared" si="4"/>
        <v>18</v>
      </c>
      <c r="E166" s="69">
        <f t="shared" si="5"/>
        <v>3.6</v>
      </c>
    </row>
    <row r="167" s="72" customFormat="1" ht="18.75" customHeight="1" spans="1:5">
      <c r="A167" s="66">
        <v>161</v>
      </c>
      <c r="B167" s="78" t="s">
        <v>7289</v>
      </c>
      <c r="C167" s="79">
        <v>0.45</v>
      </c>
      <c r="D167" s="69">
        <f t="shared" si="4"/>
        <v>18</v>
      </c>
      <c r="E167" s="69">
        <f t="shared" si="5"/>
        <v>3.6</v>
      </c>
    </row>
    <row r="168" s="72" customFormat="1" ht="18.75" customHeight="1" spans="1:5">
      <c r="A168" s="66">
        <v>162</v>
      </c>
      <c r="B168" s="78" t="s">
        <v>7290</v>
      </c>
      <c r="C168" s="79">
        <v>0.54</v>
      </c>
      <c r="D168" s="69">
        <f t="shared" si="4"/>
        <v>21.6</v>
      </c>
      <c r="E168" s="69">
        <f t="shared" si="5"/>
        <v>4.32</v>
      </c>
    </row>
    <row r="169" s="72" customFormat="1" ht="18.75" customHeight="1" spans="1:5">
      <c r="A169" s="66">
        <v>163</v>
      </c>
      <c r="B169" s="78" t="s">
        <v>7291</v>
      </c>
      <c r="C169" s="79">
        <v>0.72</v>
      </c>
      <c r="D169" s="69">
        <f t="shared" si="4"/>
        <v>28.8</v>
      </c>
      <c r="E169" s="69">
        <f t="shared" si="5"/>
        <v>5.76</v>
      </c>
    </row>
    <row r="170" s="72" customFormat="1" ht="18.75" customHeight="1" spans="1:5">
      <c r="A170" s="66">
        <v>164</v>
      </c>
      <c r="B170" s="78" t="s">
        <v>7292</v>
      </c>
      <c r="C170" s="79">
        <v>0.72</v>
      </c>
      <c r="D170" s="69">
        <f t="shared" si="4"/>
        <v>28.8</v>
      </c>
      <c r="E170" s="69">
        <f t="shared" si="5"/>
        <v>5.76</v>
      </c>
    </row>
    <row r="171" s="72" customFormat="1" ht="18.75" customHeight="1" spans="1:5">
      <c r="A171" s="66">
        <v>165</v>
      </c>
      <c r="B171" s="78" t="s">
        <v>7293</v>
      </c>
      <c r="C171" s="79">
        <v>0.27</v>
      </c>
      <c r="D171" s="69">
        <f t="shared" si="4"/>
        <v>10.8</v>
      </c>
      <c r="E171" s="69">
        <f t="shared" si="5"/>
        <v>2.16</v>
      </c>
    </row>
    <row r="172" s="72" customFormat="1" ht="18.75" customHeight="1" spans="1:5">
      <c r="A172" s="66">
        <v>166</v>
      </c>
      <c r="B172" s="78" t="s">
        <v>7294</v>
      </c>
      <c r="C172" s="79">
        <v>0.54</v>
      </c>
      <c r="D172" s="69">
        <f t="shared" si="4"/>
        <v>21.6</v>
      </c>
      <c r="E172" s="69">
        <f t="shared" si="5"/>
        <v>4.32</v>
      </c>
    </row>
    <row r="173" s="72" customFormat="1" ht="18.75" customHeight="1" spans="1:5">
      <c r="A173" s="66">
        <v>167</v>
      </c>
      <c r="B173" s="78" t="s">
        <v>3959</v>
      </c>
      <c r="C173" s="79">
        <v>0.45</v>
      </c>
      <c r="D173" s="69">
        <f t="shared" si="4"/>
        <v>18</v>
      </c>
      <c r="E173" s="69">
        <f t="shared" si="5"/>
        <v>3.6</v>
      </c>
    </row>
    <row r="174" s="72" customFormat="1" ht="18.75" customHeight="1" spans="1:5">
      <c r="A174" s="66">
        <v>168</v>
      </c>
      <c r="B174" s="78" t="s">
        <v>7295</v>
      </c>
      <c r="C174" s="79">
        <v>1.17</v>
      </c>
      <c r="D174" s="69">
        <f t="shared" si="4"/>
        <v>46.8</v>
      </c>
      <c r="E174" s="69">
        <f t="shared" si="5"/>
        <v>9.36</v>
      </c>
    </row>
    <row r="175" s="72" customFormat="1" ht="18.75" customHeight="1" spans="1:5">
      <c r="A175" s="66">
        <v>169</v>
      </c>
      <c r="B175" s="78" t="s">
        <v>7296</v>
      </c>
      <c r="C175" s="79">
        <v>0.72</v>
      </c>
      <c r="D175" s="69">
        <f t="shared" si="4"/>
        <v>28.8</v>
      </c>
      <c r="E175" s="69">
        <f t="shared" si="5"/>
        <v>5.76</v>
      </c>
    </row>
    <row r="176" s="72" customFormat="1" ht="18.75" customHeight="1" spans="1:5">
      <c r="A176" s="66">
        <v>170</v>
      </c>
      <c r="B176" s="78" t="s">
        <v>7297</v>
      </c>
      <c r="C176" s="79">
        <v>0.54</v>
      </c>
      <c r="D176" s="69">
        <f t="shared" si="4"/>
        <v>21.6</v>
      </c>
      <c r="E176" s="69">
        <f t="shared" si="5"/>
        <v>4.32</v>
      </c>
    </row>
    <row r="177" s="72" customFormat="1" ht="18.75" customHeight="1" spans="1:5">
      <c r="A177" s="66">
        <v>171</v>
      </c>
      <c r="B177" s="78" t="s">
        <v>7298</v>
      </c>
      <c r="C177" s="79">
        <v>0.63</v>
      </c>
      <c r="D177" s="69">
        <f t="shared" si="4"/>
        <v>25.2</v>
      </c>
      <c r="E177" s="69">
        <f t="shared" si="5"/>
        <v>5.04</v>
      </c>
    </row>
    <row r="178" s="72" customFormat="1" ht="18.75" customHeight="1" spans="1:5">
      <c r="A178" s="66">
        <v>172</v>
      </c>
      <c r="B178" s="78" t="s">
        <v>7299</v>
      </c>
      <c r="C178" s="79">
        <v>0.63</v>
      </c>
      <c r="D178" s="69">
        <f t="shared" si="4"/>
        <v>25.2</v>
      </c>
      <c r="E178" s="69">
        <f t="shared" si="5"/>
        <v>5.04</v>
      </c>
    </row>
    <row r="179" s="72" customFormat="1" ht="18.75" customHeight="1" spans="1:5">
      <c r="A179" s="66">
        <v>173</v>
      </c>
      <c r="B179" s="78" t="s">
        <v>7300</v>
      </c>
      <c r="C179" s="79">
        <v>0.72</v>
      </c>
      <c r="D179" s="69">
        <f t="shared" si="4"/>
        <v>28.8</v>
      </c>
      <c r="E179" s="69">
        <f t="shared" si="5"/>
        <v>5.76</v>
      </c>
    </row>
    <row r="180" s="72" customFormat="1" ht="18.75" customHeight="1" spans="1:5">
      <c r="A180" s="66">
        <v>174</v>
      </c>
      <c r="B180" s="78" t="s">
        <v>7301</v>
      </c>
      <c r="C180" s="79">
        <v>0.81</v>
      </c>
      <c r="D180" s="69">
        <f t="shared" si="4"/>
        <v>32.4</v>
      </c>
      <c r="E180" s="69">
        <f t="shared" si="5"/>
        <v>6.48</v>
      </c>
    </row>
    <row r="181" s="72" customFormat="1" ht="18.75" customHeight="1" spans="1:5">
      <c r="A181" s="66">
        <v>175</v>
      </c>
      <c r="B181" s="78" t="s">
        <v>7302</v>
      </c>
      <c r="C181" s="79">
        <v>0.81</v>
      </c>
      <c r="D181" s="69">
        <f t="shared" si="4"/>
        <v>32.4</v>
      </c>
      <c r="E181" s="69">
        <f t="shared" si="5"/>
        <v>6.48</v>
      </c>
    </row>
    <row r="182" s="72" customFormat="1" ht="18.75" customHeight="1" spans="1:5">
      <c r="A182" s="66">
        <v>176</v>
      </c>
      <c r="B182" s="78" t="s">
        <v>7303</v>
      </c>
      <c r="C182" s="79">
        <v>0.45</v>
      </c>
      <c r="D182" s="69">
        <f t="shared" si="4"/>
        <v>18</v>
      </c>
      <c r="E182" s="69">
        <f t="shared" si="5"/>
        <v>3.6</v>
      </c>
    </row>
    <row r="183" s="72" customFormat="1" ht="18.75" customHeight="1" spans="1:5">
      <c r="A183" s="66">
        <v>177</v>
      </c>
      <c r="B183" s="78" t="s">
        <v>7304</v>
      </c>
      <c r="C183" s="79">
        <v>0.36</v>
      </c>
      <c r="D183" s="69">
        <f t="shared" si="4"/>
        <v>14.4</v>
      </c>
      <c r="E183" s="69">
        <f t="shared" si="5"/>
        <v>2.88</v>
      </c>
    </row>
    <row r="184" s="72" customFormat="1" ht="18.75" customHeight="1" spans="1:5">
      <c r="A184" s="66">
        <v>178</v>
      </c>
      <c r="B184" s="78" t="s">
        <v>7305</v>
      </c>
      <c r="C184" s="79">
        <v>0.63</v>
      </c>
      <c r="D184" s="69">
        <f t="shared" si="4"/>
        <v>25.2</v>
      </c>
      <c r="E184" s="69">
        <f t="shared" si="5"/>
        <v>5.04</v>
      </c>
    </row>
    <row r="185" s="72" customFormat="1" ht="18.75" customHeight="1" spans="1:5">
      <c r="A185" s="66">
        <v>179</v>
      </c>
      <c r="B185" s="78" t="s">
        <v>7306</v>
      </c>
      <c r="C185" s="79">
        <v>0.9</v>
      </c>
      <c r="D185" s="69">
        <f t="shared" si="4"/>
        <v>36</v>
      </c>
      <c r="E185" s="69">
        <f t="shared" si="5"/>
        <v>7.2</v>
      </c>
    </row>
    <row r="186" s="72" customFormat="1" ht="18.75" customHeight="1" spans="1:5">
      <c r="A186" s="66">
        <v>180</v>
      </c>
      <c r="B186" s="78" t="s">
        <v>7307</v>
      </c>
      <c r="C186" s="79">
        <v>0.72</v>
      </c>
      <c r="D186" s="69">
        <f t="shared" si="4"/>
        <v>28.8</v>
      </c>
      <c r="E186" s="69">
        <f t="shared" si="5"/>
        <v>5.76</v>
      </c>
    </row>
    <row r="187" s="72" customFormat="1" ht="18.75" customHeight="1" spans="1:5">
      <c r="A187" s="66">
        <v>181</v>
      </c>
      <c r="B187" s="78" t="s">
        <v>7308</v>
      </c>
      <c r="C187" s="79">
        <v>0.63</v>
      </c>
      <c r="D187" s="69">
        <f t="shared" si="4"/>
        <v>25.2</v>
      </c>
      <c r="E187" s="69">
        <f t="shared" si="5"/>
        <v>5.04</v>
      </c>
    </row>
    <row r="188" s="72" customFormat="1" ht="18.75" customHeight="1" spans="1:5">
      <c r="A188" s="66">
        <v>182</v>
      </c>
      <c r="B188" s="78" t="s">
        <v>7309</v>
      </c>
      <c r="C188" s="79">
        <v>0.36</v>
      </c>
      <c r="D188" s="69">
        <f t="shared" si="4"/>
        <v>14.4</v>
      </c>
      <c r="E188" s="69">
        <f t="shared" si="5"/>
        <v>2.88</v>
      </c>
    </row>
    <row r="189" s="72" customFormat="1" ht="18.75" customHeight="1" spans="1:5">
      <c r="A189" s="66">
        <v>183</v>
      </c>
      <c r="B189" s="78" t="s">
        <v>7310</v>
      </c>
      <c r="C189" s="79">
        <v>0.36</v>
      </c>
      <c r="D189" s="69">
        <f t="shared" si="4"/>
        <v>14.4</v>
      </c>
      <c r="E189" s="69">
        <f t="shared" si="5"/>
        <v>2.88</v>
      </c>
    </row>
    <row r="190" s="72" customFormat="1" ht="18.75" customHeight="1" spans="1:5">
      <c r="A190" s="66">
        <v>184</v>
      </c>
      <c r="B190" s="78" t="s">
        <v>7311</v>
      </c>
      <c r="C190" s="79">
        <v>0.18</v>
      </c>
      <c r="D190" s="69">
        <f t="shared" si="4"/>
        <v>7.2</v>
      </c>
      <c r="E190" s="69">
        <f t="shared" si="5"/>
        <v>1.44</v>
      </c>
    </row>
    <row r="191" s="72" customFormat="1" ht="18.75" customHeight="1" spans="1:5">
      <c r="A191" s="66">
        <v>185</v>
      </c>
      <c r="B191" s="78" t="s">
        <v>7312</v>
      </c>
      <c r="C191" s="79">
        <v>0.36</v>
      </c>
      <c r="D191" s="69">
        <f t="shared" si="4"/>
        <v>14.4</v>
      </c>
      <c r="E191" s="69">
        <f t="shared" si="5"/>
        <v>2.88</v>
      </c>
    </row>
    <row r="192" s="72" customFormat="1" ht="18.75" customHeight="1" spans="1:5">
      <c r="A192" s="66">
        <v>186</v>
      </c>
      <c r="B192" s="78" t="s">
        <v>7313</v>
      </c>
      <c r="C192" s="79">
        <v>0.27</v>
      </c>
      <c r="D192" s="69">
        <f t="shared" si="4"/>
        <v>10.8</v>
      </c>
      <c r="E192" s="69">
        <f t="shared" si="5"/>
        <v>2.16</v>
      </c>
    </row>
    <row r="193" s="72" customFormat="1" ht="18.75" customHeight="1" spans="1:5">
      <c r="A193" s="66">
        <v>187</v>
      </c>
      <c r="B193" s="78" t="s">
        <v>7314</v>
      </c>
      <c r="C193" s="79">
        <v>0.63</v>
      </c>
      <c r="D193" s="69">
        <f t="shared" si="4"/>
        <v>25.2</v>
      </c>
      <c r="E193" s="69">
        <f t="shared" si="5"/>
        <v>5.04</v>
      </c>
    </row>
    <row r="194" s="72" customFormat="1" ht="18.75" customHeight="1" spans="1:5">
      <c r="A194" s="66">
        <v>188</v>
      </c>
      <c r="B194" s="78" t="s">
        <v>7315</v>
      </c>
      <c r="C194" s="79">
        <v>0.54</v>
      </c>
      <c r="D194" s="69">
        <f t="shared" si="4"/>
        <v>21.6</v>
      </c>
      <c r="E194" s="69">
        <f t="shared" si="5"/>
        <v>4.32</v>
      </c>
    </row>
    <row r="195" s="72" customFormat="1" ht="18.75" customHeight="1" spans="1:5">
      <c r="A195" s="66">
        <v>189</v>
      </c>
      <c r="B195" s="78" t="s">
        <v>7316</v>
      </c>
      <c r="C195" s="79">
        <v>0.99</v>
      </c>
      <c r="D195" s="69">
        <f t="shared" si="4"/>
        <v>39.6</v>
      </c>
      <c r="E195" s="69">
        <f t="shared" si="5"/>
        <v>7.92</v>
      </c>
    </row>
    <row r="196" s="72" customFormat="1" ht="18.75" customHeight="1" spans="1:5">
      <c r="A196" s="66">
        <v>190</v>
      </c>
      <c r="B196" s="78" t="s">
        <v>7317</v>
      </c>
      <c r="C196" s="79">
        <v>0.09</v>
      </c>
      <c r="D196" s="69">
        <f t="shared" si="4"/>
        <v>3.6</v>
      </c>
      <c r="E196" s="69">
        <f t="shared" si="5"/>
        <v>0.72</v>
      </c>
    </row>
    <row r="197" s="72" customFormat="1" ht="18.75" customHeight="1" spans="1:5">
      <c r="A197" s="66">
        <v>191</v>
      </c>
      <c r="B197" s="78" t="s">
        <v>7318</v>
      </c>
      <c r="C197" s="79">
        <v>0.27</v>
      </c>
      <c r="D197" s="69">
        <f t="shared" si="4"/>
        <v>10.8</v>
      </c>
      <c r="E197" s="69">
        <f t="shared" si="5"/>
        <v>2.16</v>
      </c>
    </row>
    <row r="198" s="72" customFormat="1" ht="18.75" customHeight="1" spans="1:5">
      <c r="A198" s="66">
        <v>192</v>
      </c>
      <c r="B198" s="78" t="s">
        <v>7319</v>
      </c>
      <c r="C198" s="79">
        <v>0.45</v>
      </c>
      <c r="D198" s="69">
        <f t="shared" si="4"/>
        <v>18</v>
      </c>
      <c r="E198" s="69">
        <f t="shared" si="5"/>
        <v>3.6</v>
      </c>
    </row>
    <row r="199" s="72" customFormat="1" ht="18.75" customHeight="1" spans="1:5">
      <c r="A199" s="66">
        <v>193</v>
      </c>
      <c r="B199" s="78" t="s">
        <v>7320</v>
      </c>
      <c r="C199" s="79">
        <v>0.54</v>
      </c>
      <c r="D199" s="69">
        <f t="shared" ref="D199:D262" si="6">C199*40</f>
        <v>21.6</v>
      </c>
      <c r="E199" s="69">
        <f t="shared" ref="E199:E262" si="7">D199*0.2</f>
        <v>4.32</v>
      </c>
    </row>
    <row r="200" s="72" customFormat="1" ht="18.75" customHeight="1" spans="1:5">
      <c r="A200" s="66">
        <v>194</v>
      </c>
      <c r="B200" s="78" t="s">
        <v>7321</v>
      </c>
      <c r="C200" s="79">
        <v>0.81</v>
      </c>
      <c r="D200" s="69">
        <f t="shared" si="6"/>
        <v>32.4</v>
      </c>
      <c r="E200" s="69">
        <f t="shared" si="7"/>
        <v>6.48</v>
      </c>
    </row>
    <row r="201" s="72" customFormat="1" ht="18.75" customHeight="1" spans="1:5">
      <c r="A201" s="66">
        <v>195</v>
      </c>
      <c r="B201" s="78" t="s">
        <v>7322</v>
      </c>
      <c r="C201" s="79">
        <v>0.54</v>
      </c>
      <c r="D201" s="69">
        <f t="shared" si="6"/>
        <v>21.6</v>
      </c>
      <c r="E201" s="69">
        <f t="shared" si="7"/>
        <v>4.32</v>
      </c>
    </row>
    <row r="202" s="72" customFormat="1" ht="18.75" customHeight="1" spans="1:5">
      <c r="A202" s="66">
        <v>196</v>
      </c>
      <c r="B202" s="78" t="s">
        <v>7323</v>
      </c>
      <c r="C202" s="79">
        <v>0.72</v>
      </c>
      <c r="D202" s="69">
        <f t="shared" si="6"/>
        <v>28.8</v>
      </c>
      <c r="E202" s="69">
        <f t="shared" si="7"/>
        <v>5.76</v>
      </c>
    </row>
    <row r="203" s="72" customFormat="1" ht="18.75" customHeight="1" spans="1:5">
      <c r="A203" s="66">
        <v>197</v>
      </c>
      <c r="B203" s="78" t="s">
        <v>7324</v>
      </c>
      <c r="C203" s="79">
        <v>0.27</v>
      </c>
      <c r="D203" s="69">
        <f t="shared" si="6"/>
        <v>10.8</v>
      </c>
      <c r="E203" s="69">
        <f t="shared" si="7"/>
        <v>2.16</v>
      </c>
    </row>
    <row r="204" s="72" customFormat="1" ht="18.75" customHeight="1" spans="1:5">
      <c r="A204" s="66">
        <v>198</v>
      </c>
      <c r="B204" s="78" t="s">
        <v>7325</v>
      </c>
      <c r="C204" s="79">
        <v>0.63</v>
      </c>
      <c r="D204" s="69">
        <f t="shared" si="6"/>
        <v>25.2</v>
      </c>
      <c r="E204" s="69">
        <f t="shared" si="7"/>
        <v>5.04</v>
      </c>
    </row>
    <row r="205" s="72" customFormat="1" ht="18.75" customHeight="1" spans="1:5">
      <c r="A205" s="66">
        <v>199</v>
      </c>
      <c r="B205" s="78" t="s">
        <v>7326</v>
      </c>
      <c r="C205" s="79">
        <v>0.54</v>
      </c>
      <c r="D205" s="69">
        <f t="shared" si="6"/>
        <v>21.6</v>
      </c>
      <c r="E205" s="69">
        <f t="shared" si="7"/>
        <v>4.32</v>
      </c>
    </row>
    <row r="206" s="72" customFormat="1" ht="18.75" customHeight="1" spans="1:5">
      <c r="A206" s="66">
        <v>200</v>
      </c>
      <c r="B206" s="78" t="s">
        <v>7327</v>
      </c>
      <c r="C206" s="79">
        <v>0.81</v>
      </c>
      <c r="D206" s="69">
        <f t="shared" si="6"/>
        <v>32.4</v>
      </c>
      <c r="E206" s="69">
        <f t="shared" si="7"/>
        <v>6.48</v>
      </c>
    </row>
    <row r="207" s="72" customFormat="1" ht="18.75" customHeight="1" spans="1:5">
      <c r="A207" s="66">
        <v>201</v>
      </c>
      <c r="B207" s="78" t="s">
        <v>7328</v>
      </c>
      <c r="C207" s="79">
        <v>0.54</v>
      </c>
      <c r="D207" s="69">
        <f t="shared" si="6"/>
        <v>21.6</v>
      </c>
      <c r="E207" s="69">
        <f t="shared" si="7"/>
        <v>4.32</v>
      </c>
    </row>
    <row r="208" s="72" customFormat="1" ht="18.75" customHeight="1" spans="1:5">
      <c r="A208" s="66">
        <v>202</v>
      </c>
      <c r="B208" s="78" t="s">
        <v>7329</v>
      </c>
      <c r="C208" s="79">
        <v>0.81</v>
      </c>
      <c r="D208" s="69">
        <f t="shared" si="6"/>
        <v>32.4</v>
      </c>
      <c r="E208" s="69">
        <f t="shared" si="7"/>
        <v>6.48</v>
      </c>
    </row>
    <row r="209" s="72" customFormat="1" ht="18.75" customHeight="1" spans="1:5">
      <c r="A209" s="66">
        <v>203</v>
      </c>
      <c r="B209" s="78" t="s">
        <v>7330</v>
      </c>
      <c r="C209" s="79">
        <v>0.09</v>
      </c>
      <c r="D209" s="69">
        <f t="shared" si="6"/>
        <v>3.6</v>
      </c>
      <c r="E209" s="69">
        <f t="shared" si="7"/>
        <v>0.72</v>
      </c>
    </row>
    <row r="210" s="72" customFormat="1" ht="18.75" customHeight="1" spans="1:5">
      <c r="A210" s="66">
        <v>204</v>
      </c>
      <c r="B210" s="78" t="s">
        <v>7331</v>
      </c>
      <c r="C210" s="79">
        <v>0.36</v>
      </c>
      <c r="D210" s="69">
        <f t="shared" si="6"/>
        <v>14.4</v>
      </c>
      <c r="E210" s="69">
        <f t="shared" si="7"/>
        <v>2.88</v>
      </c>
    </row>
    <row r="211" s="72" customFormat="1" ht="18.75" customHeight="1" spans="1:5">
      <c r="A211" s="66">
        <v>205</v>
      </c>
      <c r="B211" s="78" t="s">
        <v>7332</v>
      </c>
      <c r="C211" s="79">
        <v>0.45</v>
      </c>
      <c r="D211" s="69">
        <f t="shared" si="6"/>
        <v>18</v>
      </c>
      <c r="E211" s="69">
        <f t="shared" si="7"/>
        <v>3.6</v>
      </c>
    </row>
    <row r="212" s="72" customFormat="1" ht="18.75" customHeight="1" spans="1:5">
      <c r="A212" s="66">
        <v>206</v>
      </c>
      <c r="B212" s="78" t="s">
        <v>7333</v>
      </c>
      <c r="C212" s="79">
        <v>0.72</v>
      </c>
      <c r="D212" s="69">
        <f t="shared" si="6"/>
        <v>28.8</v>
      </c>
      <c r="E212" s="69">
        <f t="shared" si="7"/>
        <v>5.76</v>
      </c>
    </row>
    <row r="213" s="72" customFormat="1" ht="18.75" customHeight="1" spans="1:5">
      <c r="A213" s="66">
        <v>207</v>
      </c>
      <c r="B213" s="78" t="s">
        <v>7334</v>
      </c>
      <c r="C213" s="79">
        <v>0.72</v>
      </c>
      <c r="D213" s="69">
        <f t="shared" si="6"/>
        <v>28.8</v>
      </c>
      <c r="E213" s="69">
        <f t="shared" si="7"/>
        <v>5.76</v>
      </c>
    </row>
    <row r="214" s="72" customFormat="1" ht="18.75" customHeight="1" spans="1:5">
      <c r="A214" s="66">
        <v>208</v>
      </c>
      <c r="B214" s="78" t="s">
        <v>7335</v>
      </c>
      <c r="C214" s="79">
        <v>0.36</v>
      </c>
      <c r="D214" s="69">
        <f t="shared" si="6"/>
        <v>14.4</v>
      </c>
      <c r="E214" s="69">
        <f t="shared" si="7"/>
        <v>2.88</v>
      </c>
    </row>
    <row r="215" s="72" customFormat="1" ht="18.75" customHeight="1" spans="1:5">
      <c r="A215" s="66">
        <v>209</v>
      </c>
      <c r="B215" s="78" t="s">
        <v>7336</v>
      </c>
      <c r="C215" s="79">
        <v>0.45</v>
      </c>
      <c r="D215" s="69">
        <f t="shared" si="6"/>
        <v>18</v>
      </c>
      <c r="E215" s="69">
        <f t="shared" si="7"/>
        <v>3.6</v>
      </c>
    </row>
    <row r="216" s="72" customFormat="1" ht="18.75" customHeight="1" spans="1:5">
      <c r="A216" s="66">
        <v>210</v>
      </c>
      <c r="B216" s="78" t="s">
        <v>7337</v>
      </c>
      <c r="C216" s="79">
        <v>0.27</v>
      </c>
      <c r="D216" s="69">
        <f t="shared" si="6"/>
        <v>10.8</v>
      </c>
      <c r="E216" s="69">
        <f t="shared" si="7"/>
        <v>2.16</v>
      </c>
    </row>
    <row r="217" s="72" customFormat="1" ht="18.75" customHeight="1" spans="1:5">
      <c r="A217" s="66">
        <v>211</v>
      </c>
      <c r="B217" s="78" t="s">
        <v>7338</v>
      </c>
      <c r="C217" s="79">
        <v>0.27</v>
      </c>
      <c r="D217" s="69">
        <f t="shared" si="6"/>
        <v>10.8</v>
      </c>
      <c r="E217" s="69">
        <f t="shared" si="7"/>
        <v>2.16</v>
      </c>
    </row>
    <row r="218" s="72" customFormat="1" ht="18.75" customHeight="1" spans="1:5">
      <c r="A218" s="66">
        <v>212</v>
      </c>
      <c r="B218" s="78" t="s">
        <v>7339</v>
      </c>
      <c r="C218" s="79">
        <v>0.63</v>
      </c>
      <c r="D218" s="69">
        <f t="shared" si="6"/>
        <v>25.2</v>
      </c>
      <c r="E218" s="69">
        <f t="shared" si="7"/>
        <v>5.04</v>
      </c>
    </row>
    <row r="219" s="72" customFormat="1" ht="18.75" customHeight="1" spans="1:5">
      <c r="A219" s="66">
        <v>213</v>
      </c>
      <c r="B219" s="78" t="s">
        <v>7340</v>
      </c>
      <c r="C219" s="79">
        <v>0.09</v>
      </c>
      <c r="D219" s="69">
        <f t="shared" si="6"/>
        <v>3.6</v>
      </c>
      <c r="E219" s="69">
        <f t="shared" si="7"/>
        <v>0.72</v>
      </c>
    </row>
    <row r="220" s="72" customFormat="1" ht="18.75" customHeight="1" spans="1:5">
      <c r="A220" s="66">
        <v>214</v>
      </c>
      <c r="B220" s="78" t="s">
        <v>7341</v>
      </c>
      <c r="C220" s="79">
        <v>0.45</v>
      </c>
      <c r="D220" s="69">
        <f t="shared" si="6"/>
        <v>18</v>
      </c>
      <c r="E220" s="69">
        <f t="shared" si="7"/>
        <v>3.6</v>
      </c>
    </row>
    <row r="221" s="72" customFormat="1" ht="18.75" customHeight="1" spans="1:5">
      <c r="A221" s="66">
        <v>215</v>
      </c>
      <c r="B221" s="78" t="s">
        <v>7342</v>
      </c>
      <c r="C221" s="79">
        <v>0.45</v>
      </c>
      <c r="D221" s="69">
        <f t="shared" si="6"/>
        <v>18</v>
      </c>
      <c r="E221" s="69">
        <f t="shared" si="7"/>
        <v>3.6</v>
      </c>
    </row>
    <row r="222" s="72" customFormat="1" ht="18.75" customHeight="1" spans="1:5">
      <c r="A222" s="66">
        <v>216</v>
      </c>
      <c r="B222" s="78" t="s">
        <v>7343</v>
      </c>
      <c r="C222" s="79">
        <v>0.45</v>
      </c>
      <c r="D222" s="69">
        <f t="shared" si="6"/>
        <v>18</v>
      </c>
      <c r="E222" s="69">
        <f t="shared" si="7"/>
        <v>3.6</v>
      </c>
    </row>
    <row r="223" s="72" customFormat="1" ht="18.75" customHeight="1" spans="1:5">
      <c r="A223" s="66">
        <v>217</v>
      </c>
      <c r="B223" s="78" t="s">
        <v>7344</v>
      </c>
      <c r="C223" s="79">
        <v>0.99</v>
      </c>
      <c r="D223" s="69">
        <f t="shared" si="6"/>
        <v>39.6</v>
      </c>
      <c r="E223" s="69">
        <f t="shared" si="7"/>
        <v>7.92</v>
      </c>
    </row>
    <row r="224" s="72" customFormat="1" ht="18.75" customHeight="1" spans="1:5">
      <c r="A224" s="66">
        <v>218</v>
      </c>
      <c r="B224" s="78" t="s">
        <v>7345</v>
      </c>
      <c r="C224" s="79">
        <v>0.54</v>
      </c>
      <c r="D224" s="69">
        <f t="shared" si="6"/>
        <v>21.6</v>
      </c>
      <c r="E224" s="69">
        <f t="shared" si="7"/>
        <v>4.32</v>
      </c>
    </row>
    <row r="225" s="72" customFormat="1" ht="18.75" customHeight="1" spans="1:5">
      <c r="A225" s="66">
        <v>219</v>
      </c>
      <c r="B225" s="78" t="s">
        <v>7346</v>
      </c>
      <c r="C225" s="79">
        <v>0.54</v>
      </c>
      <c r="D225" s="69">
        <f t="shared" si="6"/>
        <v>21.6</v>
      </c>
      <c r="E225" s="69">
        <f t="shared" si="7"/>
        <v>4.32</v>
      </c>
    </row>
    <row r="226" s="72" customFormat="1" ht="18.75" customHeight="1" spans="1:5">
      <c r="A226" s="66">
        <v>220</v>
      </c>
      <c r="B226" s="78" t="s">
        <v>7347</v>
      </c>
      <c r="C226" s="79">
        <v>0.72</v>
      </c>
      <c r="D226" s="69">
        <f t="shared" si="6"/>
        <v>28.8</v>
      </c>
      <c r="E226" s="69">
        <f t="shared" si="7"/>
        <v>5.76</v>
      </c>
    </row>
    <row r="227" s="72" customFormat="1" ht="18.75" customHeight="1" spans="1:5">
      <c r="A227" s="66">
        <v>221</v>
      </c>
      <c r="B227" s="78" t="s">
        <v>7348</v>
      </c>
      <c r="C227" s="79">
        <v>0.36</v>
      </c>
      <c r="D227" s="69">
        <f t="shared" si="6"/>
        <v>14.4</v>
      </c>
      <c r="E227" s="69">
        <f t="shared" si="7"/>
        <v>2.88</v>
      </c>
    </row>
    <row r="228" s="72" customFormat="1" ht="18.75" customHeight="1" spans="1:5">
      <c r="A228" s="66">
        <v>222</v>
      </c>
      <c r="B228" s="78" t="s">
        <v>7349</v>
      </c>
      <c r="C228" s="79">
        <v>0.09</v>
      </c>
      <c r="D228" s="69">
        <f t="shared" si="6"/>
        <v>3.6</v>
      </c>
      <c r="E228" s="69">
        <f t="shared" si="7"/>
        <v>0.72</v>
      </c>
    </row>
    <row r="229" s="72" customFormat="1" ht="18.75" customHeight="1" spans="1:5">
      <c r="A229" s="66">
        <v>223</v>
      </c>
      <c r="B229" s="78" t="s">
        <v>7350</v>
      </c>
      <c r="C229" s="79">
        <v>0.54</v>
      </c>
      <c r="D229" s="69">
        <f t="shared" si="6"/>
        <v>21.6</v>
      </c>
      <c r="E229" s="69">
        <f t="shared" si="7"/>
        <v>4.32</v>
      </c>
    </row>
    <row r="230" s="72" customFormat="1" ht="18.75" customHeight="1" spans="1:5">
      <c r="A230" s="66">
        <v>224</v>
      </c>
      <c r="B230" s="78" t="s">
        <v>7351</v>
      </c>
      <c r="C230" s="79">
        <v>0.45</v>
      </c>
      <c r="D230" s="69">
        <f t="shared" si="6"/>
        <v>18</v>
      </c>
      <c r="E230" s="69">
        <f t="shared" si="7"/>
        <v>3.6</v>
      </c>
    </row>
    <row r="231" s="72" customFormat="1" ht="18.75" customHeight="1" spans="1:5">
      <c r="A231" s="66">
        <v>225</v>
      </c>
      <c r="B231" s="78" t="s">
        <v>7352</v>
      </c>
      <c r="C231" s="79">
        <v>0.36</v>
      </c>
      <c r="D231" s="69">
        <f t="shared" si="6"/>
        <v>14.4</v>
      </c>
      <c r="E231" s="69">
        <f t="shared" si="7"/>
        <v>2.88</v>
      </c>
    </row>
    <row r="232" s="72" customFormat="1" ht="18.75" customHeight="1" spans="1:5">
      <c r="A232" s="66">
        <v>226</v>
      </c>
      <c r="B232" s="78" t="s">
        <v>7353</v>
      </c>
      <c r="C232" s="79">
        <v>0.72</v>
      </c>
      <c r="D232" s="69">
        <f t="shared" si="6"/>
        <v>28.8</v>
      </c>
      <c r="E232" s="69">
        <f t="shared" si="7"/>
        <v>5.76</v>
      </c>
    </row>
    <row r="233" s="72" customFormat="1" ht="18.75" customHeight="1" spans="1:5">
      <c r="A233" s="66">
        <v>227</v>
      </c>
      <c r="B233" s="78" t="s">
        <v>7354</v>
      </c>
      <c r="C233" s="79">
        <v>0.45</v>
      </c>
      <c r="D233" s="69">
        <f t="shared" si="6"/>
        <v>18</v>
      </c>
      <c r="E233" s="69">
        <f t="shared" si="7"/>
        <v>3.6</v>
      </c>
    </row>
    <row r="234" s="72" customFormat="1" ht="18.75" customHeight="1" spans="1:5">
      <c r="A234" s="66">
        <v>228</v>
      </c>
      <c r="B234" s="78" t="s">
        <v>7355</v>
      </c>
      <c r="C234" s="79">
        <v>0.63</v>
      </c>
      <c r="D234" s="69">
        <f t="shared" si="6"/>
        <v>25.2</v>
      </c>
      <c r="E234" s="69">
        <f t="shared" si="7"/>
        <v>5.04</v>
      </c>
    </row>
    <row r="235" s="72" customFormat="1" ht="18.75" customHeight="1" spans="1:5">
      <c r="A235" s="66">
        <v>229</v>
      </c>
      <c r="B235" s="78" t="s">
        <v>7356</v>
      </c>
      <c r="C235" s="79">
        <v>0.63</v>
      </c>
      <c r="D235" s="69">
        <f t="shared" si="6"/>
        <v>25.2</v>
      </c>
      <c r="E235" s="69">
        <f t="shared" si="7"/>
        <v>5.04</v>
      </c>
    </row>
    <row r="236" s="72" customFormat="1" ht="18.75" customHeight="1" spans="1:5">
      <c r="A236" s="66">
        <v>230</v>
      </c>
      <c r="B236" s="78" t="s">
        <v>7357</v>
      </c>
      <c r="C236" s="79">
        <v>0.27</v>
      </c>
      <c r="D236" s="69">
        <f t="shared" si="6"/>
        <v>10.8</v>
      </c>
      <c r="E236" s="69">
        <f t="shared" si="7"/>
        <v>2.16</v>
      </c>
    </row>
    <row r="237" s="72" customFormat="1" ht="18.75" customHeight="1" spans="1:5">
      <c r="A237" s="66">
        <v>231</v>
      </c>
      <c r="B237" s="78" t="s">
        <v>7358</v>
      </c>
      <c r="C237" s="79">
        <v>0.09</v>
      </c>
      <c r="D237" s="69">
        <f t="shared" si="6"/>
        <v>3.6</v>
      </c>
      <c r="E237" s="69">
        <f t="shared" si="7"/>
        <v>0.72</v>
      </c>
    </row>
    <row r="238" s="72" customFormat="1" ht="18.75" customHeight="1" spans="1:5">
      <c r="A238" s="66">
        <v>232</v>
      </c>
      <c r="B238" s="78" t="s">
        <v>7359</v>
      </c>
      <c r="C238" s="79">
        <v>0.72</v>
      </c>
      <c r="D238" s="69">
        <f t="shared" si="6"/>
        <v>28.8</v>
      </c>
      <c r="E238" s="69">
        <f t="shared" si="7"/>
        <v>5.76</v>
      </c>
    </row>
    <row r="239" s="72" customFormat="1" ht="18.75" customHeight="1" spans="1:5">
      <c r="A239" s="66">
        <v>233</v>
      </c>
      <c r="B239" s="78" t="s">
        <v>7360</v>
      </c>
      <c r="C239" s="79">
        <v>0.63</v>
      </c>
      <c r="D239" s="69">
        <f t="shared" si="6"/>
        <v>25.2</v>
      </c>
      <c r="E239" s="69">
        <f t="shared" si="7"/>
        <v>5.04</v>
      </c>
    </row>
    <row r="240" s="72" customFormat="1" ht="18.75" customHeight="1" spans="1:5">
      <c r="A240" s="66">
        <v>234</v>
      </c>
      <c r="B240" s="78" t="s">
        <v>7361</v>
      </c>
      <c r="C240" s="79">
        <v>0.27</v>
      </c>
      <c r="D240" s="69">
        <f t="shared" si="6"/>
        <v>10.8</v>
      </c>
      <c r="E240" s="69">
        <f t="shared" si="7"/>
        <v>2.16</v>
      </c>
    </row>
    <row r="241" s="72" customFormat="1" ht="18.75" customHeight="1" spans="1:5">
      <c r="A241" s="66">
        <v>235</v>
      </c>
      <c r="B241" s="78" t="s">
        <v>7362</v>
      </c>
      <c r="C241" s="79">
        <v>0.09</v>
      </c>
      <c r="D241" s="69">
        <f t="shared" si="6"/>
        <v>3.6</v>
      </c>
      <c r="E241" s="69">
        <f t="shared" si="7"/>
        <v>0.72</v>
      </c>
    </row>
    <row r="242" s="72" customFormat="1" ht="18.75" customHeight="1" spans="1:5">
      <c r="A242" s="66">
        <v>236</v>
      </c>
      <c r="B242" s="78" t="s">
        <v>7363</v>
      </c>
      <c r="C242" s="79">
        <v>0.36</v>
      </c>
      <c r="D242" s="69">
        <f t="shared" si="6"/>
        <v>14.4</v>
      </c>
      <c r="E242" s="69">
        <f t="shared" si="7"/>
        <v>2.88</v>
      </c>
    </row>
    <row r="243" s="72" customFormat="1" ht="18.75" customHeight="1" spans="1:5">
      <c r="A243" s="66">
        <v>237</v>
      </c>
      <c r="B243" s="78" t="s">
        <v>7364</v>
      </c>
      <c r="C243" s="79">
        <v>0.54</v>
      </c>
      <c r="D243" s="69">
        <f t="shared" si="6"/>
        <v>21.6</v>
      </c>
      <c r="E243" s="69">
        <f t="shared" si="7"/>
        <v>4.32</v>
      </c>
    </row>
    <row r="244" s="72" customFormat="1" ht="18.75" customHeight="1" spans="1:5">
      <c r="A244" s="66">
        <v>238</v>
      </c>
      <c r="B244" s="78" t="s">
        <v>7325</v>
      </c>
      <c r="C244" s="79">
        <v>0.45</v>
      </c>
      <c r="D244" s="69">
        <f t="shared" si="6"/>
        <v>18</v>
      </c>
      <c r="E244" s="69">
        <f t="shared" si="7"/>
        <v>3.6</v>
      </c>
    </row>
    <row r="245" s="72" customFormat="1" ht="18.75" customHeight="1" spans="1:5">
      <c r="A245" s="66">
        <v>239</v>
      </c>
      <c r="B245" s="78" t="s">
        <v>7365</v>
      </c>
      <c r="C245" s="79">
        <v>0.27</v>
      </c>
      <c r="D245" s="69">
        <f t="shared" si="6"/>
        <v>10.8</v>
      </c>
      <c r="E245" s="69">
        <f t="shared" si="7"/>
        <v>2.16</v>
      </c>
    </row>
    <row r="246" s="72" customFormat="1" ht="18.75" customHeight="1" spans="1:5">
      <c r="A246" s="66">
        <v>240</v>
      </c>
      <c r="B246" s="78" t="s">
        <v>7366</v>
      </c>
      <c r="C246" s="79">
        <v>0.36</v>
      </c>
      <c r="D246" s="69">
        <f t="shared" si="6"/>
        <v>14.4</v>
      </c>
      <c r="E246" s="69">
        <f t="shared" si="7"/>
        <v>2.88</v>
      </c>
    </row>
    <row r="247" s="72" customFormat="1" ht="18.75" customHeight="1" spans="1:5">
      <c r="A247" s="66">
        <v>241</v>
      </c>
      <c r="B247" s="78" t="s">
        <v>7367</v>
      </c>
      <c r="C247" s="79">
        <v>0.27</v>
      </c>
      <c r="D247" s="69">
        <f t="shared" si="6"/>
        <v>10.8</v>
      </c>
      <c r="E247" s="69">
        <f t="shared" si="7"/>
        <v>2.16</v>
      </c>
    </row>
    <row r="248" s="72" customFormat="1" ht="18.75" customHeight="1" spans="1:5">
      <c r="A248" s="66">
        <v>242</v>
      </c>
      <c r="B248" s="78" t="s">
        <v>7368</v>
      </c>
      <c r="C248" s="79">
        <v>1.35</v>
      </c>
      <c r="D248" s="69">
        <f t="shared" si="6"/>
        <v>54</v>
      </c>
      <c r="E248" s="69">
        <f t="shared" si="7"/>
        <v>10.8</v>
      </c>
    </row>
    <row r="249" s="72" customFormat="1" ht="18.75" customHeight="1" spans="1:5">
      <c r="A249" s="66">
        <v>243</v>
      </c>
      <c r="B249" s="78" t="s">
        <v>7369</v>
      </c>
      <c r="C249" s="79">
        <v>0.27</v>
      </c>
      <c r="D249" s="69">
        <f t="shared" si="6"/>
        <v>10.8</v>
      </c>
      <c r="E249" s="69">
        <f t="shared" si="7"/>
        <v>2.16</v>
      </c>
    </row>
    <row r="250" s="72" customFormat="1" ht="18.75" customHeight="1" spans="1:5">
      <c r="A250" s="66">
        <v>244</v>
      </c>
      <c r="B250" s="78" t="s">
        <v>7370</v>
      </c>
      <c r="C250" s="79">
        <v>0.72</v>
      </c>
      <c r="D250" s="69">
        <f t="shared" si="6"/>
        <v>28.8</v>
      </c>
      <c r="E250" s="69">
        <f t="shared" si="7"/>
        <v>5.76</v>
      </c>
    </row>
    <row r="251" s="72" customFormat="1" ht="18.75" customHeight="1" spans="1:5">
      <c r="A251" s="66">
        <v>245</v>
      </c>
      <c r="B251" s="78" t="s">
        <v>7371</v>
      </c>
      <c r="C251" s="79">
        <v>0.72</v>
      </c>
      <c r="D251" s="69">
        <f t="shared" si="6"/>
        <v>28.8</v>
      </c>
      <c r="E251" s="69">
        <f t="shared" si="7"/>
        <v>5.76</v>
      </c>
    </row>
    <row r="252" s="72" customFormat="1" ht="18.75" customHeight="1" spans="1:5">
      <c r="A252" s="66">
        <v>246</v>
      </c>
      <c r="B252" s="78" t="s">
        <v>7372</v>
      </c>
      <c r="C252" s="79">
        <v>0.72</v>
      </c>
      <c r="D252" s="69">
        <f t="shared" si="6"/>
        <v>28.8</v>
      </c>
      <c r="E252" s="69">
        <f t="shared" si="7"/>
        <v>5.76</v>
      </c>
    </row>
    <row r="253" s="72" customFormat="1" ht="18.75" customHeight="1" spans="1:5">
      <c r="A253" s="66">
        <v>247</v>
      </c>
      <c r="B253" s="78" t="s">
        <v>7373</v>
      </c>
      <c r="C253" s="79">
        <v>0.18</v>
      </c>
      <c r="D253" s="69">
        <f t="shared" si="6"/>
        <v>7.2</v>
      </c>
      <c r="E253" s="69">
        <f t="shared" si="7"/>
        <v>1.44</v>
      </c>
    </row>
    <row r="254" s="72" customFormat="1" ht="18.75" customHeight="1" spans="1:5">
      <c r="A254" s="66">
        <v>248</v>
      </c>
      <c r="B254" s="78" t="s">
        <v>7374</v>
      </c>
      <c r="C254" s="79">
        <v>0.27</v>
      </c>
      <c r="D254" s="69">
        <f t="shared" si="6"/>
        <v>10.8</v>
      </c>
      <c r="E254" s="69">
        <f t="shared" si="7"/>
        <v>2.16</v>
      </c>
    </row>
    <row r="255" s="72" customFormat="1" ht="18.75" customHeight="1" spans="1:5">
      <c r="A255" s="66">
        <v>249</v>
      </c>
      <c r="B255" s="78" t="s">
        <v>7375</v>
      </c>
      <c r="C255" s="79">
        <v>0.27</v>
      </c>
      <c r="D255" s="69">
        <f t="shared" si="6"/>
        <v>10.8</v>
      </c>
      <c r="E255" s="69">
        <f t="shared" si="7"/>
        <v>2.16</v>
      </c>
    </row>
    <row r="256" s="72" customFormat="1" ht="18.75" customHeight="1" spans="1:5">
      <c r="A256" s="66">
        <v>250</v>
      </c>
      <c r="B256" s="78" t="s">
        <v>7376</v>
      </c>
      <c r="C256" s="79">
        <v>0.72</v>
      </c>
      <c r="D256" s="69">
        <f t="shared" si="6"/>
        <v>28.8</v>
      </c>
      <c r="E256" s="69">
        <f t="shared" si="7"/>
        <v>5.76</v>
      </c>
    </row>
    <row r="257" s="72" customFormat="1" ht="18.75" customHeight="1" spans="1:5">
      <c r="A257" s="66">
        <v>251</v>
      </c>
      <c r="B257" s="78" t="s">
        <v>7377</v>
      </c>
      <c r="C257" s="79">
        <v>0.18</v>
      </c>
      <c r="D257" s="69">
        <f t="shared" si="6"/>
        <v>7.2</v>
      </c>
      <c r="E257" s="69">
        <f t="shared" si="7"/>
        <v>1.44</v>
      </c>
    </row>
    <row r="258" s="72" customFormat="1" ht="18.75" customHeight="1" spans="1:5">
      <c r="A258" s="66">
        <v>252</v>
      </c>
      <c r="B258" s="78" t="s">
        <v>7378</v>
      </c>
      <c r="C258" s="79">
        <v>0.27</v>
      </c>
      <c r="D258" s="69">
        <f t="shared" si="6"/>
        <v>10.8</v>
      </c>
      <c r="E258" s="69">
        <f t="shared" si="7"/>
        <v>2.16</v>
      </c>
    </row>
    <row r="259" s="72" customFormat="1" ht="18.75" customHeight="1" spans="1:5">
      <c r="A259" s="66">
        <v>253</v>
      </c>
      <c r="B259" s="78" t="s">
        <v>7379</v>
      </c>
      <c r="C259" s="79">
        <v>0.63</v>
      </c>
      <c r="D259" s="69">
        <f t="shared" si="6"/>
        <v>25.2</v>
      </c>
      <c r="E259" s="69">
        <f t="shared" si="7"/>
        <v>5.04</v>
      </c>
    </row>
    <row r="260" s="72" customFormat="1" ht="18.75" customHeight="1" spans="1:5">
      <c r="A260" s="66">
        <v>254</v>
      </c>
      <c r="B260" s="78" t="s">
        <v>7380</v>
      </c>
      <c r="C260" s="79">
        <v>0.54</v>
      </c>
      <c r="D260" s="69">
        <f t="shared" si="6"/>
        <v>21.6</v>
      </c>
      <c r="E260" s="69">
        <f t="shared" si="7"/>
        <v>4.32</v>
      </c>
    </row>
    <row r="261" s="72" customFormat="1" ht="18.75" customHeight="1" spans="1:5">
      <c r="A261" s="66">
        <v>255</v>
      </c>
      <c r="B261" s="78" t="s">
        <v>7381</v>
      </c>
      <c r="C261" s="79">
        <v>0.36</v>
      </c>
      <c r="D261" s="69">
        <f t="shared" si="6"/>
        <v>14.4</v>
      </c>
      <c r="E261" s="69">
        <f t="shared" si="7"/>
        <v>2.88</v>
      </c>
    </row>
    <row r="262" s="72" customFormat="1" ht="18.75" customHeight="1" spans="1:5">
      <c r="A262" s="66">
        <v>256</v>
      </c>
      <c r="B262" s="78" t="s">
        <v>7382</v>
      </c>
      <c r="C262" s="79">
        <v>0.45</v>
      </c>
      <c r="D262" s="69">
        <f t="shared" si="6"/>
        <v>18</v>
      </c>
      <c r="E262" s="69">
        <f t="shared" si="7"/>
        <v>3.6</v>
      </c>
    </row>
    <row r="263" s="72" customFormat="1" ht="18.75" customHeight="1" spans="1:5">
      <c r="A263" s="66">
        <v>257</v>
      </c>
      <c r="B263" s="78" t="s">
        <v>7383</v>
      </c>
      <c r="C263" s="79">
        <v>0.45</v>
      </c>
      <c r="D263" s="69">
        <f t="shared" ref="D263:D326" si="8">C263*40</f>
        <v>18</v>
      </c>
      <c r="E263" s="69">
        <f t="shared" ref="E263:E326" si="9">D263*0.2</f>
        <v>3.6</v>
      </c>
    </row>
    <row r="264" s="72" customFormat="1" ht="18.75" customHeight="1" spans="1:5">
      <c r="A264" s="66">
        <v>258</v>
      </c>
      <c r="B264" s="78" t="s">
        <v>7384</v>
      </c>
      <c r="C264" s="79">
        <v>0.81</v>
      </c>
      <c r="D264" s="69">
        <f t="shared" si="8"/>
        <v>32.4</v>
      </c>
      <c r="E264" s="69">
        <f t="shared" si="9"/>
        <v>6.48</v>
      </c>
    </row>
    <row r="265" s="72" customFormat="1" ht="18.75" customHeight="1" spans="1:5">
      <c r="A265" s="66">
        <v>259</v>
      </c>
      <c r="B265" s="78" t="s">
        <v>7385</v>
      </c>
      <c r="C265" s="79">
        <v>0.81</v>
      </c>
      <c r="D265" s="69">
        <f t="shared" si="8"/>
        <v>32.4</v>
      </c>
      <c r="E265" s="69">
        <f t="shared" si="9"/>
        <v>6.48</v>
      </c>
    </row>
    <row r="266" s="72" customFormat="1" ht="18.75" customHeight="1" spans="1:5">
      <c r="A266" s="66">
        <v>260</v>
      </c>
      <c r="B266" s="78" t="s">
        <v>7386</v>
      </c>
      <c r="C266" s="79">
        <v>0.54</v>
      </c>
      <c r="D266" s="69">
        <f t="shared" si="8"/>
        <v>21.6</v>
      </c>
      <c r="E266" s="69">
        <f t="shared" si="9"/>
        <v>4.32</v>
      </c>
    </row>
    <row r="267" s="72" customFormat="1" ht="18.75" customHeight="1" spans="1:5">
      <c r="A267" s="66">
        <v>261</v>
      </c>
      <c r="B267" s="78" t="s">
        <v>7387</v>
      </c>
      <c r="C267" s="79">
        <v>0.54</v>
      </c>
      <c r="D267" s="69">
        <f t="shared" si="8"/>
        <v>21.6</v>
      </c>
      <c r="E267" s="69">
        <f t="shared" si="9"/>
        <v>4.32</v>
      </c>
    </row>
    <row r="268" s="72" customFormat="1" ht="18.75" customHeight="1" spans="1:5">
      <c r="A268" s="66">
        <v>262</v>
      </c>
      <c r="B268" s="78" t="s">
        <v>7388</v>
      </c>
      <c r="C268" s="79">
        <v>0.72</v>
      </c>
      <c r="D268" s="69">
        <f t="shared" si="8"/>
        <v>28.8</v>
      </c>
      <c r="E268" s="69">
        <f t="shared" si="9"/>
        <v>5.76</v>
      </c>
    </row>
    <row r="269" s="72" customFormat="1" ht="18.75" customHeight="1" spans="1:5">
      <c r="A269" s="66">
        <v>263</v>
      </c>
      <c r="B269" s="78" t="s">
        <v>7389</v>
      </c>
      <c r="C269" s="79">
        <v>0.45</v>
      </c>
      <c r="D269" s="69">
        <f t="shared" si="8"/>
        <v>18</v>
      </c>
      <c r="E269" s="69">
        <f t="shared" si="9"/>
        <v>3.6</v>
      </c>
    </row>
    <row r="270" s="72" customFormat="1" ht="18.75" customHeight="1" spans="1:5">
      <c r="A270" s="66">
        <v>264</v>
      </c>
      <c r="B270" s="78" t="s">
        <v>7390</v>
      </c>
      <c r="C270" s="79">
        <v>1.26</v>
      </c>
      <c r="D270" s="69">
        <f t="shared" si="8"/>
        <v>50.4</v>
      </c>
      <c r="E270" s="69">
        <f t="shared" si="9"/>
        <v>10.08</v>
      </c>
    </row>
    <row r="271" s="72" customFormat="1" ht="18.75" customHeight="1" spans="1:5">
      <c r="A271" s="66">
        <v>265</v>
      </c>
      <c r="B271" s="78" t="s">
        <v>7391</v>
      </c>
      <c r="C271" s="79">
        <v>0.54</v>
      </c>
      <c r="D271" s="69">
        <f t="shared" si="8"/>
        <v>21.6</v>
      </c>
      <c r="E271" s="69">
        <f t="shared" si="9"/>
        <v>4.32</v>
      </c>
    </row>
    <row r="272" s="72" customFormat="1" ht="18.75" customHeight="1" spans="1:5">
      <c r="A272" s="66">
        <v>266</v>
      </c>
      <c r="B272" s="78" t="s">
        <v>7392</v>
      </c>
      <c r="C272" s="79">
        <v>0.45</v>
      </c>
      <c r="D272" s="69">
        <f t="shared" si="8"/>
        <v>18</v>
      </c>
      <c r="E272" s="69">
        <f t="shared" si="9"/>
        <v>3.6</v>
      </c>
    </row>
    <row r="273" s="72" customFormat="1" ht="18.75" customHeight="1" spans="1:5">
      <c r="A273" s="66">
        <v>267</v>
      </c>
      <c r="B273" s="78" t="s">
        <v>7393</v>
      </c>
      <c r="C273" s="79">
        <v>0.81</v>
      </c>
      <c r="D273" s="69">
        <f t="shared" si="8"/>
        <v>32.4</v>
      </c>
      <c r="E273" s="69">
        <f t="shared" si="9"/>
        <v>6.48</v>
      </c>
    </row>
    <row r="274" s="72" customFormat="1" ht="18.75" customHeight="1" spans="1:5">
      <c r="A274" s="66">
        <v>268</v>
      </c>
      <c r="B274" s="78" t="s">
        <v>7394</v>
      </c>
      <c r="C274" s="79">
        <v>0.27</v>
      </c>
      <c r="D274" s="69">
        <f t="shared" si="8"/>
        <v>10.8</v>
      </c>
      <c r="E274" s="69">
        <f t="shared" si="9"/>
        <v>2.16</v>
      </c>
    </row>
    <row r="275" s="72" customFormat="1" ht="18.75" customHeight="1" spans="1:5">
      <c r="A275" s="66">
        <v>269</v>
      </c>
      <c r="B275" s="78" t="s">
        <v>7395</v>
      </c>
      <c r="C275" s="79">
        <v>0.72</v>
      </c>
      <c r="D275" s="69">
        <f t="shared" si="8"/>
        <v>28.8</v>
      </c>
      <c r="E275" s="69">
        <f t="shared" si="9"/>
        <v>5.76</v>
      </c>
    </row>
    <row r="276" s="72" customFormat="1" ht="18.75" customHeight="1" spans="1:5">
      <c r="A276" s="66">
        <v>270</v>
      </c>
      <c r="B276" s="78" t="s">
        <v>7396</v>
      </c>
      <c r="C276" s="79">
        <v>0.63</v>
      </c>
      <c r="D276" s="69">
        <f t="shared" si="8"/>
        <v>25.2</v>
      </c>
      <c r="E276" s="69">
        <f t="shared" si="9"/>
        <v>5.04</v>
      </c>
    </row>
    <row r="277" s="72" customFormat="1" ht="18.75" customHeight="1" spans="1:5">
      <c r="A277" s="66">
        <v>271</v>
      </c>
      <c r="B277" s="78" t="s">
        <v>7397</v>
      </c>
      <c r="C277" s="79">
        <v>0.9</v>
      </c>
      <c r="D277" s="69">
        <f t="shared" si="8"/>
        <v>36</v>
      </c>
      <c r="E277" s="69">
        <f t="shared" si="9"/>
        <v>7.2</v>
      </c>
    </row>
    <row r="278" s="72" customFormat="1" ht="18.75" customHeight="1" spans="1:5">
      <c r="A278" s="66">
        <v>272</v>
      </c>
      <c r="B278" s="78" t="s">
        <v>7398</v>
      </c>
      <c r="C278" s="79">
        <v>0.63</v>
      </c>
      <c r="D278" s="69">
        <f t="shared" si="8"/>
        <v>25.2</v>
      </c>
      <c r="E278" s="69">
        <f t="shared" si="9"/>
        <v>5.04</v>
      </c>
    </row>
    <row r="279" s="72" customFormat="1" ht="18.75" customHeight="1" spans="1:5">
      <c r="A279" s="66">
        <v>273</v>
      </c>
      <c r="B279" s="78" t="s">
        <v>7399</v>
      </c>
      <c r="C279" s="79">
        <v>0.45</v>
      </c>
      <c r="D279" s="69">
        <f t="shared" si="8"/>
        <v>18</v>
      </c>
      <c r="E279" s="69">
        <f t="shared" si="9"/>
        <v>3.6</v>
      </c>
    </row>
    <row r="280" s="72" customFormat="1" ht="18.75" customHeight="1" spans="1:5">
      <c r="A280" s="66">
        <v>274</v>
      </c>
      <c r="B280" s="78" t="s">
        <v>7400</v>
      </c>
      <c r="C280" s="79">
        <v>0.63</v>
      </c>
      <c r="D280" s="69">
        <f t="shared" si="8"/>
        <v>25.2</v>
      </c>
      <c r="E280" s="69">
        <f t="shared" si="9"/>
        <v>5.04</v>
      </c>
    </row>
    <row r="281" s="72" customFormat="1" ht="18.75" customHeight="1" spans="1:5">
      <c r="A281" s="66">
        <v>275</v>
      </c>
      <c r="B281" s="78" t="s">
        <v>7401</v>
      </c>
      <c r="C281" s="79">
        <v>0.72</v>
      </c>
      <c r="D281" s="69">
        <f t="shared" si="8"/>
        <v>28.8</v>
      </c>
      <c r="E281" s="69">
        <f t="shared" si="9"/>
        <v>5.76</v>
      </c>
    </row>
    <row r="282" s="72" customFormat="1" ht="18.75" customHeight="1" spans="1:5">
      <c r="A282" s="66">
        <v>276</v>
      </c>
      <c r="B282" s="78" t="s">
        <v>7402</v>
      </c>
      <c r="C282" s="79">
        <v>0.36</v>
      </c>
      <c r="D282" s="69">
        <f t="shared" si="8"/>
        <v>14.4</v>
      </c>
      <c r="E282" s="69">
        <f t="shared" si="9"/>
        <v>2.88</v>
      </c>
    </row>
    <row r="283" s="72" customFormat="1" ht="18.75" customHeight="1" spans="1:5">
      <c r="A283" s="66">
        <v>277</v>
      </c>
      <c r="B283" s="78" t="s">
        <v>7403</v>
      </c>
      <c r="C283" s="79">
        <v>0.72</v>
      </c>
      <c r="D283" s="69">
        <f t="shared" si="8"/>
        <v>28.8</v>
      </c>
      <c r="E283" s="69">
        <f t="shared" si="9"/>
        <v>5.76</v>
      </c>
    </row>
    <row r="284" s="72" customFormat="1" ht="18.75" customHeight="1" spans="1:5">
      <c r="A284" s="66">
        <v>278</v>
      </c>
      <c r="B284" s="78" t="s">
        <v>7404</v>
      </c>
      <c r="C284" s="79">
        <v>1.35</v>
      </c>
      <c r="D284" s="69">
        <f t="shared" si="8"/>
        <v>54</v>
      </c>
      <c r="E284" s="69">
        <f t="shared" si="9"/>
        <v>10.8</v>
      </c>
    </row>
    <row r="285" s="72" customFormat="1" ht="18.75" customHeight="1" spans="1:5">
      <c r="A285" s="66">
        <v>279</v>
      </c>
      <c r="B285" s="78" t="s">
        <v>7405</v>
      </c>
      <c r="C285" s="79">
        <v>0.27</v>
      </c>
      <c r="D285" s="69">
        <f t="shared" si="8"/>
        <v>10.8</v>
      </c>
      <c r="E285" s="69">
        <f t="shared" si="9"/>
        <v>2.16</v>
      </c>
    </row>
    <row r="286" s="72" customFormat="1" ht="18.75" customHeight="1" spans="1:5">
      <c r="A286" s="66">
        <v>280</v>
      </c>
      <c r="B286" s="78" t="s">
        <v>7406</v>
      </c>
      <c r="C286" s="79">
        <v>0.9</v>
      </c>
      <c r="D286" s="69">
        <f t="shared" si="8"/>
        <v>36</v>
      </c>
      <c r="E286" s="69">
        <f t="shared" si="9"/>
        <v>7.2</v>
      </c>
    </row>
    <row r="287" s="72" customFormat="1" ht="18.75" customHeight="1" spans="1:5">
      <c r="A287" s="66">
        <v>281</v>
      </c>
      <c r="B287" s="78" t="s">
        <v>7407</v>
      </c>
      <c r="C287" s="79">
        <v>0.45</v>
      </c>
      <c r="D287" s="69">
        <f t="shared" si="8"/>
        <v>18</v>
      </c>
      <c r="E287" s="69">
        <f t="shared" si="9"/>
        <v>3.6</v>
      </c>
    </row>
    <row r="288" s="72" customFormat="1" ht="18.75" customHeight="1" spans="1:5">
      <c r="A288" s="66">
        <v>282</v>
      </c>
      <c r="B288" s="78" t="s">
        <v>7408</v>
      </c>
      <c r="C288" s="79">
        <v>0.9</v>
      </c>
      <c r="D288" s="69">
        <f t="shared" si="8"/>
        <v>36</v>
      </c>
      <c r="E288" s="69">
        <f t="shared" si="9"/>
        <v>7.2</v>
      </c>
    </row>
    <row r="289" s="72" customFormat="1" ht="18.75" customHeight="1" spans="1:5">
      <c r="A289" s="66">
        <v>283</v>
      </c>
      <c r="B289" s="78" t="s">
        <v>7409</v>
      </c>
      <c r="C289" s="79">
        <v>0.63</v>
      </c>
      <c r="D289" s="69">
        <f t="shared" si="8"/>
        <v>25.2</v>
      </c>
      <c r="E289" s="69">
        <f t="shared" si="9"/>
        <v>5.04</v>
      </c>
    </row>
    <row r="290" s="72" customFormat="1" ht="18.75" customHeight="1" spans="1:5">
      <c r="A290" s="66">
        <v>284</v>
      </c>
      <c r="B290" s="78" t="s">
        <v>7410</v>
      </c>
      <c r="C290" s="79">
        <v>0.54</v>
      </c>
      <c r="D290" s="69">
        <f t="shared" si="8"/>
        <v>21.6</v>
      </c>
      <c r="E290" s="69">
        <f t="shared" si="9"/>
        <v>4.32</v>
      </c>
    </row>
    <row r="291" s="72" customFormat="1" ht="18.75" customHeight="1" spans="1:5">
      <c r="A291" s="66">
        <v>285</v>
      </c>
      <c r="B291" s="78" t="s">
        <v>7411</v>
      </c>
      <c r="C291" s="79">
        <v>0.36</v>
      </c>
      <c r="D291" s="69">
        <f t="shared" si="8"/>
        <v>14.4</v>
      </c>
      <c r="E291" s="69">
        <f t="shared" si="9"/>
        <v>2.88</v>
      </c>
    </row>
    <row r="292" s="72" customFormat="1" ht="18.75" customHeight="1" spans="1:5">
      <c r="A292" s="66">
        <v>286</v>
      </c>
      <c r="B292" s="78" t="s">
        <v>7412</v>
      </c>
      <c r="C292" s="79">
        <v>0.72</v>
      </c>
      <c r="D292" s="69">
        <f t="shared" si="8"/>
        <v>28.8</v>
      </c>
      <c r="E292" s="69">
        <f t="shared" si="9"/>
        <v>5.76</v>
      </c>
    </row>
    <row r="293" s="72" customFormat="1" ht="18.75" customHeight="1" spans="1:5">
      <c r="A293" s="66">
        <v>287</v>
      </c>
      <c r="B293" s="78" t="s">
        <v>7413</v>
      </c>
      <c r="C293" s="79">
        <v>0.54</v>
      </c>
      <c r="D293" s="69">
        <f t="shared" si="8"/>
        <v>21.6</v>
      </c>
      <c r="E293" s="69">
        <f t="shared" si="9"/>
        <v>4.32</v>
      </c>
    </row>
    <row r="294" s="72" customFormat="1" ht="18.75" customHeight="1" spans="1:5">
      <c r="A294" s="66">
        <v>288</v>
      </c>
      <c r="B294" s="78" t="s">
        <v>7414</v>
      </c>
      <c r="C294" s="79">
        <v>0.72</v>
      </c>
      <c r="D294" s="69">
        <f t="shared" si="8"/>
        <v>28.8</v>
      </c>
      <c r="E294" s="69">
        <f t="shared" si="9"/>
        <v>5.76</v>
      </c>
    </row>
    <row r="295" s="72" customFormat="1" ht="18.75" customHeight="1" spans="1:5">
      <c r="A295" s="66">
        <v>289</v>
      </c>
      <c r="B295" s="78" t="s">
        <v>7415</v>
      </c>
      <c r="C295" s="79">
        <v>0.45</v>
      </c>
      <c r="D295" s="69">
        <f t="shared" si="8"/>
        <v>18</v>
      </c>
      <c r="E295" s="69">
        <f t="shared" si="9"/>
        <v>3.6</v>
      </c>
    </row>
    <row r="296" s="72" customFormat="1" ht="18.75" customHeight="1" spans="1:5">
      <c r="A296" s="66">
        <v>290</v>
      </c>
      <c r="B296" s="78" t="s">
        <v>7416</v>
      </c>
      <c r="C296" s="79">
        <v>0.72</v>
      </c>
      <c r="D296" s="69">
        <f t="shared" si="8"/>
        <v>28.8</v>
      </c>
      <c r="E296" s="69">
        <f t="shared" si="9"/>
        <v>5.76</v>
      </c>
    </row>
    <row r="297" s="72" customFormat="1" ht="18.75" customHeight="1" spans="1:5">
      <c r="A297" s="66">
        <v>291</v>
      </c>
      <c r="B297" s="78" t="s">
        <v>7417</v>
      </c>
      <c r="C297" s="79">
        <v>1.89</v>
      </c>
      <c r="D297" s="69">
        <f t="shared" si="8"/>
        <v>75.6</v>
      </c>
      <c r="E297" s="69">
        <f t="shared" si="9"/>
        <v>15.12</v>
      </c>
    </row>
    <row r="298" s="72" customFormat="1" ht="18.75" customHeight="1" spans="1:5">
      <c r="A298" s="66">
        <v>292</v>
      </c>
      <c r="B298" s="78" t="s">
        <v>7418</v>
      </c>
      <c r="C298" s="79">
        <v>0.36</v>
      </c>
      <c r="D298" s="69">
        <f t="shared" si="8"/>
        <v>14.4</v>
      </c>
      <c r="E298" s="69">
        <f t="shared" si="9"/>
        <v>2.88</v>
      </c>
    </row>
    <row r="299" s="72" customFormat="1" ht="18.75" customHeight="1" spans="1:5">
      <c r="A299" s="66">
        <v>293</v>
      </c>
      <c r="B299" s="78" t="s">
        <v>7419</v>
      </c>
      <c r="C299" s="79">
        <v>0.54</v>
      </c>
      <c r="D299" s="69">
        <f t="shared" si="8"/>
        <v>21.6</v>
      </c>
      <c r="E299" s="69">
        <f t="shared" si="9"/>
        <v>4.32</v>
      </c>
    </row>
    <row r="300" s="72" customFormat="1" ht="18.75" customHeight="1" spans="1:5">
      <c r="A300" s="66">
        <v>294</v>
      </c>
      <c r="B300" s="78" t="s">
        <v>7420</v>
      </c>
      <c r="C300" s="79">
        <v>0.45</v>
      </c>
      <c r="D300" s="69">
        <f t="shared" si="8"/>
        <v>18</v>
      </c>
      <c r="E300" s="69">
        <f t="shared" si="9"/>
        <v>3.6</v>
      </c>
    </row>
    <row r="301" s="72" customFormat="1" ht="18.75" customHeight="1" spans="1:5">
      <c r="A301" s="66">
        <v>295</v>
      </c>
      <c r="B301" s="78" t="s">
        <v>7421</v>
      </c>
      <c r="C301" s="79">
        <v>0.09</v>
      </c>
      <c r="D301" s="69">
        <f t="shared" si="8"/>
        <v>3.6</v>
      </c>
      <c r="E301" s="69">
        <f t="shared" si="9"/>
        <v>0.72</v>
      </c>
    </row>
    <row r="302" s="72" customFormat="1" ht="18.75" customHeight="1" spans="1:5">
      <c r="A302" s="66">
        <v>296</v>
      </c>
      <c r="B302" s="78" t="s">
        <v>7422</v>
      </c>
      <c r="C302" s="79">
        <v>0.45</v>
      </c>
      <c r="D302" s="69">
        <f t="shared" si="8"/>
        <v>18</v>
      </c>
      <c r="E302" s="69">
        <f t="shared" si="9"/>
        <v>3.6</v>
      </c>
    </row>
    <row r="303" s="72" customFormat="1" ht="18.75" customHeight="1" spans="1:5">
      <c r="A303" s="66">
        <v>297</v>
      </c>
      <c r="B303" s="78" t="s">
        <v>7423</v>
      </c>
      <c r="C303" s="79">
        <v>0.36</v>
      </c>
      <c r="D303" s="69">
        <f t="shared" si="8"/>
        <v>14.4</v>
      </c>
      <c r="E303" s="69">
        <f t="shared" si="9"/>
        <v>2.88</v>
      </c>
    </row>
    <row r="304" s="72" customFormat="1" ht="18.75" customHeight="1" spans="1:5">
      <c r="A304" s="66">
        <v>298</v>
      </c>
      <c r="B304" s="78" t="s">
        <v>7424</v>
      </c>
      <c r="C304" s="79">
        <v>0.63</v>
      </c>
      <c r="D304" s="69">
        <f t="shared" si="8"/>
        <v>25.2</v>
      </c>
      <c r="E304" s="69">
        <f t="shared" si="9"/>
        <v>5.04</v>
      </c>
    </row>
    <row r="305" s="72" customFormat="1" ht="18.75" customHeight="1" spans="1:5">
      <c r="A305" s="66">
        <v>299</v>
      </c>
      <c r="B305" s="78" t="s">
        <v>7425</v>
      </c>
      <c r="C305" s="79">
        <v>0.45</v>
      </c>
      <c r="D305" s="69">
        <f t="shared" si="8"/>
        <v>18</v>
      </c>
      <c r="E305" s="69">
        <f t="shared" si="9"/>
        <v>3.6</v>
      </c>
    </row>
    <row r="306" s="72" customFormat="1" ht="18.75" customHeight="1" spans="1:5">
      <c r="A306" s="66">
        <v>300</v>
      </c>
      <c r="B306" s="78" t="s">
        <v>7426</v>
      </c>
      <c r="C306" s="79">
        <v>0.54</v>
      </c>
      <c r="D306" s="69">
        <f t="shared" si="8"/>
        <v>21.6</v>
      </c>
      <c r="E306" s="69">
        <f t="shared" si="9"/>
        <v>4.32</v>
      </c>
    </row>
    <row r="307" s="72" customFormat="1" ht="18.75" customHeight="1" spans="1:5">
      <c r="A307" s="66">
        <v>301</v>
      </c>
      <c r="B307" s="78" t="s">
        <v>7425</v>
      </c>
      <c r="C307" s="79">
        <v>0.36</v>
      </c>
      <c r="D307" s="69">
        <f t="shared" si="8"/>
        <v>14.4</v>
      </c>
      <c r="E307" s="69">
        <f t="shared" si="9"/>
        <v>2.88</v>
      </c>
    </row>
    <row r="308" s="72" customFormat="1" ht="18.75" customHeight="1" spans="1:5">
      <c r="A308" s="66">
        <v>302</v>
      </c>
      <c r="B308" s="78" t="s">
        <v>7427</v>
      </c>
      <c r="C308" s="79">
        <v>0.45</v>
      </c>
      <c r="D308" s="69">
        <f t="shared" si="8"/>
        <v>18</v>
      </c>
      <c r="E308" s="69">
        <f t="shared" si="9"/>
        <v>3.6</v>
      </c>
    </row>
    <row r="309" s="72" customFormat="1" ht="18.75" customHeight="1" spans="1:5">
      <c r="A309" s="66">
        <v>303</v>
      </c>
      <c r="B309" s="78" t="s">
        <v>7428</v>
      </c>
      <c r="C309" s="79">
        <v>0.54</v>
      </c>
      <c r="D309" s="69">
        <f t="shared" si="8"/>
        <v>21.6</v>
      </c>
      <c r="E309" s="69">
        <f t="shared" si="9"/>
        <v>4.32</v>
      </c>
    </row>
    <row r="310" s="72" customFormat="1" ht="18.75" customHeight="1" spans="1:5">
      <c r="A310" s="66">
        <v>304</v>
      </c>
      <c r="B310" s="78" t="s">
        <v>7429</v>
      </c>
      <c r="C310" s="79">
        <v>2.79</v>
      </c>
      <c r="D310" s="69">
        <f t="shared" si="8"/>
        <v>111.6</v>
      </c>
      <c r="E310" s="69">
        <f t="shared" si="9"/>
        <v>22.32</v>
      </c>
    </row>
    <row r="311" s="72" customFormat="1" ht="18.75" customHeight="1" spans="1:5">
      <c r="A311" s="66">
        <v>305</v>
      </c>
      <c r="B311" s="78" t="s">
        <v>7430</v>
      </c>
      <c r="C311" s="79">
        <v>0.54</v>
      </c>
      <c r="D311" s="69">
        <f t="shared" si="8"/>
        <v>21.6</v>
      </c>
      <c r="E311" s="69">
        <f t="shared" si="9"/>
        <v>4.32</v>
      </c>
    </row>
    <row r="312" s="72" customFormat="1" ht="18.75" customHeight="1" spans="1:5">
      <c r="A312" s="66">
        <v>306</v>
      </c>
      <c r="B312" s="78" t="s">
        <v>7431</v>
      </c>
      <c r="C312" s="79">
        <v>0.18</v>
      </c>
      <c r="D312" s="69">
        <f t="shared" si="8"/>
        <v>7.2</v>
      </c>
      <c r="E312" s="69">
        <f t="shared" si="9"/>
        <v>1.44</v>
      </c>
    </row>
    <row r="313" s="72" customFormat="1" ht="18.75" customHeight="1" spans="1:5">
      <c r="A313" s="66">
        <v>307</v>
      </c>
      <c r="B313" s="78" t="s">
        <v>7432</v>
      </c>
      <c r="C313" s="79">
        <v>0.63</v>
      </c>
      <c r="D313" s="69">
        <f t="shared" si="8"/>
        <v>25.2</v>
      </c>
      <c r="E313" s="69">
        <f t="shared" si="9"/>
        <v>5.04</v>
      </c>
    </row>
    <row r="314" s="72" customFormat="1" ht="18.75" customHeight="1" spans="1:5">
      <c r="A314" s="66">
        <v>308</v>
      </c>
      <c r="B314" s="78" t="s">
        <v>7433</v>
      </c>
      <c r="C314" s="79">
        <v>0.54</v>
      </c>
      <c r="D314" s="69">
        <f t="shared" si="8"/>
        <v>21.6</v>
      </c>
      <c r="E314" s="69">
        <f t="shared" si="9"/>
        <v>4.32</v>
      </c>
    </row>
    <row r="315" s="72" customFormat="1" ht="18.75" customHeight="1" spans="1:5">
      <c r="A315" s="66">
        <v>309</v>
      </c>
      <c r="B315" s="78" t="s">
        <v>7434</v>
      </c>
      <c r="C315" s="79">
        <v>0.72</v>
      </c>
      <c r="D315" s="69">
        <f t="shared" si="8"/>
        <v>28.8</v>
      </c>
      <c r="E315" s="69">
        <f t="shared" si="9"/>
        <v>5.76</v>
      </c>
    </row>
    <row r="316" s="72" customFormat="1" ht="18.75" customHeight="1" spans="1:5">
      <c r="A316" s="66">
        <v>310</v>
      </c>
      <c r="B316" s="78" t="s">
        <v>7435</v>
      </c>
      <c r="C316" s="79">
        <v>0.81</v>
      </c>
      <c r="D316" s="69">
        <f t="shared" si="8"/>
        <v>32.4</v>
      </c>
      <c r="E316" s="69">
        <f t="shared" si="9"/>
        <v>6.48</v>
      </c>
    </row>
    <row r="317" s="72" customFormat="1" ht="18.75" customHeight="1" spans="1:5">
      <c r="A317" s="66">
        <v>311</v>
      </c>
      <c r="B317" s="78" t="s">
        <v>7436</v>
      </c>
      <c r="C317" s="79">
        <v>0.54</v>
      </c>
      <c r="D317" s="69">
        <f t="shared" si="8"/>
        <v>21.6</v>
      </c>
      <c r="E317" s="69">
        <f t="shared" si="9"/>
        <v>4.32</v>
      </c>
    </row>
    <row r="318" s="72" customFormat="1" ht="18.75" customHeight="1" spans="1:5">
      <c r="A318" s="66">
        <v>312</v>
      </c>
      <c r="B318" s="78" t="s">
        <v>7437</v>
      </c>
      <c r="C318" s="79">
        <v>0.09</v>
      </c>
      <c r="D318" s="69">
        <f t="shared" si="8"/>
        <v>3.6</v>
      </c>
      <c r="E318" s="69">
        <f t="shared" si="9"/>
        <v>0.72</v>
      </c>
    </row>
    <row r="319" s="72" customFormat="1" ht="18.75" customHeight="1" spans="1:5">
      <c r="A319" s="66">
        <v>313</v>
      </c>
      <c r="B319" s="78" t="s">
        <v>7438</v>
      </c>
      <c r="C319" s="79">
        <v>2.97</v>
      </c>
      <c r="D319" s="69">
        <f t="shared" si="8"/>
        <v>118.8</v>
      </c>
      <c r="E319" s="69">
        <f t="shared" si="9"/>
        <v>23.76</v>
      </c>
    </row>
    <row r="320" s="72" customFormat="1" ht="18.75" customHeight="1" spans="1:5">
      <c r="A320" s="66">
        <v>314</v>
      </c>
      <c r="B320" s="78" t="s">
        <v>7439</v>
      </c>
      <c r="C320" s="79">
        <v>0.36</v>
      </c>
      <c r="D320" s="69">
        <f t="shared" si="8"/>
        <v>14.4</v>
      </c>
      <c r="E320" s="69">
        <f t="shared" si="9"/>
        <v>2.88</v>
      </c>
    </row>
    <row r="321" s="72" customFormat="1" ht="18.75" customHeight="1" spans="1:5">
      <c r="A321" s="66">
        <v>315</v>
      </c>
      <c r="B321" s="78" t="s">
        <v>7440</v>
      </c>
      <c r="C321" s="79">
        <v>0.54</v>
      </c>
      <c r="D321" s="69">
        <f t="shared" si="8"/>
        <v>21.6</v>
      </c>
      <c r="E321" s="69">
        <f t="shared" si="9"/>
        <v>4.32</v>
      </c>
    </row>
    <row r="322" s="72" customFormat="1" ht="18.75" customHeight="1" spans="1:5">
      <c r="A322" s="66">
        <v>316</v>
      </c>
      <c r="B322" s="78" t="s">
        <v>7441</v>
      </c>
      <c r="C322" s="79">
        <v>0.63</v>
      </c>
      <c r="D322" s="69">
        <f t="shared" si="8"/>
        <v>25.2</v>
      </c>
      <c r="E322" s="69">
        <f t="shared" si="9"/>
        <v>5.04</v>
      </c>
    </row>
    <row r="323" s="72" customFormat="1" ht="18.75" customHeight="1" spans="1:5">
      <c r="A323" s="66">
        <v>317</v>
      </c>
      <c r="B323" s="78" t="s">
        <v>7442</v>
      </c>
      <c r="C323" s="79">
        <v>0.54</v>
      </c>
      <c r="D323" s="69">
        <f t="shared" si="8"/>
        <v>21.6</v>
      </c>
      <c r="E323" s="69">
        <f t="shared" si="9"/>
        <v>4.32</v>
      </c>
    </row>
    <row r="324" s="72" customFormat="1" ht="18.75" customHeight="1" spans="1:5">
      <c r="A324" s="66">
        <v>318</v>
      </c>
      <c r="B324" s="78" t="s">
        <v>7443</v>
      </c>
      <c r="C324" s="79">
        <v>0.72</v>
      </c>
      <c r="D324" s="69">
        <f t="shared" si="8"/>
        <v>28.8</v>
      </c>
      <c r="E324" s="69">
        <f t="shared" si="9"/>
        <v>5.76</v>
      </c>
    </row>
    <row r="325" s="72" customFormat="1" ht="18.75" customHeight="1" spans="1:5">
      <c r="A325" s="66">
        <v>319</v>
      </c>
      <c r="B325" s="78" t="s">
        <v>7444</v>
      </c>
      <c r="C325" s="79">
        <v>0.63</v>
      </c>
      <c r="D325" s="69">
        <f t="shared" si="8"/>
        <v>25.2</v>
      </c>
      <c r="E325" s="69">
        <f t="shared" si="9"/>
        <v>5.04</v>
      </c>
    </row>
    <row r="326" s="72" customFormat="1" ht="18.75" customHeight="1" spans="1:5">
      <c r="A326" s="66">
        <v>320</v>
      </c>
      <c r="B326" s="78" t="s">
        <v>7445</v>
      </c>
      <c r="C326" s="79">
        <v>0.45</v>
      </c>
      <c r="D326" s="69">
        <f t="shared" si="8"/>
        <v>18</v>
      </c>
      <c r="E326" s="69">
        <f t="shared" si="9"/>
        <v>3.6</v>
      </c>
    </row>
    <row r="327" s="72" customFormat="1" ht="18.75" customHeight="1" spans="1:5">
      <c r="A327" s="66">
        <v>321</v>
      </c>
      <c r="B327" s="78" t="s">
        <v>7446</v>
      </c>
      <c r="C327" s="79">
        <v>0.63</v>
      </c>
      <c r="D327" s="69">
        <f t="shared" ref="D327:D390" si="10">C327*40</f>
        <v>25.2</v>
      </c>
      <c r="E327" s="69">
        <f t="shared" ref="E327:E390" si="11">D327*0.2</f>
        <v>5.04</v>
      </c>
    </row>
    <row r="328" s="72" customFormat="1" ht="18.75" customHeight="1" spans="1:5">
      <c r="A328" s="66">
        <v>322</v>
      </c>
      <c r="B328" s="78" t="s">
        <v>7447</v>
      </c>
      <c r="C328" s="79">
        <v>0.81</v>
      </c>
      <c r="D328" s="69">
        <f t="shared" si="10"/>
        <v>32.4</v>
      </c>
      <c r="E328" s="69">
        <f t="shared" si="11"/>
        <v>6.48</v>
      </c>
    </row>
    <row r="329" s="72" customFormat="1" ht="18.75" customHeight="1" spans="1:5">
      <c r="A329" s="66">
        <v>323</v>
      </c>
      <c r="B329" s="78" t="s">
        <v>7448</v>
      </c>
      <c r="C329" s="79">
        <v>0.45</v>
      </c>
      <c r="D329" s="69">
        <f t="shared" si="10"/>
        <v>18</v>
      </c>
      <c r="E329" s="69">
        <f t="shared" si="11"/>
        <v>3.6</v>
      </c>
    </row>
    <row r="330" s="72" customFormat="1" ht="18.75" customHeight="1" spans="1:5">
      <c r="A330" s="66">
        <v>324</v>
      </c>
      <c r="B330" s="78" t="s">
        <v>7149</v>
      </c>
      <c r="C330" s="79">
        <v>0.36</v>
      </c>
      <c r="D330" s="69">
        <f t="shared" si="10"/>
        <v>14.4</v>
      </c>
      <c r="E330" s="69">
        <f t="shared" si="11"/>
        <v>2.88</v>
      </c>
    </row>
    <row r="331" s="72" customFormat="1" ht="18.75" customHeight="1" spans="1:5">
      <c r="A331" s="66">
        <v>325</v>
      </c>
      <c r="B331" s="78" t="s">
        <v>7449</v>
      </c>
      <c r="C331" s="79">
        <v>0.54</v>
      </c>
      <c r="D331" s="69">
        <f t="shared" si="10"/>
        <v>21.6</v>
      </c>
      <c r="E331" s="69">
        <f t="shared" si="11"/>
        <v>4.32</v>
      </c>
    </row>
    <row r="332" s="72" customFormat="1" ht="18.75" customHeight="1" spans="1:5">
      <c r="A332" s="66">
        <v>326</v>
      </c>
      <c r="B332" s="78" t="s">
        <v>7450</v>
      </c>
      <c r="C332" s="79">
        <v>0.45</v>
      </c>
      <c r="D332" s="69">
        <f t="shared" si="10"/>
        <v>18</v>
      </c>
      <c r="E332" s="69">
        <f t="shared" si="11"/>
        <v>3.6</v>
      </c>
    </row>
    <row r="333" s="72" customFormat="1" ht="18.75" customHeight="1" spans="1:5">
      <c r="A333" s="66">
        <v>327</v>
      </c>
      <c r="B333" s="78" t="s">
        <v>7451</v>
      </c>
      <c r="C333" s="79">
        <v>0.63</v>
      </c>
      <c r="D333" s="69">
        <f t="shared" si="10"/>
        <v>25.2</v>
      </c>
      <c r="E333" s="69">
        <f t="shared" si="11"/>
        <v>5.04</v>
      </c>
    </row>
    <row r="334" s="72" customFormat="1" ht="18.75" customHeight="1" spans="1:5">
      <c r="A334" s="66">
        <v>328</v>
      </c>
      <c r="B334" s="78" t="s">
        <v>7452</v>
      </c>
      <c r="C334" s="79">
        <v>0.81</v>
      </c>
      <c r="D334" s="69">
        <f t="shared" si="10"/>
        <v>32.4</v>
      </c>
      <c r="E334" s="69">
        <f t="shared" si="11"/>
        <v>6.48</v>
      </c>
    </row>
    <row r="335" s="72" customFormat="1" ht="18.75" customHeight="1" spans="1:5">
      <c r="A335" s="66">
        <v>329</v>
      </c>
      <c r="B335" s="78" t="s">
        <v>7453</v>
      </c>
      <c r="C335" s="79">
        <v>0.81</v>
      </c>
      <c r="D335" s="69">
        <f t="shared" si="10"/>
        <v>32.4</v>
      </c>
      <c r="E335" s="69">
        <f t="shared" si="11"/>
        <v>6.48</v>
      </c>
    </row>
    <row r="336" s="72" customFormat="1" ht="18.75" customHeight="1" spans="1:5">
      <c r="A336" s="66">
        <v>330</v>
      </c>
      <c r="B336" s="78" t="s">
        <v>7454</v>
      </c>
      <c r="C336" s="79">
        <v>0.36</v>
      </c>
      <c r="D336" s="69">
        <f t="shared" si="10"/>
        <v>14.4</v>
      </c>
      <c r="E336" s="69">
        <f t="shared" si="11"/>
        <v>2.88</v>
      </c>
    </row>
    <row r="337" s="72" customFormat="1" ht="18.75" customHeight="1" spans="1:5">
      <c r="A337" s="66">
        <v>331</v>
      </c>
      <c r="B337" s="78" t="s">
        <v>7455</v>
      </c>
      <c r="C337" s="79">
        <v>0.36</v>
      </c>
      <c r="D337" s="69">
        <f t="shared" si="10"/>
        <v>14.4</v>
      </c>
      <c r="E337" s="69">
        <f t="shared" si="11"/>
        <v>2.88</v>
      </c>
    </row>
    <row r="338" s="72" customFormat="1" ht="18.75" customHeight="1" spans="1:5">
      <c r="A338" s="66">
        <v>332</v>
      </c>
      <c r="B338" s="78" t="s">
        <v>7456</v>
      </c>
      <c r="C338" s="79">
        <v>0.63</v>
      </c>
      <c r="D338" s="69">
        <f t="shared" si="10"/>
        <v>25.2</v>
      </c>
      <c r="E338" s="69">
        <f t="shared" si="11"/>
        <v>5.04</v>
      </c>
    </row>
    <row r="339" s="72" customFormat="1" ht="18.75" customHeight="1" spans="1:5">
      <c r="A339" s="66">
        <v>333</v>
      </c>
      <c r="B339" s="78" t="s">
        <v>7457</v>
      </c>
      <c r="C339" s="79">
        <v>0.27</v>
      </c>
      <c r="D339" s="69">
        <f t="shared" si="10"/>
        <v>10.8</v>
      </c>
      <c r="E339" s="69">
        <f t="shared" si="11"/>
        <v>2.16</v>
      </c>
    </row>
    <row r="340" s="72" customFormat="1" ht="18.75" customHeight="1" spans="1:5">
      <c r="A340" s="66">
        <v>334</v>
      </c>
      <c r="B340" s="78" t="s">
        <v>7424</v>
      </c>
      <c r="C340" s="79">
        <v>0.45</v>
      </c>
      <c r="D340" s="69">
        <f t="shared" si="10"/>
        <v>18</v>
      </c>
      <c r="E340" s="69">
        <f t="shared" si="11"/>
        <v>3.6</v>
      </c>
    </row>
    <row r="341" s="72" customFormat="1" ht="18.75" customHeight="1" spans="1:5">
      <c r="A341" s="66">
        <v>335</v>
      </c>
      <c r="B341" s="78" t="s">
        <v>7458</v>
      </c>
      <c r="C341" s="79">
        <v>0.54</v>
      </c>
      <c r="D341" s="69">
        <f t="shared" si="10"/>
        <v>21.6</v>
      </c>
      <c r="E341" s="69">
        <f t="shared" si="11"/>
        <v>4.32</v>
      </c>
    </row>
    <row r="342" s="72" customFormat="1" ht="18.75" customHeight="1" spans="1:5">
      <c r="A342" s="66">
        <v>336</v>
      </c>
      <c r="B342" s="78" t="s">
        <v>7459</v>
      </c>
      <c r="C342" s="79">
        <v>0.36</v>
      </c>
      <c r="D342" s="69">
        <f t="shared" si="10"/>
        <v>14.4</v>
      </c>
      <c r="E342" s="69">
        <f t="shared" si="11"/>
        <v>2.88</v>
      </c>
    </row>
    <row r="343" s="72" customFormat="1" ht="18.75" customHeight="1" spans="1:5">
      <c r="A343" s="66">
        <v>337</v>
      </c>
      <c r="B343" s="78" t="s">
        <v>7460</v>
      </c>
      <c r="C343" s="79">
        <v>0.63</v>
      </c>
      <c r="D343" s="69">
        <f t="shared" si="10"/>
        <v>25.2</v>
      </c>
      <c r="E343" s="69">
        <f t="shared" si="11"/>
        <v>5.04</v>
      </c>
    </row>
    <row r="344" s="72" customFormat="1" ht="18.75" customHeight="1" spans="1:5">
      <c r="A344" s="66">
        <v>338</v>
      </c>
      <c r="B344" s="78" t="s">
        <v>7461</v>
      </c>
      <c r="C344" s="79">
        <v>0.72</v>
      </c>
      <c r="D344" s="69">
        <f t="shared" si="10"/>
        <v>28.8</v>
      </c>
      <c r="E344" s="69">
        <f t="shared" si="11"/>
        <v>5.76</v>
      </c>
    </row>
    <row r="345" s="72" customFormat="1" ht="18.75" customHeight="1" spans="1:5">
      <c r="A345" s="66">
        <v>339</v>
      </c>
      <c r="B345" s="78" t="s">
        <v>7462</v>
      </c>
      <c r="C345" s="79">
        <v>0.9</v>
      </c>
      <c r="D345" s="69">
        <f t="shared" si="10"/>
        <v>36</v>
      </c>
      <c r="E345" s="69">
        <f t="shared" si="11"/>
        <v>7.2</v>
      </c>
    </row>
    <row r="346" s="72" customFormat="1" ht="18.75" customHeight="1" spans="1:5">
      <c r="A346" s="66">
        <v>340</v>
      </c>
      <c r="B346" s="78" t="s">
        <v>7463</v>
      </c>
      <c r="C346" s="79">
        <v>0.63</v>
      </c>
      <c r="D346" s="69">
        <f t="shared" si="10"/>
        <v>25.2</v>
      </c>
      <c r="E346" s="69">
        <f t="shared" si="11"/>
        <v>5.04</v>
      </c>
    </row>
    <row r="347" s="72" customFormat="1" ht="18.75" customHeight="1" spans="1:5">
      <c r="A347" s="66">
        <v>341</v>
      </c>
      <c r="B347" s="78" t="s">
        <v>7464</v>
      </c>
      <c r="C347" s="79">
        <v>0.63</v>
      </c>
      <c r="D347" s="69">
        <f t="shared" si="10"/>
        <v>25.2</v>
      </c>
      <c r="E347" s="69">
        <f t="shared" si="11"/>
        <v>5.04</v>
      </c>
    </row>
    <row r="348" s="72" customFormat="1" ht="18.75" customHeight="1" spans="1:5">
      <c r="A348" s="66">
        <v>342</v>
      </c>
      <c r="B348" s="78" t="s">
        <v>7465</v>
      </c>
      <c r="C348" s="79">
        <v>0.63</v>
      </c>
      <c r="D348" s="69">
        <f t="shared" si="10"/>
        <v>25.2</v>
      </c>
      <c r="E348" s="69">
        <f t="shared" si="11"/>
        <v>5.04</v>
      </c>
    </row>
    <row r="349" s="72" customFormat="1" ht="18.75" customHeight="1" spans="1:5">
      <c r="A349" s="66">
        <v>343</v>
      </c>
      <c r="B349" s="78" t="s">
        <v>7466</v>
      </c>
      <c r="C349" s="79">
        <v>0.45</v>
      </c>
      <c r="D349" s="69">
        <f t="shared" si="10"/>
        <v>18</v>
      </c>
      <c r="E349" s="69">
        <f t="shared" si="11"/>
        <v>3.6</v>
      </c>
    </row>
    <row r="350" s="72" customFormat="1" ht="18.75" customHeight="1" spans="1:5">
      <c r="A350" s="66">
        <v>344</v>
      </c>
      <c r="B350" s="78" t="s">
        <v>7467</v>
      </c>
      <c r="C350" s="79">
        <v>0.81</v>
      </c>
      <c r="D350" s="69">
        <f t="shared" si="10"/>
        <v>32.4</v>
      </c>
      <c r="E350" s="69">
        <f t="shared" si="11"/>
        <v>6.48</v>
      </c>
    </row>
    <row r="351" s="72" customFormat="1" ht="18.75" customHeight="1" spans="1:5">
      <c r="A351" s="66">
        <v>345</v>
      </c>
      <c r="B351" s="78" t="s">
        <v>7468</v>
      </c>
      <c r="C351" s="79">
        <v>0.36</v>
      </c>
      <c r="D351" s="69">
        <f t="shared" si="10"/>
        <v>14.4</v>
      </c>
      <c r="E351" s="69">
        <f t="shared" si="11"/>
        <v>2.88</v>
      </c>
    </row>
    <row r="352" s="72" customFormat="1" ht="18.75" customHeight="1" spans="1:5">
      <c r="A352" s="66">
        <v>346</v>
      </c>
      <c r="B352" s="78" t="s">
        <v>7469</v>
      </c>
      <c r="C352" s="79">
        <v>0.81</v>
      </c>
      <c r="D352" s="69">
        <f t="shared" si="10"/>
        <v>32.4</v>
      </c>
      <c r="E352" s="69">
        <f t="shared" si="11"/>
        <v>6.48</v>
      </c>
    </row>
    <row r="353" s="72" customFormat="1" ht="18.75" customHeight="1" spans="1:5">
      <c r="A353" s="66">
        <v>347</v>
      </c>
      <c r="B353" s="78" t="s">
        <v>7470</v>
      </c>
      <c r="C353" s="79">
        <v>0.63</v>
      </c>
      <c r="D353" s="69">
        <f t="shared" si="10"/>
        <v>25.2</v>
      </c>
      <c r="E353" s="69">
        <f t="shared" si="11"/>
        <v>5.04</v>
      </c>
    </row>
    <row r="354" s="72" customFormat="1" ht="18.75" customHeight="1" spans="1:5">
      <c r="A354" s="66">
        <v>348</v>
      </c>
      <c r="B354" s="78" t="s">
        <v>7471</v>
      </c>
      <c r="C354" s="79">
        <v>0.54</v>
      </c>
      <c r="D354" s="69">
        <f t="shared" si="10"/>
        <v>21.6</v>
      </c>
      <c r="E354" s="69">
        <f t="shared" si="11"/>
        <v>4.32</v>
      </c>
    </row>
    <row r="355" s="72" customFormat="1" ht="18.75" customHeight="1" spans="1:5">
      <c r="A355" s="66">
        <v>349</v>
      </c>
      <c r="B355" s="78" t="s">
        <v>7472</v>
      </c>
      <c r="C355" s="79">
        <v>0.63</v>
      </c>
      <c r="D355" s="69">
        <f t="shared" si="10"/>
        <v>25.2</v>
      </c>
      <c r="E355" s="69">
        <f t="shared" si="11"/>
        <v>5.04</v>
      </c>
    </row>
    <row r="356" s="72" customFormat="1" ht="18.75" customHeight="1" spans="1:5">
      <c r="A356" s="66">
        <v>350</v>
      </c>
      <c r="B356" s="78" t="s">
        <v>7473</v>
      </c>
      <c r="C356" s="79">
        <v>0.72</v>
      </c>
      <c r="D356" s="69">
        <f t="shared" si="10"/>
        <v>28.8</v>
      </c>
      <c r="E356" s="69">
        <f t="shared" si="11"/>
        <v>5.76</v>
      </c>
    </row>
    <row r="357" s="72" customFormat="1" ht="18.75" customHeight="1" spans="1:5">
      <c r="A357" s="66">
        <v>351</v>
      </c>
      <c r="B357" s="78" t="s">
        <v>7474</v>
      </c>
      <c r="C357" s="79">
        <v>0.81</v>
      </c>
      <c r="D357" s="69">
        <f t="shared" si="10"/>
        <v>32.4</v>
      </c>
      <c r="E357" s="69">
        <f t="shared" si="11"/>
        <v>6.48</v>
      </c>
    </row>
    <row r="358" s="72" customFormat="1" ht="18.75" customHeight="1" spans="1:5">
      <c r="A358" s="66">
        <v>352</v>
      </c>
      <c r="B358" s="78" t="s">
        <v>7475</v>
      </c>
      <c r="C358" s="79">
        <v>0.54</v>
      </c>
      <c r="D358" s="69">
        <f t="shared" si="10"/>
        <v>21.6</v>
      </c>
      <c r="E358" s="69">
        <f t="shared" si="11"/>
        <v>4.32</v>
      </c>
    </row>
    <row r="359" s="72" customFormat="1" ht="18.75" customHeight="1" spans="1:5">
      <c r="A359" s="66">
        <v>353</v>
      </c>
      <c r="B359" s="78" t="s">
        <v>7476</v>
      </c>
      <c r="C359" s="79">
        <v>0.45</v>
      </c>
      <c r="D359" s="69">
        <f t="shared" si="10"/>
        <v>18</v>
      </c>
      <c r="E359" s="69">
        <f t="shared" si="11"/>
        <v>3.6</v>
      </c>
    </row>
    <row r="360" s="72" customFormat="1" ht="18.75" customHeight="1" spans="1:5">
      <c r="A360" s="66">
        <v>354</v>
      </c>
      <c r="B360" s="78" t="s">
        <v>7477</v>
      </c>
      <c r="C360" s="79">
        <v>0.45</v>
      </c>
      <c r="D360" s="69">
        <f t="shared" si="10"/>
        <v>18</v>
      </c>
      <c r="E360" s="69">
        <f t="shared" si="11"/>
        <v>3.6</v>
      </c>
    </row>
    <row r="361" s="72" customFormat="1" ht="18.75" customHeight="1" spans="1:5">
      <c r="A361" s="66">
        <v>355</v>
      </c>
      <c r="B361" s="78" t="s">
        <v>4288</v>
      </c>
      <c r="C361" s="79">
        <v>0.09</v>
      </c>
      <c r="D361" s="69">
        <f t="shared" si="10"/>
        <v>3.6</v>
      </c>
      <c r="E361" s="69">
        <f t="shared" si="11"/>
        <v>0.72</v>
      </c>
    </row>
    <row r="362" s="72" customFormat="1" ht="18.75" customHeight="1" spans="1:5">
      <c r="A362" s="66">
        <v>356</v>
      </c>
      <c r="B362" s="78" t="s">
        <v>7478</v>
      </c>
      <c r="C362" s="79">
        <v>0.36</v>
      </c>
      <c r="D362" s="69">
        <f t="shared" si="10"/>
        <v>14.4</v>
      </c>
      <c r="E362" s="69">
        <f t="shared" si="11"/>
        <v>2.88</v>
      </c>
    </row>
    <row r="363" s="72" customFormat="1" ht="18.75" customHeight="1" spans="1:5">
      <c r="A363" s="66">
        <v>357</v>
      </c>
      <c r="B363" s="78" t="s">
        <v>7479</v>
      </c>
      <c r="C363" s="79">
        <v>0.54</v>
      </c>
      <c r="D363" s="69">
        <f t="shared" si="10"/>
        <v>21.6</v>
      </c>
      <c r="E363" s="69">
        <f t="shared" si="11"/>
        <v>4.32</v>
      </c>
    </row>
    <row r="364" s="72" customFormat="1" ht="18.75" customHeight="1" spans="1:5">
      <c r="A364" s="66">
        <v>358</v>
      </c>
      <c r="B364" s="78" t="s">
        <v>7480</v>
      </c>
      <c r="C364" s="79">
        <v>0.45</v>
      </c>
      <c r="D364" s="69">
        <f t="shared" si="10"/>
        <v>18</v>
      </c>
      <c r="E364" s="69">
        <f t="shared" si="11"/>
        <v>3.6</v>
      </c>
    </row>
    <row r="365" s="72" customFormat="1" ht="18.75" customHeight="1" spans="1:5">
      <c r="A365" s="66">
        <v>359</v>
      </c>
      <c r="B365" s="78" t="s">
        <v>7481</v>
      </c>
      <c r="C365" s="79">
        <v>0.27</v>
      </c>
      <c r="D365" s="69">
        <f t="shared" si="10"/>
        <v>10.8</v>
      </c>
      <c r="E365" s="69">
        <f t="shared" si="11"/>
        <v>2.16</v>
      </c>
    </row>
    <row r="366" s="72" customFormat="1" ht="18.75" customHeight="1" spans="1:5">
      <c r="A366" s="66">
        <v>360</v>
      </c>
      <c r="B366" s="78" t="s">
        <v>7482</v>
      </c>
      <c r="C366" s="79">
        <v>0.27</v>
      </c>
      <c r="D366" s="69">
        <f t="shared" si="10"/>
        <v>10.8</v>
      </c>
      <c r="E366" s="69">
        <f t="shared" si="11"/>
        <v>2.16</v>
      </c>
    </row>
    <row r="367" s="72" customFormat="1" ht="18.75" customHeight="1" spans="1:5">
      <c r="A367" s="66">
        <v>361</v>
      </c>
      <c r="B367" s="78" t="s">
        <v>7483</v>
      </c>
      <c r="C367" s="79">
        <v>0.45</v>
      </c>
      <c r="D367" s="69">
        <f t="shared" si="10"/>
        <v>18</v>
      </c>
      <c r="E367" s="69">
        <f t="shared" si="11"/>
        <v>3.6</v>
      </c>
    </row>
    <row r="368" s="72" customFormat="1" ht="18.75" customHeight="1" spans="1:5">
      <c r="A368" s="66">
        <v>362</v>
      </c>
      <c r="B368" s="78" t="s">
        <v>7484</v>
      </c>
      <c r="C368" s="79">
        <v>0.63</v>
      </c>
      <c r="D368" s="69">
        <f t="shared" si="10"/>
        <v>25.2</v>
      </c>
      <c r="E368" s="69">
        <f t="shared" si="11"/>
        <v>5.04</v>
      </c>
    </row>
    <row r="369" s="72" customFormat="1" ht="18.75" customHeight="1" spans="1:5">
      <c r="A369" s="66">
        <v>363</v>
      </c>
      <c r="B369" s="78" t="s">
        <v>7485</v>
      </c>
      <c r="C369" s="79">
        <v>0.54</v>
      </c>
      <c r="D369" s="69">
        <f t="shared" si="10"/>
        <v>21.6</v>
      </c>
      <c r="E369" s="69">
        <f t="shared" si="11"/>
        <v>4.32</v>
      </c>
    </row>
    <row r="370" s="72" customFormat="1" ht="18.75" customHeight="1" spans="1:5">
      <c r="A370" s="66">
        <v>364</v>
      </c>
      <c r="B370" s="78" t="s">
        <v>7486</v>
      </c>
      <c r="C370" s="79">
        <v>0.54</v>
      </c>
      <c r="D370" s="69">
        <f t="shared" si="10"/>
        <v>21.6</v>
      </c>
      <c r="E370" s="69">
        <f t="shared" si="11"/>
        <v>4.32</v>
      </c>
    </row>
    <row r="371" s="72" customFormat="1" ht="18.75" customHeight="1" spans="1:5">
      <c r="A371" s="66">
        <v>365</v>
      </c>
      <c r="B371" s="78" t="s">
        <v>7487</v>
      </c>
      <c r="C371" s="79">
        <v>0.45</v>
      </c>
      <c r="D371" s="69">
        <f t="shared" si="10"/>
        <v>18</v>
      </c>
      <c r="E371" s="69">
        <f t="shared" si="11"/>
        <v>3.6</v>
      </c>
    </row>
    <row r="372" s="72" customFormat="1" ht="18.75" customHeight="1" spans="1:5">
      <c r="A372" s="66">
        <v>366</v>
      </c>
      <c r="B372" s="78" t="s">
        <v>7488</v>
      </c>
      <c r="C372" s="79">
        <v>0.63</v>
      </c>
      <c r="D372" s="69">
        <f t="shared" si="10"/>
        <v>25.2</v>
      </c>
      <c r="E372" s="69">
        <f t="shared" si="11"/>
        <v>5.04</v>
      </c>
    </row>
    <row r="373" s="72" customFormat="1" ht="18.75" customHeight="1" spans="1:5">
      <c r="A373" s="66">
        <v>367</v>
      </c>
      <c r="B373" s="78" t="s">
        <v>7489</v>
      </c>
      <c r="C373" s="79">
        <v>0.63</v>
      </c>
      <c r="D373" s="69">
        <f t="shared" si="10"/>
        <v>25.2</v>
      </c>
      <c r="E373" s="69">
        <f t="shared" si="11"/>
        <v>5.04</v>
      </c>
    </row>
    <row r="374" s="72" customFormat="1" ht="18.75" customHeight="1" spans="1:5">
      <c r="A374" s="66">
        <v>368</v>
      </c>
      <c r="B374" s="78" t="s">
        <v>7490</v>
      </c>
      <c r="C374" s="79">
        <v>0.45</v>
      </c>
      <c r="D374" s="69">
        <f t="shared" si="10"/>
        <v>18</v>
      </c>
      <c r="E374" s="69">
        <f t="shared" si="11"/>
        <v>3.6</v>
      </c>
    </row>
    <row r="375" s="72" customFormat="1" ht="18.75" customHeight="1" spans="1:5">
      <c r="A375" s="66">
        <v>369</v>
      </c>
      <c r="B375" s="78" t="s">
        <v>7491</v>
      </c>
      <c r="C375" s="79">
        <v>0.54</v>
      </c>
      <c r="D375" s="69">
        <f t="shared" si="10"/>
        <v>21.6</v>
      </c>
      <c r="E375" s="69">
        <f t="shared" si="11"/>
        <v>4.32</v>
      </c>
    </row>
    <row r="376" s="72" customFormat="1" ht="18.75" customHeight="1" spans="1:5">
      <c r="A376" s="66">
        <v>370</v>
      </c>
      <c r="B376" s="78" t="s">
        <v>7492</v>
      </c>
      <c r="C376" s="79">
        <v>0.45</v>
      </c>
      <c r="D376" s="69">
        <f t="shared" si="10"/>
        <v>18</v>
      </c>
      <c r="E376" s="69">
        <f t="shared" si="11"/>
        <v>3.6</v>
      </c>
    </row>
    <row r="377" s="72" customFormat="1" ht="18.75" customHeight="1" spans="1:5">
      <c r="A377" s="66">
        <v>371</v>
      </c>
      <c r="B377" s="78" t="s">
        <v>7493</v>
      </c>
      <c r="C377" s="79">
        <v>0.45</v>
      </c>
      <c r="D377" s="69">
        <f t="shared" si="10"/>
        <v>18</v>
      </c>
      <c r="E377" s="69">
        <f t="shared" si="11"/>
        <v>3.6</v>
      </c>
    </row>
    <row r="378" s="72" customFormat="1" ht="18.75" customHeight="1" spans="1:5">
      <c r="A378" s="66">
        <v>372</v>
      </c>
      <c r="B378" s="78" t="s">
        <v>7494</v>
      </c>
      <c r="C378" s="79">
        <v>0.81</v>
      </c>
      <c r="D378" s="69">
        <f t="shared" si="10"/>
        <v>32.4</v>
      </c>
      <c r="E378" s="69">
        <f t="shared" si="11"/>
        <v>6.48</v>
      </c>
    </row>
    <row r="379" s="72" customFormat="1" ht="18.75" customHeight="1" spans="1:5">
      <c r="A379" s="66">
        <v>373</v>
      </c>
      <c r="B379" s="78" t="s">
        <v>7495</v>
      </c>
      <c r="C379" s="79">
        <v>0.63</v>
      </c>
      <c r="D379" s="69">
        <f t="shared" si="10"/>
        <v>25.2</v>
      </c>
      <c r="E379" s="69">
        <f t="shared" si="11"/>
        <v>5.04</v>
      </c>
    </row>
    <row r="380" s="72" customFormat="1" ht="18.75" customHeight="1" spans="1:5">
      <c r="A380" s="66">
        <v>374</v>
      </c>
      <c r="B380" s="78" t="s">
        <v>7496</v>
      </c>
      <c r="C380" s="79">
        <v>0.36</v>
      </c>
      <c r="D380" s="69">
        <f t="shared" si="10"/>
        <v>14.4</v>
      </c>
      <c r="E380" s="69">
        <f t="shared" si="11"/>
        <v>2.88</v>
      </c>
    </row>
    <row r="381" s="72" customFormat="1" ht="18.75" customHeight="1" spans="1:5">
      <c r="A381" s="66">
        <v>375</v>
      </c>
      <c r="B381" s="78" t="s">
        <v>7497</v>
      </c>
      <c r="C381" s="79">
        <v>0.72</v>
      </c>
      <c r="D381" s="69">
        <f t="shared" si="10"/>
        <v>28.8</v>
      </c>
      <c r="E381" s="69">
        <f t="shared" si="11"/>
        <v>5.76</v>
      </c>
    </row>
    <row r="382" s="72" customFormat="1" ht="18.75" customHeight="1" spans="1:5">
      <c r="A382" s="66">
        <v>376</v>
      </c>
      <c r="B382" s="78" t="s">
        <v>7498</v>
      </c>
      <c r="C382" s="79">
        <v>0.45</v>
      </c>
      <c r="D382" s="69">
        <f t="shared" si="10"/>
        <v>18</v>
      </c>
      <c r="E382" s="69">
        <f t="shared" si="11"/>
        <v>3.6</v>
      </c>
    </row>
    <row r="383" s="72" customFormat="1" ht="18.75" customHeight="1" spans="1:5">
      <c r="A383" s="66">
        <v>377</v>
      </c>
      <c r="B383" s="78" t="s">
        <v>7499</v>
      </c>
      <c r="C383" s="79">
        <v>0.72</v>
      </c>
      <c r="D383" s="69">
        <f t="shared" si="10"/>
        <v>28.8</v>
      </c>
      <c r="E383" s="69">
        <f t="shared" si="11"/>
        <v>5.76</v>
      </c>
    </row>
    <row r="384" s="72" customFormat="1" ht="18.75" customHeight="1" spans="1:5">
      <c r="A384" s="66">
        <v>378</v>
      </c>
      <c r="B384" s="78" t="s">
        <v>7500</v>
      </c>
      <c r="C384" s="79">
        <v>0.63</v>
      </c>
      <c r="D384" s="69">
        <f t="shared" si="10"/>
        <v>25.2</v>
      </c>
      <c r="E384" s="69">
        <f t="shared" si="11"/>
        <v>5.04</v>
      </c>
    </row>
    <row r="385" s="72" customFormat="1" ht="18.75" customHeight="1" spans="1:5">
      <c r="A385" s="66">
        <v>379</v>
      </c>
      <c r="B385" s="78" t="s">
        <v>7501</v>
      </c>
      <c r="C385" s="79">
        <v>0.63</v>
      </c>
      <c r="D385" s="69">
        <f t="shared" si="10"/>
        <v>25.2</v>
      </c>
      <c r="E385" s="69">
        <f t="shared" si="11"/>
        <v>5.04</v>
      </c>
    </row>
    <row r="386" s="72" customFormat="1" ht="18.75" customHeight="1" spans="1:5">
      <c r="A386" s="66">
        <v>380</v>
      </c>
      <c r="B386" s="78" t="s">
        <v>7502</v>
      </c>
      <c r="C386" s="79">
        <v>0.36</v>
      </c>
      <c r="D386" s="69">
        <f t="shared" si="10"/>
        <v>14.4</v>
      </c>
      <c r="E386" s="69">
        <f t="shared" si="11"/>
        <v>2.88</v>
      </c>
    </row>
    <row r="387" s="72" customFormat="1" ht="18.75" customHeight="1" spans="1:5">
      <c r="A387" s="66">
        <v>381</v>
      </c>
      <c r="B387" s="78" t="s">
        <v>7503</v>
      </c>
      <c r="C387" s="79">
        <v>0.54</v>
      </c>
      <c r="D387" s="69">
        <f t="shared" si="10"/>
        <v>21.6</v>
      </c>
      <c r="E387" s="69">
        <f t="shared" si="11"/>
        <v>4.32</v>
      </c>
    </row>
    <row r="388" s="72" customFormat="1" ht="18.75" customHeight="1" spans="1:5">
      <c r="A388" s="66">
        <v>382</v>
      </c>
      <c r="B388" s="78" t="s">
        <v>7504</v>
      </c>
      <c r="C388" s="79">
        <v>0.54</v>
      </c>
      <c r="D388" s="69">
        <f t="shared" si="10"/>
        <v>21.6</v>
      </c>
      <c r="E388" s="69">
        <f t="shared" si="11"/>
        <v>4.32</v>
      </c>
    </row>
    <row r="389" s="72" customFormat="1" ht="18.75" customHeight="1" spans="1:5">
      <c r="A389" s="66">
        <v>383</v>
      </c>
      <c r="B389" s="78" t="s">
        <v>7505</v>
      </c>
      <c r="C389" s="79">
        <v>0.54</v>
      </c>
      <c r="D389" s="69">
        <f t="shared" si="10"/>
        <v>21.6</v>
      </c>
      <c r="E389" s="69">
        <f t="shared" si="11"/>
        <v>4.32</v>
      </c>
    </row>
    <row r="390" s="72" customFormat="1" ht="18.75" customHeight="1" spans="1:5">
      <c r="A390" s="66">
        <v>384</v>
      </c>
      <c r="B390" s="78" t="s">
        <v>7506</v>
      </c>
      <c r="C390" s="79">
        <v>1.53</v>
      </c>
      <c r="D390" s="69">
        <f t="shared" si="10"/>
        <v>61.2</v>
      </c>
      <c r="E390" s="69">
        <f t="shared" si="11"/>
        <v>12.24</v>
      </c>
    </row>
    <row r="391" s="72" customFormat="1" ht="18.75" customHeight="1" spans="1:5">
      <c r="A391" s="66">
        <v>385</v>
      </c>
      <c r="B391" s="78" t="s">
        <v>7507</v>
      </c>
      <c r="C391" s="79">
        <v>0.36</v>
      </c>
      <c r="D391" s="69">
        <f t="shared" ref="D391:D454" si="12">C391*40</f>
        <v>14.4</v>
      </c>
      <c r="E391" s="69">
        <f t="shared" ref="E391:E454" si="13">D391*0.2</f>
        <v>2.88</v>
      </c>
    </row>
    <row r="392" s="72" customFormat="1" ht="18.75" customHeight="1" spans="1:5">
      <c r="A392" s="66">
        <v>386</v>
      </c>
      <c r="B392" s="78" t="s">
        <v>7508</v>
      </c>
      <c r="C392" s="79">
        <v>0.45</v>
      </c>
      <c r="D392" s="69">
        <f t="shared" si="12"/>
        <v>18</v>
      </c>
      <c r="E392" s="69">
        <f t="shared" si="13"/>
        <v>3.6</v>
      </c>
    </row>
    <row r="393" s="72" customFormat="1" ht="18.75" customHeight="1" spans="1:5">
      <c r="A393" s="66">
        <v>387</v>
      </c>
      <c r="B393" s="78" t="s">
        <v>7509</v>
      </c>
      <c r="C393" s="79">
        <v>0.54</v>
      </c>
      <c r="D393" s="69">
        <f t="shared" si="12"/>
        <v>21.6</v>
      </c>
      <c r="E393" s="69">
        <f t="shared" si="13"/>
        <v>4.32</v>
      </c>
    </row>
    <row r="394" s="72" customFormat="1" ht="18.75" customHeight="1" spans="1:5">
      <c r="A394" s="66">
        <v>388</v>
      </c>
      <c r="B394" s="78" t="s">
        <v>7510</v>
      </c>
      <c r="C394" s="79">
        <v>0.63</v>
      </c>
      <c r="D394" s="69">
        <f t="shared" si="12"/>
        <v>25.2</v>
      </c>
      <c r="E394" s="69">
        <f t="shared" si="13"/>
        <v>5.04</v>
      </c>
    </row>
    <row r="395" s="72" customFormat="1" ht="18.75" customHeight="1" spans="1:5">
      <c r="A395" s="66">
        <v>389</v>
      </c>
      <c r="B395" s="78" t="s">
        <v>7511</v>
      </c>
      <c r="C395" s="79">
        <v>0.63</v>
      </c>
      <c r="D395" s="69">
        <f t="shared" si="12"/>
        <v>25.2</v>
      </c>
      <c r="E395" s="69">
        <f t="shared" si="13"/>
        <v>5.04</v>
      </c>
    </row>
    <row r="396" s="72" customFormat="1" ht="18.75" customHeight="1" spans="1:5">
      <c r="A396" s="66">
        <v>390</v>
      </c>
      <c r="B396" s="78" t="s">
        <v>7512</v>
      </c>
      <c r="C396" s="79">
        <v>0.72</v>
      </c>
      <c r="D396" s="69">
        <f t="shared" si="12"/>
        <v>28.8</v>
      </c>
      <c r="E396" s="69">
        <f t="shared" si="13"/>
        <v>5.76</v>
      </c>
    </row>
    <row r="397" s="72" customFormat="1" ht="18.75" customHeight="1" spans="1:5">
      <c r="A397" s="66">
        <v>391</v>
      </c>
      <c r="B397" s="78" t="s">
        <v>7513</v>
      </c>
      <c r="C397" s="79">
        <v>0.27</v>
      </c>
      <c r="D397" s="69">
        <f t="shared" si="12"/>
        <v>10.8</v>
      </c>
      <c r="E397" s="69">
        <f t="shared" si="13"/>
        <v>2.16</v>
      </c>
    </row>
    <row r="398" s="72" customFormat="1" ht="18.75" customHeight="1" spans="1:5">
      <c r="A398" s="66">
        <v>392</v>
      </c>
      <c r="B398" s="78" t="s">
        <v>7514</v>
      </c>
      <c r="C398" s="79">
        <v>0.9</v>
      </c>
      <c r="D398" s="69">
        <f t="shared" si="12"/>
        <v>36</v>
      </c>
      <c r="E398" s="69">
        <f t="shared" si="13"/>
        <v>7.2</v>
      </c>
    </row>
    <row r="399" s="72" customFormat="1" ht="18.75" customHeight="1" spans="1:5">
      <c r="A399" s="66">
        <v>393</v>
      </c>
      <c r="B399" s="78" t="s">
        <v>7149</v>
      </c>
      <c r="C399" s="79">
        <v>0.72</v>
      </c>
      <c r="D399" s="69">
        <f t="shared" si="12"/>
        <v>28.8</v>
      </c>
      <c r="E399" s="69">
        <f t="shared" si="13"/>
        <v>5.76</v>
      </c>
    </row>
    <row r="400" s="72" customFormat="1" ht="18.75" customHeight="1" spans="1:5">
      <c r="A400" s="66">
        <v>394</v>
      </c>
      <c r="B400" s="78" t="s">
        <v>7515</v>
      </c>
      <c r="C400" s="79">
        <v>0.18</v>
      </c>
      <c r="D400" s="69">
        <f t="shared" si="12"/>
        <v>7.2</v>
      </c>
      <c r="E400" s="69">
        <f t="shared" si="13"/>
        <v>1.44</v>
      </c>
    </row>
    <row r="401" s="72" customFormat="1" ht="18.75" customHeight="1" spans="1:5">
      <c r="A401" s="66">
        <v>395</v>
      </c>
      <c r="B401" s="78" t="s">
        <v>7516</v>
      </c>
      <c r="C401" s="79">
        <v>0.54</v>
      </c>
      <c r="D401" s="69">
        <f t="shared" si="12"/>
        <v>21.6</v>
      </c>
      <c r="E401" s="69">
        <f t="shared" si="13"/>
        <v>4.32</v>
      </c>
    </row>
    <row r="402" s="72" customFormat="1" ht="18.75" customHeight="1" spans="1:5">
      <c r="A402" s="66">
        <v>396</v>
      </c>
      <c r="B402" s="78" t="s">
        <v>7517</v>
      </c>
      <c r="C402" s="79">
        <v>0.63</v>
      </c>
      <c r="D402" s="69">
        <f t="shared" si="12"/>
        <v>25.2</v>
      </c>
      <c r="E402" s="69">
        <f t="shared" si="13"/>
        <v>5.04</v>
      </c>
    </row>
    <row r="403" s="72" customFormat="1" ht="18.75" customHeight="1" spans="1:5">
      <c r="A403" s="66">
        <v>397</v>
      </c>
      <c r="B403" s="78" t="s">
        <v>7518</v>
      </c>
      <c r="C403" s="79">
        <v>0.72</v>
      </c>
      <c r="D403" s="69">
        <f t="shared" si="12"/>
        <v>28.8</v>
      </c>
      <c r="E403" s="69">
        <f t="shared" si="13"/>
        <v>5.76</v>
      </c>
    </row>
    <row r="404" s="72" customFormat="1" ht="18.75" customHeight="1" spans="1:5">
      <c r="A404" s="66">
        <v>398</v>
      </c>
      <c r="B404" s="78" t="s">
        <v>7519</v>
      </c>
      <c r="C404" s="79">
        <v>0.63</v>
      </c>
      <c r="D404" s="69">
        <f t="shared" si="12"/>
        <v>25.2</v>
      </c>
      <c r="E404" s="69">
        <f t="shared" si="13"/>
        <v>5.04</v>
      </c>
    </row>
    <row r="405" s="72" customFormat="1" ht="18.75" customHeight="1" spans="1:5">
      <c r="A405" s="66">
        <v>399</v>
      </c>
      <c r="B405" s="78" t="s">
        <v>7520</v>
      </c>
      <c r="C405" s="79">
        <v>0.45</v>
      </c>
      <c r="D405" s="69">
        <f t="shared" si="12"/>
        <v>18</v>
      </c>
      <c r="E405" s="69">
        <f t="shared" si="13"/>
        <v>3.6</v>
      </c>
    </row>
    <row r="406" s="72" customFormat="1" ht="18.75" customHeight="1" spans="1:5">
      <c r="A406" s="66">
        <v>400</v>
      </c>
      <c r="B406" s="78" t="s">
        <v>7521</v>
      </c>
      <c r="C406" s="79">
        <v>0.54</v>
      </c>
      <c r="D406" s="69">
        <f t="shared" si="12"/>
        <v>21.6</v>
      </c>
      <c r="E406" s="69">
        <f t="shared" si="13"/>
        <v>4.32</v>
      </c>
    </row>
    <row r="407" s="72" customFormat="1" ht="18.75" customHeight="1" spans="1:5">
      <c r="A407" s="66">
        <v>401</v>
      </c>
      <c r="B407" s="78" t="s">
        <v>7522</v>
      </c>
      <c r="C407" s="79">
        <v>0.81</v>
      </c>
      <c r="D407" s="69">
        <f t="shared" si="12"/>
        <v>32.4</v>
      </c>
      <c r="E407" s="69">
        <f t="shared" si="13"/>
        <v>6.48</v>
      </c>
    </row>
    <row r="408" s="72" customFormat="1" ht="18.75" customHeight="1" spans="1:5">
      <c r="A408" s="66">
        <v>402</v>
      </c>
      <c r="B408" s="78" t="s">
        <v>7523</v>
      </c>
      <c r="C408" s="79">
        <v>0.54</v>
      </c>
      <c r="D408" s="69">
        <f t="shared" si="12"/>
        <v>21.6</v>
      </c>
      <c r="E408" s="69">
        <f t="shared" si="13"/>
        <v>4.32</v>
      </c>
    </row>
    <row r="409" s="72" customFormat="1" ht="18.75" customHeight="1" spans="1:5">
      <c r="A409" s="66">
        <v>403</v>
      </c>
      <c r="B409" s="78" t="s">
        <v>7524</v>
      </c>
      <c r="C409" s="79">
        <v>0.63</v>
      </c>
      <c r="D409" s="69">
        <f t="shared" si="12"/>
        <v>25.2</v>
      </c>
      <c r="E409" s="69">
        <f t="shared" si="13"/>
        <v>5.04</v>
      </c>
    </row>
    <row r="410" s="72" customFormat="1" ht="18.75" customHeight="1" spans="1:5">
      <c r="A410" s="66">
        <v>404</v>
      </c>
      <c r="B410" s="78" t="s">
        <v>7525</v>
      </c>
      <c r="C410" s="79">
        <v>0.63</v>
      </c>
      <c r="D410" s="69">
        <f t="shared" si="12"/>
        <v>25.2</v>
      </c>
      <c r="E410" s="69">
        <f t="shared" si="13"/>
        <v>5.04</v>
      </c>
    </row>
    <row r="411" s="72" customFormat="1" ht="18.75" customHeight="1" spans="1:5">
      <c r="A411" s="66">
        <v>405</v>
      </c>
      <c r="B411" s="78" t="s">
        <v>7526</v>
      </c>
      <c r="C411" s="79">
        <v>0.63</v>
      </c>
      <c r="D411" s="69">
        <f t="shared" si="12"/>
        <v>25.2</v>
      </c>
      <c r="E411" s="69">
        <f t="shared" si="13"/>
        <v>5.04</v>
      </c>
    </row>
    <row r="412" s="72" customFormat="1" ht="18.75" customHeight="1" spans="1:5">
      <c r="A412" s="66">
        <v>406</v>
      </c>
      <c r="B412" s="78" t="s">
        <v>7527</v>
      </c>
      <c r="C412" s="79">
        <v>0.36</v>
      </c>
      <c r="D412" s="69">
        <f t="shared" si="12"/>
        <v>14.4</v>
      </c>
      <c r="E412" s="69">
        <f t="shared" si="13"/>
        <v>2.88</v>
      </c>
    </row>
    <row r="413" s="72" customFormat="1" ht="18.75" customHeight="1" spans="1:5">
      <c r="A413" s="66">
        <v>407</v>
      </c>
      <c r="B413" s="78" t="s">
        <v>7528</v>
      </c>
      <c r="C413" s="79">
        <v>0.63</v>
      </c>
      <c r="D413" s="69">
        <f t="shared" si="12"/>
        <v>25.2</v>
      </c>
      <c r="E413" s="69">
        <f t="shared" si="13"/>
        <v>5.04</v>
      </c>
    </row>
    <row r="414" s="72" customFormat="1" ht="18.75" customHeight="1" spans="1:5">
      <c r="A414" s="66">
        <v>408</v>
      </c>
      <c r="B414" s="78" t="s">
        <v>7529</v>
      </c>
      <c r="C414" s="79">
        <v>0.81</v>
      </c>
      <c r="D414" s="69">
        <f t="shared" si="12"/>
        <v>32.4</v>
      </c>
      <c r="E414" s="69">
        <f t="shared" si="13"/>
        <v>6.48</v>
      </c>
    </row>
    <row r="415" s="72" customFormat="1" ht="18.75" customHeight="1" spans="1:5">
      <c r="A415" s="66">
        <v>409</v>
      </c>
      <c r="B415" s="78" t="s">
        <v>7530</v>
      </c>
      <c r="C415" s="79">
        <v>0.27</v>
      </c>
      <c r="D415" s="69">
        <f t="shared" si="12"/>
        <v>10.8</v>
      </c>
      <c r="E415" s="69">
        <f t="shared" si="13"/>
        <v>2.16</v>
      </c>
    </row>
    <row r="416" s="72" customFormat="1" ht="18.75" customHeight="1" spans="1:5">
      <c r="A416" s="66">
        <v>410</v>
      </c>
      <c r="B416" s="78" t="s">
        <v>7531</v>
      </c>
      <c r="C416" s="79">
        <v>0.54</v>
      </c>
      <c r="D416" s="69">
        <f t="shared" si="12"/>
        <v>21.6</v>
      </c>
      <c r="E416" s="69">
        <f t="shared" si="13"/>
        <v>4.32</v>
      </c>
    </row>
    <row r="417" s="72" customFormat="1" ht="18.75" customHeight="1" spans="1:5">
      <c r="A417" s="66">
        <v>411</v>
      </c>
      <c r="B417" s="78" t="s">
        <v>7532</v>
      </c>
      <c r="C417" s="79">
        <v>0.72</v>
      </c>
      <c r="D417" s="69">
        <f t="shared" si="12"/>
        <v>28.8</v>
      </c>
      <c r="E417" s="69">
        <f t="shared" si="13"/>
        <v>5.76</v>
      </c>
    </row>
    <row r="418" s="72" customFormat="1" ht="18.75" customHeight="1" spans="1:5">
      <c r="A418" s="66">
        <v>412</v>
      </c>
      <c r="B418" s="78" t="s">
        <v>7533</v>
      </c>
      <c r="C418" s="79">
        <v>0.54</v>
      </c>
      <c r="D418" s="69">
        <f t="shared" si="12"/>
        <v>21.6</v>
      </c>
      <c r="E418" s="69">
        <f t="shared" si="13"/>
        <v>4.32</v>
      </c>
    </row>
    <row r="419" s="72" customFormat="1" ht="18.75" customHeight="1" spans="1:5">
      <c r="A419" s="66">
        <v>413</v>
      </c>
      <c r="B419" s="78" t="s">
        <v>7534</v>
      </c>
      <c r="C419" s="79">
        <v>0.45</v>
      </c>
      <c r="D419" s="69">
        <f t="shared" si="12"/>
        <v>18</v>
      </c>
      <c r="E419" s="69">
        <f t="shared" si="13"/>
        <v>3.6</v>
      </c>
    </row>
    <row r="420" s="72" customFormat="1" ht="18.75" customHeight="1" spans="1:5">
      <c r="A420" s="66">
        <v>414</v>
      </c>
      <c r="B420" s="78" t="s">
        <v>7535</v>
      </c>
      <c r="C420" s="79">
        <v>0.45</v>
      </c>
      <c r="D420" s="69">
        <f t="shared" si="12"/>
        <v>18</v>
      </c>
      <c r="E420" s="69">
        <f t="shared" si="13"/>
        <v>3.6</v>
      </c>
    </row>
    <row r="421" s="72" customFormat="1" ht="18.75" customHeight="1" spans="1:5">
      <c r="A421" s="66">
        <v>415</v>
      </c>
      <c r="B421" s="78" t="s">
        <v>7536</v>
      </c>
      <c r="C421" s="79">
        <v>0.45</v>
      </c>
      <c r="D421" s="69">
        <f t="shared" si="12"/>
        <v>18</v>
      </c>
      <c r="E421" s="69">
        <f t="shared" si="13"/>
        <v>3.6</v>
      </c>
    </row>
    <row r="422" s="72" customFormat="1" ht="18.75" customHeight="1" spans="1:5">
      <c r="A422" s="66">
        <v>416</v>
      </c>
      <c r="B422" s="78" t="s">
        <v>7537</v>
      </c>
      <c r="C422" s="79">
        <v>0.72</v>
      </c>
      <c r="D422" s="69">
        <f t="shared" si="12"/>
        <v>28.8</v>
      </c>
      <c r="E422" s="69">
        <f t="shared" si="13"/>
        <v>5.76</v>
      </c>
    </row>
    <row r="423" s="72" customFormat="1" ht="18.75" customHeight="1" spans="1:5">
      <c r="A423" s="66">
        <v>417</v>
      </c>
      <c r="B423" s="78" t="s">
        <v>7538</v>
      </c>
      <c r="C423" s="79">
        <v>0.63</v>
      </c>
      <c r="D423" s="69">
        <f t="shared" si="12"/>
        <v>25.2</v>
      </c>
      <c r="E423" s="69">
        <f t="shared" si="13"/>
        <v>5.04</v>
      </c>
    </row>
    <row r="424" s="72" customFormat="1" ht="18.75" customHeight="1" spans="1:5">
      <c r="A424" s="66">
        <v>418</v>
      </c>
      <c r="B424" s="78" t="s">
        <v>7539</v>
      </c>
      <c r="C424" s="79">
        <v>0.81</v>
      </c>
      <c r="D424" s="69">
        <f t="shared" si="12"/>
        <v>32.4</v>
      </c>
      <c r="E424" s="69">
        <f t="shared" si="13"/>
        <v>6.48</v>
      </c>
    </row>
    <row r="425" s="72" customFormat="1" ht="18.75" customHeight="1" spans="1:5">
      <c r="A425" s="66">
        <v>419</v>
      </c>
      <c r="B425" s="78" t="s">
        <v>7540</v>
      </c>
      <c r="C425" s="79">
        <v>0.63</v>
      </c>
      <c r="D425" s="69">
        <f t="shared" si="12"/>
        <v>25.2</v>
      </c>
      <c r="E425" s="69">
        <f t="shared" si="13"/>
        <v>5.04</v>
      </c>
    </row>
    <row r="426" s="72" customFormat="1" ht="18.75" customHeight="1" spans="1:5">
      <c r="A426" s="66">
        <v>420</v>
      </c>
      <c r="B426" s="78" t="s">
        <v>7541</v>
      </c>
      <c r="C426" s="79">
        <v>0.27</v>
      </c>
      <c r="D426" s="69">
        <f t="shared" si="12"/>
        <v>10.8</v>
      </c>
      <c r="E426" s="69">
        <f t="shared" si="13"/>
        <v>2.16</v>
      </c>
    </row>
    <row r="427" s="72" customFormat="1" ht="18.75" customHeight="1" spans="1:5">
      <c r="A427" s="66">
        <v>421</v>
      </c>
      <c r="B427" s="78" t="s">
        <v>7542</v>
      </c>
      <c r="C427" s="79">
        <v>0.45</v>
      </c>
      <c r="D427" s="69">
        <f t="shared" si="12"/>
        <v>18</v>
      </c>
      <c r="E427" s="69">
        <f t="shared" si="13"/>
        <v>3.6</v>
      </c>
    </row>
    <row r="428" s="72" customFormat="1" ht="18.75" customHeight="1" spans="1:5">
      <c r="A428" s="66">
        <v>422</v>
      </c>
      <c r="B428" s="78" t="s">
        <v>7543</v>
      </c>
      <c r="C428" s="79">
        <v>0.9</v>
      </c>
      <c r="D428" s="69">
        <f t="shared" si="12"/>
        <v>36</v>
      </c>
      <c r="E428" s="69">
        <f t="shared" si="13"/>
        <v>7.2</v>
      </c>
    </row>
    <row r="429" s="72" customFormat="1" ht="18.75" customHeight="1" spans="1:5">
      <c r="A429" s="66">
        <v>423</v>
      </c>
      <c r="B429" s="78" t="s">
        <v>7544</v>
      </c>
      <c r="C429" s="79">
        <v>0.63</v>
      </c>
      <c r="D429" s="69">
        <f t="shared" si="12"/>
        <v>25.2</v>
      </c>
      <c r="E429" s="69">
        <f t="shared" si="13"/>
        <v>5.04</v>
      </c>
    </row>
    <row r="430" s="72" customFormat="1" ht="18.75" customHeight="1" spans="1:5">
      <c r="A430" s="66">
        <v>424</v>
      </c>
      <c r="B430" s="78" t="s">
        <v>7545</v>
      </c>
      <c r="C430" s="79">
        <v>1.8</v>
      </c>
      <c r="D430" s="69">
        <f t="shared" si="12"/>
        <v>72</v>
      </c>
      <c r="E430" s="69">
        <f t="shared" si="13"/>
        <v>14.4</v>
      </c>
    </row>
    <row r="431" s="72" customFormat="1" ht="18.75" customHeight="1" spans="1:5">
      <c r="A431" s="66">
        <v>425</v>
      </c>
      <c r="B431" s="78" t="s">
        <v>7546</v>
      </c>
      <c r="C431" s="79">
        <v>0.63</v>
      </c>
      <c r="D431" s="69">
        <f t="shared" si="12"/>
        <v>25.2</v>
      </c>
      <c r="E431" s="69">
        <f t="shared" si="13"/>
        <v>5.04</v>
      </c>
    </row>
    <row r="432" s="72" customFormat="1" ht="18.75" customHeight="1" spans="1:5">
      <c r="A432" s="66">
        <v>426</v>
      </c>
      <c r="B432" s="78" t="s">
        <v>7547</v>
      </c>
      <c r="C432" s="79">
        <v>1.08</v>
      </c>
      <c r="D432" s="69">
        <f t="shared" si="12"/>
        <v>43.2</v>
      </c>
      <c r="E432" s="69">
        <f t="shared" si="13"/>
        <v>8.64</v>
      </c>
    </row>
    <row r="433" s="72" customFormat="1" ht="18.75" customHeight="1" spans="1:5">
      <c r="A433" s="66">
        <v>427</v>
      </c>
      <c r="B433" s="78" t="s">
        <v>7548</v>
      </c>
      <c r="C433" s="79">
        <v>0.45</v>
      </c>
      <c r="D433" s="69">
        <f t="shared" si="12"/>
        <v>18</v>
      </c>
      <c r="E433" s="69">
        <f t="shared" si="13"/>
        <v>3.6</v>
      </c>
    </row>
    <row r="434" s="72" customFormat="1" ht="18.75" customHeight="1" spans="1:5">
      <c r="A434" s="66">
        <v>428</v>
      </c>
      <c r="B434" s="78" t="s">
        <v>7549</v>
      </c>
      <c r="C434" s="79">
        <v>0.45</v>
      </c>
      <c r="D434" s="69">
        <f t="shared" si="12"/>
        <v>18</v>
      </c>
      <c r="E434" s="69">
        <f t="shared" si="13"/>
        <v>3.6</v>
      </c>
    </row>
    <row r="435" s="72" customFormat="1" ht="18.75" customHeight="1" spans="1:5">
      <c r="A435" s="66">
        <v>429</v>
      </c>
      <c r="B435" s="78" t="s">
        <v>7550</v>
      </c>
      <c r="C435" s="79">
        <v>0.63</v>
      </c>
      <c r="D435" s="69">
        <f t="shared" si="12"/>
        <v>25.2</v>
      </c>
      <c r="E435" s="69">
        <f t="shared" si="13"/>
        <v>5.04</v>
      </c>
    </row>
    <row r="436" s="72" customFormat="1" ht="18.75" customHeight="1" spans="1:5">
      <c r="A436" s="66">
        <v>430</v>
      </c>
      <c r="B436" s="78" t="s">
        <v>7551</v>
      </c>
      <c r="C436" s="79">
        <v>0.81</v>
      </c>
      <c r="D436" s="69">
        <f t="shared" si="12"/>
        <v>32.4</v>
      </c>
      <c r="E436" s="69">
        <f t="shared" si="13"/>
        <v>6.48</v>
      </c>
    </row>
    <row r="437" s="72" customFormat="1" ht="18.75" customHeight="1" spans="1:5">
      <c r="A437" s="66">
        <v>431</v>
      </c>
      <c r="B437" s="78" t="s">
        <v>7552</v>
      </c>
      <c r="C437" s="79">
        <v>0.54</v>
      </c>
      <c r="D437" s="69">
        <f t="shared" si="12"/>
        <v>21.6</v>
      </c>
      <c r="E437" s="69">
        <f t="shared" si="13"/>
        <v>4.32</v>
      </c>
    </row>
    <row r="438" s="72" customFormat="1" ht="18.75" customHeight="1" spans="1:5">
      <c r="A438" s="66">
        <v>432</v>
      </c>
      <c r="B438" s="78" t="s">
        <v>7553</v>
      </c>
      <c r="C438" s="79">
        <v>0.81</v>
      </c>
      <c r="D438" s="69">
        <f t="shared" si="12"/>
        <v>32.4</v>
      </c>
      <c r="E438" s="69">
        <f t="shared" si="13"/>
        <v>6.48</v>
      </c>
    </row>
    <row r="439" s="72" customFormat="1" ht="18.75" customHeight="1" spans="1:5">
      <c r="A439" s="66">
        <v>433</v>
      </c>
      <c r="B439" s="78" t="s">
        <v>7554</v>
      </c>
      <c r="C439" s="79">
        <v>0.63</v>
      </c>
      <c r="D439" s="69">
        <f t="shared" si="12"/>
        <v>25.2</v>
      </c>
      <c r="E439" s="69">
        <f t="shared" si="13"/>
        <v>5.04</v>
      </c>
    </row>
    <row r="440" s="72" customFormat="1" ht="18.75" customHeight="1" spans="1:5">
      <c r="A440" s="66">
        <v>434</v>
      </c>
      <c r="B440" s="78" t="s">
        <v>7555</v>
      </c>
      <c r="C440" s="79">
        <v>0.81</v>
      </c>
      <c r="D440" s="69">
        <f t="shared" si="12"/>
        <v>32.4</v>
      </c>
      <c r="E440" s="69">
        <f t="shared" si="13"/>
        <v>6.48</v>
      </c>
    </row>
    <row r="441" s="72" customFormat="1" ht="18.75" customHeight="1" spans="1:5">
      <c r="A441" s="66">
        <v>435</v>
      </c>
      <c r="B441" s="78" t="s">
        <v>7556</v>
      </c>
      <c r="C441" s="79">
        <v>0.18</v>
      </c>
      <c r="D441" s="69">
        <f t="shared" si="12"/>
        <v>7.2</v>
      </c>
      <c r="E441" s="69">
        <f t="shared" si="13"/>
        <v>1.44</v>
      </c>
    </row>
    <row r="442" s="72" customFormat="1" ht="18.75" customHeight="1" spans="1:5">
      <c r="A442" s="66">
        <v>436</v>
      </c>
      <c r="B442" s="78" t="s">
        <v>7557</v>
      </c>
      <c r="C442" s="79">
        <v>0.45</v>
      </c>
      <c r="D442" s="69">
        <f t="shared" si="12"/>
        <v>18</v>
      </c>
      <c r="E442" s="69">
        <f t="shared" si="13"/>
        <v>3.6</v>
      </c>
    </row>
    <row r="443" s="72" customFormat="1" ht="18.75" customHeight="1" spans="1:5">
      <c r="A443" s="66">
        <v>437</v>
      </c>
      <c r="B443" s="78" t="s">
        <v>7558</v>
      </c>
      <c r="C443" s="79">
        <v>0.27</v>
      </c>
      <c r="D443" s="69">
        <f t="shared" si="12"/>
        <v>10.8</v>
      </c>
      <c r="E443" s="69">
        <f t="shared" si="13"/>
        <v>2.16</v>
      </c>
    </row>
    <row r="444" s="72" customFormat="1" ht="18.75" customHeight="1" spans="1:5">
      <c r="A444" s="66">
        <v>438</v>
      </c>
      <c r="B444" s="78" t="s">
        <v>7559</v>
      </c>
      <c r="C444" s="79">
        <v>0.27</v>
      </c>
      <c r="D444" s="69">
        <f t="shared" si="12"/>
        <v>10.8</v>
      </c>
      <c r="E444" s="69">
        <f t="shared" si="13"/>
        <v>2.16</v>
      </c>
    </row>
    <row r="445" s="72" customFormat="1" ht="18.75" customHeight="1" spans="1:5">
      <c r="A445" s="66">
        <v>439</v>
      </c>
      <c r="B445" s="78" t="s">
        <v>7560</v>
      </c>
      <c r="C445" s="79">
        <v>0.54</v>
      </c>
      <c r="D445" s="69">
        <f t="shared" si="12"/>
        <v>21.6</v>
      </c>
      <c r="E445" s="69">
        <f t="shared" si="13"/>
        <v>4.32</v>
      </c>
    </row>
    <row r="446" s="72" customFormat="1" ht="18.75" customHeight="1" spans="1:5">
      <c r="A446" s="66">
        <v>440</v>
      </c>
      <c r="B446" s="78" t="s">
        <v>7561</v>
      </c>
      <c r="C446" s="79">
        <v>0.36</v>
      </c>
      <c r="D446" s="69">
        <f t="shared" si="12"/>
        <v>14.4</v>
      </c>
      <c r="E446" s="69">
        <f t="shared" si="13"/>
        <v>2.88</v>
      </c>
    </row>
    <row r="447" s="72" customFormat="1" ht="18.75" customHeight="1" spans="1:5">
      <c r="A447" s="66">
        <v>441</v>
      </c>
      <c r="B447" s="78" t="s">
        <v>7562</v>
      </c>
      <c r="C447" s="79">
        <v>0.54</v>
      </c>
      <c r="D447" s="69">
        <f t="shared" si="12"/>
        <v>21.6</v>
      </c>
      <c r="E447" s="69">
        <f t="shared" si="13"/>
        <v>4.32</v>
      </c>
    </row>
    <row r="448" s="72" customFormat="1" ht="18.75" customHeight="1" spans="1:5">
      <c r="A448" s="66">
        <v>442</v>
      </c>
      <c r="B448" s="78" t="s">
        <v>7563</v>
      </c>
      <c r="C448" s="79">
        <v>0.81</v>
      </c>
      <c r="D448" s="69">
        <f t="shared" si="12"/>
        <v>32.4</v>
      </c>
      <c r="E448" s="69">
        <f t="shared" si="13"/>
        <v>6.48</v>
      </c>
    </row>
    <row r="449" s="72" customFormat="1" ht="18.75" customHeight="1" spans="1:5">
      <c r="A449" s="66">
        <v>443</v>
      </c>
      <c r="B449" s="78" t="s">
        <v>7564</v>
      </c>
      <c r="C449" s="79">
        <v>0.27</v>
      </c>
      <c r="D449" s="69">
        <f t="shared" si="12"/>
        <v>10.8</v>
      </c>
      <c r="E449" s="69">
        <f t="shared" si="13"/>
        <v>2.16</v>
      </c>
    </row>
    <row r="450" s="72" customFormat="1" ht="18.75" customHeight="1" spans="1:5">
      <c r="A450" s="66">
        <v>444</v>
      </c>
      <c r="B450" s="78" t="s">
        <v>7565</v>
      </c>
      <c r="C450" s="79">
        <v>0.45</v>
      </c>
      <c r="D450" s="69">
        <f t="shared" si="12"/>
        <v>18</v>
      </c>
      <c r="E450" s="69">
        <f t="shared" si="13"/>
        <v>3.6</v>
      </c>
    </row>
    <row r="451" s="72" customFormat="1" ht="18.75" customHeight="1" spans="1:5">
      <c r="A451" s="66">
        <v>445</v>
      </c>
      <c r="B451" s="78" t="s">
        <v>7566</v>
      </c>
      <c r="C451" s="79">
        <v>0.54</v>
      </c>
      <c r="D451" s="69">
        <f t="shared" si="12"/>
        <v>21.6</v>
      </c>
      <c r="E451" s="69">
        <f t="shared" si="13"/>
        <v>4.32</v>
      </c>
    </row>
    <row r="452" s="72" customFormat="1" ht="18.75" customHeight="1" spans="1:5">
      <c r="A452" s="66">
        <v>446</v>
      </c>
      <c r="B452" s="78" t="s">
        <v>7567</v>
      </c>
      <c r="C452" s="79">
        <v>0.27</v>
      </c>
      <c r="D452" s="69">
        <f t="shared" si="12"/>
        <v>10.8</v>
      </c>
      <c r="E452" s="69">
        <f t="shared" si="13"/>
        <v>2.16</v>
      </c>
    </row>
    <row r="453" s="72" customFormat="1" ht="18.75" customHeight="1" spans="1:5">
      <c r="A453" s="66">
        <v>447</v>
      </c>
      <c r="B453" s="78" t="s">
        <v>7568</v>
      </c>
      <c r="C453" s="79">
        <v>0.63</v>
      </c>
      <c r="D453" s="69">
        <f t="shared" si="12"/>
        <v>25.2</v>
      </c>
      <c r="E453" s="69">
        <f t="shared" si="13"/>
        <v>5.04</v>
      </c>
    </row>
    <row r="454" s="72" customFormat="1" ht="18.75" customHeight="1" spans="1:5">
      <c r="A454" s="66">
        <v>448</v>
      </c>
      <c r="B454" s="78" t="s">
        <v>7569</v>
      </c>
      <c r="C454" s="79">
        <v>0.45</v>
      </c>
      <c r="D454" s="69">
        <f t="shared" si="12"/>
        <v>18</v>
      </c>
      <c r="E454" s="69">
        <f t="shared" si="13"/>
        <v>3.6</v>
      </c>
    </row>
    <row r="455" s="72" customFormat="1" ht="18.75" customHeight="1" spans="1:5">
      <c r="A455" s="66">
        <v>449</v>
      </c>
      <c r="B455" s="78" t="s">
        <v>7570</v>
      </c>
      <c r="C455" s="79">
        <v>0.18</v>
      </c>
      <c r="D455" s="69">
        <f t="shared" ref="D455:D491" si="14">C455*40</f>
        <v>7.2</v>
      </c>
      <c r="E455" s="69">
        <f t="shared" ref="E455:E491" si="15">D455*0.2</f>
        <v>1.44</v>
      </c>
    </row>
    <row r="456" s="72" customFormat="1" ht="18.75" customHeight="1" spans="1:5">
      <c r="A456" s="66">
        <v>450</v>
      </c>
      <c r="B456" s="78" t="s">
        <v>7571</v>
      </c>
      <c r="C456" s="79">
        <v>0.54</v>
      </c>
      <c r="D456" s="69">
        <f t="shared" si="14"/>
        <v>21.6</v>
      </c>
      <c r="E456" s="69">
        <f t="shared" si="15"/>
        <v>4.32</v>
      </c>
    </row>
    <row r="457" s="72" customFormat="1" ht="18.75" customHeight="1" spans="1:5">
      <c r="A457" s="66">
        <v>451</v>
      </c>
      <c r="B457" s="78" t="s">
        <v>7572</v>
      </c>
      <c r="C457" s="79">
        <v>0.18</v>
      </c>
      <c r="D457" s="69">
        <f t="shared" si="14"/>
        <v>7.2</v>
      </c>
      <c r="E457" s="69">
        <f t="shared" si="15"/>
        <v>1.44</v>
      </c>
    </row>
    <row r="458" s="72" customFormat="1" ht="18.75" customHeight="1" spans="1:5">
      <c r="A458" s="66">
        <v>452</v>
      </c>
      <c r="B458" s="78" t="s">
        <v>7573</v>
      </c>
      <c r="C458" s="79">
        <v>0.72</v>
      </c>
      <c r="D458" s="69">
        <f t="shared" si="14"/>
        <v>28.8</v>
      </c>
      <c r="E458" s="69">
        <f t="shared" si="15"/>
        <v>5.76</v>
      </c>
    </row>
    <row r="459" s="72" customFormat="1" ht="18.75" customHeight="1" spans="1:5">
      <c r="A459" s="66">
        <v>453</v>
      </c>
      <c r="B459" s="78" t="s">
        <v>7574</v>
      </c>
      <c r="C459" s="79">
        <v>0.09</v>
      </c>
      <c r="D459" s="69">
        <f t="shared" si="14"/>
        <v>3.6</v>
      </c>
      <c r="E459" s="69">
        <f t="shared" si="15"/>
        <v>0.72</v>
      </c>
    </row>
    <row r="460" s="72" customFormat="1" ht="18.75" customHeight="1" spans="1:5">
      <c r="A460" s="66">
        <v>454</v>
      </c>
      <c r="B460" s="78" t="s">
        <v>7575</v>
      </c>
      <c r="C460" s="79">
        <v>0.45</v>
      </c>
      <c r="D460" s="69">
        <f t="shared" si="14"/>
        <v>18</v>
      </c>
      <c r="E460" s="69">
        <f t="shared" si="15"/>
        <v>3.6</v>
      </c>
    </row>
    <row r="461" s="72" customFormat="1" ht="18.75" customHeight="1" spans="1:5">
      <c r="A461" s="66">
        <v>455</v>
      </c>
      <c r="B461" s="78" t="s">
        <v>7576</v>
      </c>
      <c r="C461" s="79">
        <v>0.72</v>
      </c>
      <c r="D461" s="69">
        <f t="shared" si="14"/>
        <v>28.8</v>
      </c>
      <c r="E461" s="69">
        <f t="shared" si="15"/>
        <v>5.76</v>
      </c>
    </row>
    <row r="462" s="72" customFormat="1" ht="18.75" customHeight="1" spans="1:5">
      <c r="A462" s="66">
        <v>456</v>
      </c>
      <c r="B462" s="78" t="s">
        <v>7577</v>
      </c>
      <c r="C462" s="79">
        <v>0.27</v>
      </c>
      <c r="D462" s="69">
        <f t="shared" si="14"/>
        <v>10.8</v>
      </c>
      <c r="E462" s="69">
        <f t="shared" si="15"/>
        <v>2.16</v>
      </c>
    </row>
    <row r="463" s="72" customFormat="1" ht="18.75" customHeight="1" spans="1:5">
      <c r="A463" s="66">
        <v>457</v>
      </c>
      <c r="B463" s="78" t="s">
        <v>7578</v>
      </c>
      <c r="C463" s="79">
        <v>0.63</v>
      </c>
      <c r="D463" s="69">
        <f t="shared" si="14"/>
        <v>25.2</v>
      </c>
      <c r="E463" s="69">
        <f t="shared" si="15"/>
        <v>5.04</v>
      </c>
    </row>
    <row r="464" s="72" customFormat="1" ht="18.75" customHeight="1" spans="1:5">
      <c r="A464" s="66">
        <v>458</v>
      </c>
      <c r="B464" s="78" t="s">
        <v>7579</v>
      </c>
      <c r="C464" s="79">
        <v>0.27</v>
      </c>
      <c r="D464" s="69">
        <f t="shared" si="14"/>
        <v>10.8</v>
      </c>
      <c r="E464" s="69">
        <f t="shared" si="15"/>
        <v>2.16</v>
      </c>
    </row>
    <row r="465" s="72" customFormat="1" ht="18.75" customHeight="1" spans="1:5">
      <c r="A465" s="66">
        <v>459</v>
      </c>
      <c r="B465" s="78" t="s">
        <v>7580</v>
      </c>
      <c r="C465" s="79">
        <v>0.27</v>
      </c>
      <c r="D465" s="69">
        <f t="shared" si="14"/>
        <v>10.8</v>
      </c>
      <c r="E465" s="69">
        <f t="shared" si="15"/>
        <v>2.16</v>
      </c>
    </row>
    <row r="466" s="72" customFormat="1" ht="18.75" customHeight="1" spans="1:5">
      <c r="A466" s="66">
        <v>460</v>
      </c>
      <c r="B466" s="78" t="s">
        <v>7581</v>
      </c>
      <c r="C466" s="79">
        <v>0.54</v>
      </c>
      <c r="D466" s="69">
        <f t="shared" si="14"/>
        <v>21.6</v>
      </c>
      <c r="E466" s="69">
        <f t="shared" si="15"/>
        <v>4.32</v>
      </c>
    </row>
    <row r="467" s="72" customFormat="1" ht="18.75" customHeight="1" spans="1:5">
      <c r="A467" s="66">
        <v>461</v>
      </c>
      <c r="B467" s="78" t="s">
        <v>7582</v>
      </c>
      <c r="C467" s="79">
        <v>0.36</v>
      </c>
      <c r="D467" s="69">
        <f t="shared" si="14"/>
        <v>14.4</v>
      </c>
      <c r="E467" s="69">
        <f t="shared" si="15"/>
        <v>2.88</v>
      </c>
    </row>
    <row r="468" s="72" customFormat="1" ht="18.75" customHeight="1" spans="1:5">
      <c r="A468" s="66">
        <v>462</v>
      </c>
      <c r="B468" s="78" t="s">
        <v>7583</v>
      </c>
      <c r="C468" s="79">
        <v>0.18</v>
      </c>
      <c r="D468" s="69">
        <f t="shared" si="14"/>
        <v>7.2</v>
      </c>
      <c r="E468" s="69">
        <f t="shared" si="15"/>
        <v>1.44</v>
      </c>
    </row>
    <row r="469" s="72" customFormat="1" ht="18.75" customHeight="1" spans="1:5">
      <c r="A469" s="66">
        <v>463</v>
      </c>
      <c r="B469" s="78" t="s">
        <v>7584</v>
      </c>
      <c r="C469" s="79">
        <v>0.18</v>
      </c>
      <c r="D469" s="69">
        <f t="shared" si="14"/>
        <v>7.2</v>
      </c>
      <c r="E469" s="69">
        <f t="shared" si="15"/>
        <v>1.44</v>
      </c>
    </row>
    <row r="470" s="72" customFormat="1" ht="18.75" customHeight="1" spans="1:5">
      <c r="A470" s="66">
        <v>464</v>
      </c>
      <c r="B470" s="78" t="s">
        <v>7585</v>
      </c>
      <c r="C470" s="79">
        <v>0.72</v>
      </c>
      <c r="D470" s="69">
        <f t="shared" si="14"/>
        <v>28.8</v>
      </c>
      <c r="E470" s="69">
        <f t="shared" si="15"/>
        <v>5.76</v>
      </c>
    </row>
    <row r="471" s="72" customFormat="1" ht="18.75" customHeight="1" spans="1:5">
      <c r="A471" s="66">
        <v>465</v>
      </c>
      <c r="B471" s="78" t="s">
        <v>7586</v>
      </c>
      <c r="C471" s="79">
        <v>0.54</v>
      </c>
      <c r="D471" s="69">
        <f t="shared" si="14"/>
        <v>21.6</v>
      </c>
      <c r="E471" s="69">
        <f t="shared" si="15"/>
        <v>4.32</v>
      </c>
    </row>
    <row r="472" s="72" customFormat="1" ht="18.75" customHeight="1" spans="1:5">
      <c r="A472" s="66">
        <v>466</v>
      </c>
      <c r="B472" s="78" t="s">
        <v>7587</v>
      </c>
      <c r="C472" s="79">
        <v>0.54</v>
      </c>
      <c r="D472" s="69">
        <f t="shared" si="14"/>
        <v>21.6</v>
      </c>
      <c r="E472" s="69">
        <f t="shared" si="15"/>
        <v>4.32</v>
      </c>
    </row>
    <row r="473" s="72" customFormat="1" ht="18.75" customHeight="1" spans="1:5">
      <c r="A473" s="66">
        <v>467</v>
      </c>
      <c r="B473" s="78" t="s">
        <v>7588</v>
      </c>
      <c r="C473" s="79">
        <v>0.18</v>
      </c>
      <c r="D473" s="69">
        <f t="shared" si="14"/>
        <v>7.2</v>
      </c>
      <c r="E473" s="69">
        <f t="shared" si="15"/>
        <v>1.44</v>
      </c>
    </row>
    <row r="474" s="72" customFormat="1" ht="18.75" customHeight="1" spans="1:5">
      <c r="A474" s="66">
        <v>468</v>
      </c>
      <c r="B474" s="78" t="s">
        <v>7589</v>
      </c>
      <c r="C474" s="79">
        <v>0.63</v>
      </c>
      <c r="D474" s="69">
        <f t="shared" si="14"/>
        <v>25.2</v>
      </c>
      <c r="E474" s="69">
        <f t="shared" si="15"/>
        <v>5.04</v>
      </c>
    </row>
    <row r="475" s="72" customFormat="1" ht="18.75" customHeight="1" spans="1:5">
      <c r="A475" s="66">
        <v>469</v>
      </c>
      <c r="B475" s="78" t="s">
        <v>7590</v>
      </c>
      <c r="C475" s="79">
        <v>0.45</v>
      </c>
      <c r="D475" s="69">
        <f t="shared" si="14"/>
        <v>18</v>
      </c>
      <c r="E475" s="69">
        <f t="shared" si="15"/>
        <v>3.6</v>
      </c>
    </row>
    <row r="476" s="72" customFormat="1" ht="18.75" customHeight="1" spans="1:5">
      <c r="A476" s="66">
        <v>470</v>
      </c>
      <c r="B476" s="78" t="s">
        <v>7591</v>
      </c>
      <c r="C476" s="79">
        <v>0.36</v>
      </c>
      <c r="D476" s="69">
        <f t="shared" si="14"/>
        <v>14.4</v>
      </c>
      <c r="E476" s="69">
        <f t="shared" si="15"/>
        <v>2.88</v>
      </c>
    </row>
    <row r="477" s="72" customFormat="1" ht="18.75" customHeight="1" spans="1:5">
      <c r="A477" s="66">
        <v>471</v>
      </c>
      <c r="B477" s="78" t="s">
        <v>7592</v>
      </c>
      <c r="C477" s="79">
        <v>0.9</v>
      </c>
      <c r="D477" s="69">
        <f t="shared" si="14"/>
        <v>36</v>
      </c>
      <c r="E477" s="69">
        <f t="shared" si="15"/>
        <v>7.2</v>
      </c>
    </row>
    <row r="478" s="72" customFormat="1" ht="18.75" customHeight="1" spans="1:5">
      <c r="A478" s="66">
        <v>472</v>
      </c>
      <c r="B478" s="78" t="s">
        <v>7593</v>
      </c>
      <c r="C478" s="79">
        <v>0.36</v>
      </c>
      <c r="D478" s="69">
        <f t="shared" si="14"/>
        <v>14.4</v>
      </c>
      <c r="E478" s="69">
        <f t="shared" si="15"/>
        <v>2.88</v>
      </c>
    </row>
    <row r="479" s="72" customFormat="1" ht="18.75" customHeight="1" spans="1:5">
      <c r="A479" s="66">
        <v>473</v>
      </c>
      <c r="B479" s="78" t="s">
        <v>7594</v>
      </c>
      <c r="C479" s="79">
        <v>0.45</v>
      </c>
      <c r="D479" s="69">
        <f t="shared" si="14"/>
        <v>18</v>
      </c>
      <c r="E479" s="69">
        <f t="shared" si="15"/>
        <v>3.6</v>
      </c>
    </row>
    <row r="480" s="72" customFormat="1" ht="18.75" customHeight="1" spans="1:5">
      <c r="A480" s="66">
        <v>474</v>
      </c>
      <c r="B480" s="78" t="s">
        <v>7595</v>
      </c>
      <c r="C480" s="79">
        <v>0.36</v>
      </c>
      <c r="D480" s="69">
        <f t="shared" si="14"/>
        <v>14.4</v>
      </c>
      <c r="E480" s="69">
        <f t="shared" si="15"/>
        <v>2.88</v>
      </c>
    </row>
    <row r="481" s="72" customFormat="1" ht="18.75" customHeight="1" spans="1:5">
      <c r="A481" s="66">
        <v>475</v>
      </c>
      <c r="B481" s="78" t="s">
        <v>7596</v>
      </c>
      <c r="C481" s="79">
        <v>0.27</v>
      </c>
      <c r="D481" s="69">
        <f t="shared" si="14"/>
        <v>10.8</v>
      </c>
      <c r="E481" s="69">
        <f t="shared" si="15"/>
        <v>2.16</v>
      </c>
    </row>
    <row r="482" s="72" customFormat="1" ht="18.75" customHeight="1" spans="1:5">
      <c r="A482" s="66">
        <v>476</v>
      </c>
      <c r="B482" s="78" t="s">
        <v>2614</v>
      </c>
      <c r="C482" s="79">
        <v>0.45</v>
      </c>
      <c r="D482" s="69">
        <f t="shared" si="14"/>
        <v>18</v>
      </c>
      <c r="E482" s="69">
        <f t="shared" si="15"/>
        <v>3.6</v>
      </c>
    </row>
    <row r="483" s="72" customFormat="1" ht="18.75" customHeight="1" spans="1:5">
      <c r="A483" s="66">
        <v>477</v>
      </c>
      <c r="B483" s="78" t="s">
        <v>7597</v>
      </c>
      <c r="C483" s="79">
        <v>0.36</v>
      </c>
      <c r="D483" s="69">
        <f t="shared" si="14"/>
        <v>14.4</v>
      </c>
      <c r="E483" s="69">
        <f t="shared" si="15"/>
        <v>2.88</v>
      </c>
    </row>
    <row r="484" s="72" customFormat="1" ht="18.75" customHeight="1" spans="1:5">
      <c r="A484" s="66">
        <v>478</v>
      </c>
      <c r="B484" s="78" t="s">
        <v>7598</v>
      </c>
      <c r="C484" s="79">
        <v>0.27</v>
      </c>
      <c r="D484" s="69">
        <f t="shared" si="14"/>
        <v>10.8</v>
      </c>
      <c r="E484" s="69">
        <f t="shared" si="15"/>
        <v>2.16</v>
      </c>
    </row>
    <row r="485" s="72" customFormat="1" ht="18.75" customHeight="1" spans="1:5">
      <c r="A485" s="66">
        <v>479</v>
      </c>
      <c r="B485" s="78" t="s">
        <v>7599</v>
      </c>
      <c r="C485" s="79">
        <v>0.72</v>
      </c>
      <c r="D485" s="69">
        <f t="shared" si="14"/>
        <v>28.8</v>
      </c>
      <c r="E485" s="69">
        <f t="shared" si="15"/>
        <v>5.76</v>
      </c>
    </row>
    <row r="486" s="72" customFormat="1" ht="18.75" customHeight="1" spans="1:5">
      <c r="A486" s="66">
        <v>480</v>
      </c>
      <c r="B486" s="78" t="s">
        <v>7600</v>
      </c>
      <c r="C486" s="79">
        <v>0.54</v>
      </c>
      <c r="D486" s="69">
        <f t="shared" si="14"/>
        <v>21.6</v>
      </c>
      <c r="E486" s="69">
        <f t="shared" si="15"/>
        <v>4.32</v>
      </c>
    </row>
    <row r="487" s="72" customFormat="1" ht="18.75" customHeight="1" spans="1:5">
      <c r="A487" s="66">
        <v>481</v>
      </c>
      <c r="B487" s="78" t="s">
        <v>7601</v>
      </c>
      <c r="C487" s="79">
        <v>0.72</v>
      </c>
      <c r="D487" s="69">
        <f t="shared" si="14"/>
        <v>28.8</v>
      </c>
      <c r="E487" s="69">
        <f t="shared" si="15"/>
        <v>5.76</v>
      </c>
    </row>
    <row r="488" s="72" customFormat="1" ht="18.75" customHeight="1" spans="1:5">
      <c r="A488" s="80">
        <v>482</v>
      </c>
      <c r="B488" s="81" t="s">
        <v>7602</v>
      </c>
      <c r="C488" s="82">
        <v>0.27</v>
      </c>
      <c r="D488" s="83">
        <f t="shared" si="14"/>
        <v>10.8</v>
      </c>
      <c r="E488" s="83">
        <f t="shared" si="15"/>
        <v>2.16</v>
      </c>
    </row>
    <row r="489" s="72" customFormat="1" ht="18.75" customHeight="1" spans="1:5">
      <c r="A489" s="66">
        <v>483</v>
      </c>
      <c r="B489" s="84" t="s">
        <v>7603</v>
      </c>
      <c r="C489" s="85">
        <v>0.45</v>
      </c>
      <c r="D489" s="69">
        <f t="shared" si="14"/>
        <v>18</v>
      </c>
      <c r="E489" s="69">
        <f t="shared" si="15"/>
        <v>3.6</v>
      </c>
    </row>
    <row r="490" s="72" customFormat="1" ht="18.75" customHeight="1" spans="1:5">
      <c r="A490" s="66">
        <v>484</v>
      </c>
      <c r="B490" s="84" t="s">
        <v>7604</v>
      </c>
      <c r="C490" s="85">
        <v>0.54</v>
      </c>
      <c r="D490" s="69">
        <f t="shared" si="14"/>
        <v>21.6</v>
      </c>
      <c r="E490" s="69">
        <f t="shared" si="15"/>
        <v>4.32</v>
      </c>
    </row>
    <row r="491" s="72" customFormat="1" ht="18.75" customHeight="1" spans="1:5">
      <c r="A491" s="66">
        <v>485</v>
      </c>
      <c r="B491" s="84" t="s">
        <v>7605</v>
      </c>
      <c r="C491" s="85">
        <v>0.36</v>
      </c>
      <c r="D491" s="69">
        <f t="shared" si="14"/>
        <v>14.4</v>
      </c>
      <c r="E491" s="69">
        <f t="shared" si="15"/>
        <v>2.88</v>
      </c>
    </row>
    <row r="492" s="73" customFormat="1" ht="16.95" customHeight="1" spans="1:5">
      <c r="A492" s="86"/>
      <c r="B492" s="87" t="s">
        <v>4</v>
      </c>
      <c r="C492" s="87">
        <f t="shared" ref="C492:E492" si="16">SUM(C7:C491)</f>
        <v>273.97</v>
      </c>
      <c r="D492" s="88">
        <f t="shared" si="16"/>
        <v>10958.8</v>
      </c>
      <c r="E492" s="88">
        <f t="shared" si="16"/>
        <v>2191.76</v>
      </c>
    </row>
  </sheetData>
  <mergeCells count="1">
    <mergeCell ref="A2:E2"/>
  </mergeCells>
  <pageMargins left="0.751388888888889" right="0.751388888888889" top="0.235416666666667" bottom="0.235416666666667" header="0.5" footer="0.0777777777777778"/>
  <pageSetup paperSize="9" fitToHeight="0" orientation="landscape"/>
  <headerFooter>
    <oddFooter>&amp;C第 &amp;P 页，共 &amp;N 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8"/>
  <sheetViews>
    <sheetView workbookViewId="0">
      <selection activeCell="B6" sqref="B6"/>
    </sheetView>
  </sheetViews>
  <sheetFormatPr defaultColWidth="9.64166666666667" defaultRowHeight="14.25" outlineLevelCol="4"/>
  <cols>
    <col min="1" max="1" width="5.10833333333333" style="60" customWidth="1"/>
    <col min="2" max="2" width="12.3333333333333" style="60" customWidth="1"/>
    <col min="3" max="3" width="8.33333333333333" style="60" customWidth="1"/>
    <col min="4" max="4" width="11.55" style="60" customWidth="1"/>
    <col min="5" max="5" width="10" style="60" customWidth="1"/>
    <col min="6" max="16384" width="9" style="60"/>
  </cols>
  <sheetData>
    <row r="1" s="59" customFormat="1" ht="28.5" customHeight="1" spans="1:3">
      <c r="A1" s="61"/>
      <c r="B1" s="61"/>
      <c r="C1" s="61"/>
    </row>
    <row r="2" s="59" customFormat="1" ht="36" customHeight="1" spans="1:5">
      <c r="A2" s="62" t="s">
        <v>26</v>
      </c>
      <c r="B2" s="62"/>
      <c r="C2" s="62"/>
      <c r="D2" s="62"/>
      <c r="E2" s="62"/>
    </row>
    <row r="3" s="59" customFormat="1" ht="24" customHeight="1" spans="1:3">
      <c r="A3" s="63" t="s">
        <v>3627</v>
      </c>
      <c r="B3" s="62"/>
      <c r="C3" s="62"/>
    </row>
    <row r="4" s="59" customFormat="1" ht="19.95" customHeight="1" spans="1:5">
      <c r="A4" s="64" t="s">
        <v>28</v>
      </c>
      <c r="B4" s="64"/>
      <c r="C4" s="61"/>
      <c r="E4" s="64"/>
    </row>
    <row r="5" s="59" customFormat="1" ht="42" customHeight="1" spans="1:5">
      <c r="A5" s="61" t="s">
        <v>31</v>
      </c>
      <c r="B5" s="61"/>
      <c r="C5" s="61"/>
      <c r="D5" s="61"/>
      <c r="E5" s="61" t="s">
        <v>3628</v>
      </c>
    </row>
    <row r="6" ht="36.6" customHeight="1" spans="1:5">
      <c r="A6" s="65" t="s">
        <v>33</v>
      </c>
      <c r="B6" s="65" t="s">
        <v>34</v>
      </c>
      <c r="C6" s="65" t="s">
        <v>3629</v>
      </c>
      <c r="D6" s="65" t="s">
        <v>3630</v>
      </c>
      <c r="E6" s="65" t="s">
        <v>37</v>
      </c>
    </row>
    <row r="7" ht="18.75" customHeight="1" spans="1:5">
      <c r="A7" s="66">
        <v>1</v>
      </c>
      <c r="B7" s="67" t="s">
        <v>7606</v>
      </c>
      <c r="C7" s="68">
        <v>0.72</v>
      </c>
      <c r="D7" s="69">
        <f>C:C*40</f>
        <v>28.8</v>
      </c>
      <c r="E7" s="69">
        <f>D:D*0.2</f>
        <v>5.76</v>
      </c>
    </row>
    <row r="8" ht="18.75" customHeight="1" spans="1:5">
      <c r="A8" s="66">
        <v>2</v>
      </c>
      <c r="B8" s="67" t="s">
        <v>7607</v>
      </c>
      <c r="C8" s="68">
        <v>0.61</v>
      </c>
      <c r="D8" s="69">
        <f t="shared" ref="D8:D71" si="0">C:C*40</f>
        <v>24.4</v>
      </c>
      <c r="E8" s="69">
        <f t="shared" ref="E8:E71" si="1">D:D*0.2</f>
        <v>4.88</v>
      </c>
    </row>
    <row r="9" ht="18.75" customHeight="1" spans="1:5">
      <c r="A9" s="66">
        <v>3</v>
      </c>
      <c r="B9" s="67" t="s">
        <v>7608</v>
      </c>
      <c r="C9" s="68">
        <v>0.61</v>
      </c>
      <c r="D9" s="69">
        <f t="shared" si="0"/>
        <v>24.4</v>
      </c>
      <c r="E9" s="69">
        <f t="shared" si="1"/>
        <v>4.88</v>
      </c>
    </row>
    <row r="10" ht="18.75" customHeight="1" spans="1:5">
      <c r="A10" s="66">
        <v>4</v>
      </c>
      <c r="B10" s="67" t="s">
        <v>7609</v>
      </c>
      <c r="C10" s="68">
        <v>0.61</v>
      </c>
      <c r="D10" s="69">
        <f t="shared" si="0"/>
        <v>24.4</v>
      </c>
      <c r="E10" s="69">
        <f t="shared" si="1"/>
        <v>4.88</v>
      </c>
    </row>
    <row r="11" ht="18.75" customHeight="1" spans="1:5">
      <c r="A11" s="66">
        <v>5</v>
      </c>
      <c r="B11" s="67" t="s">
        <v>7610</v>
      </c>
      <c r="C11" s="68">
        <v>0.72</v>
      </c>
      <c r="D11" s="69">
        <f t="shared" si="0"/>
        <v>28.8</v>
      </c>
      <c r="E11" s="69">
        <f t="shared" si="1"/>
        <v>5.76</v>
      </c>
    </row>
    <row r="12" ht="18.75" customHeight="1" spans="1:5">
      <c r="A12" s="66">
        <v>6</v>
      </c>
      <c r="B12" s="67" t="s">
        <v>743</v>
      </c>
      <c r="C12" s="68">
        <v>0.61</v>
      </c>
      <c r="D12" s="69">
        <f t="shared" si="0"/>
        <v>24.4</v>
      </c>
      <c r="E12" s="69">
        <f t="shared" si="1"/>
        <v>4.88</v>
      </c>
    </row>
    <row r="13" ht="18.75" customHeight="1" spans="1:5">
      <c r="A13" s="66">
        <v>7</v>
      </c>
      <c r="B13" s="67" t="s">
        <v>7611</v>
      </c>
      <c r="C13" s="68">
        <v>0.61</v>
      </c>
      <c r="D13" s="69">
        <f t="shared" si="0"/>
        <v>24.4</v>
      </c>
      <c r="E13" s="69">
        <f t="shared" si="1"/>
        <v>4.88</v>
      </c>
    </row>
    <row r="14" ht="18.75" customHeight="1" spans="1:5">
      <c r="A14" s="66">
        <v>8</v>
      </c>
      <c r="B14" s="67" t="s">
        <v>7612</v>
      </c>
      <c r="C14" s="68">
        <v>0.72</v>
      </c>
      <c r="D14" s="69">
        <f t="shared" si="0"/>
        <v>28.8</v>
      </c>
      <c r="E14" s="69">
        <f t="shared" si="1"/>
        <v>5.76</v>
      </c>
    </row>
    <row r="15" ht="18.75" customHeight="1" spans="1:5">
      <c r="A15" s="66">
        <v>9</v>
      </c>
      <c r="B15" s="67" t="s">
        <v>7613</v>
      </c>
      <c r="C15" s="68">
        <v>0.72</v>
      </c>
      <c r="D15" s="69">
        <f t="shared" si="0"/>
        <v>28.8</v>
      </c>
      <c r="E15" s="69">
        <f t="shared" si="1"/>
        <v>5.76</v>
      </c>
    </row>
    <row r="16" ht="18.75" customHeight="1" spans="1:5">
      <c r="A16" s="66">
        <v>10</v>
      </c>
      <c r="B16" s="67" t="s">
        <v>7614</v>
      </c>
      <c r="C16" s="68">
        <v>0.61</v>
      </c>
      <c r="D16" s="69">
        <f t="shared" si="0"/>
        <v>24.4</v>
      </c>
      <c r="E16" s="69">
        <f t="shared" si="1"/>
        <v>4.88</v>
      </c>
    </row>
    <row r="17" ht="18.75" customHeight="1" spans="1:5">
      <c r="A17" s="66">
        <v>11</v>
      </c>
      <c r="B17" s="67" t="s">
        <v>7615</v>
      </c>
      <c r="C17" s="68">
        <v>0.78</v>
      </c>
      <c r="D17" s="69">
        <f t="shared" si="0"/>
        <v>31.2</v>
      </c>
      <c r="E17" s="69">
        <f t="shared" si="1"/>
        <v>6.24</v>
      </c>
    </row>
    <row r="18" ht="18.75" customHeight="1" spans="1:5">
      <c r="A18" s="66">
        <v>12</v>
      </c>
      <c r="B18" s="67" t="s">
        <v>7616</v>
      </c>
      <c r="C18" s="68">
        <v>0.67</v>
      </c>
      <c r="D18" s="69">
        <f t="shared" si="0"/>
        <v>26.8</v>
      </c>
      <c r="E18" s="69">
        <f t="shared" si="1"/>
        <v>5.36</v>
      </c>
    </row>
    <row r="19" ht="18.75" customHeight="1" spans="1:5">
      <c r="A19" s="66">
        <v>13</v>
      </c>
      <c r="B19" s="67" t="s">
        <v>7617</v>
      </c>
      <c r="C19" s="68">
        <v>0.72</v>
      </c>
      <c r="D19" s="69">
        <f t="shared" si="0"/>
        <v>28.8</v>
      </c>
      <c r="E19" s="69">
        <f t="shared" si="1"/>
        <v>5.76</v>
      </c>
    </row>
    <row r="20" ht="18.75" customHeight="1" spans="1:5">
      <c r="A20" s="66">
        <v>14</v>
      </c>
      <c r="B20" s="67" t="s">
        <v>7618</v>
      </c>
      <c r="C20" s="68">
        <v>0.94</v>
      </c>
      <c r="D20" s="69">
        <f t="shared" si="0"/>
        <v>37.6</v>
      </c>
      <c r="E20" s="69">
        <f t="shared" si="1"/>
        <v>7.52</v>
      </c>
    </row>
    <row r="21" ht="18.75" customHeight="1" spans="1:5">
      <c r="A21" s="66">
        <v>15</v>
      </c>
      <c r="B21" s="67" t="s">
        <v>7619</v>
      </c>
      <c r="C21" s="68">
        <v>2.33</v>
      </c>
      <c r="D21" s="69">
        <f t="shared" si="0"/>
        <v>93.2</v>
      </c>
      <c r="E21" s="69">
        <f t="shared" si="1"/>
        <v>18.64</v>
      </c>
    </row>
    <row r="22" ht="18.75" customHeight="1" spans="1:5">
      <c r="A22" s="66">
        <v>16</v>
      </c>
      <c r="B22" s="67" t="s">
        <v>7620</v>
      </c>
      <c r="C22" s="68">
        <v>0.72</v>
      </c>
      <c r="D22" s="69">
        <f t="shared" si="0"/>
        <v>28.8</v>
      </c>
      <c r="E22" s="69">
        <f t="shared" si="1"/>
        <v>5.76</v>
      </c>
    </row>
    <row r="23" ht="18.75" customHeight="1" spans="1:5">
      <c r="A23" s="66">
        <v>17</v>
      </c>
      <c r="B23" s="67" t="s">
        <v>7621</v>
      </c>
      <c r="C23" s="68">
        <v>0.67</v>
      </c>
      <c r="D23" s="69">
        <f t="shared" si="0"/>
        <v>26.8</v>
      </c>
      <c r="E23" s="69">
        <f t="shared" si="1"/>
        <v>5.36</v>
      </c>
    </row>
    <row r="24" ht="18.75" customHeight="1" spans="1:5">
      <c r="A24" s="66">
        <v>18</v>
      </c>
      <c r="B24" s="67" t="s">
        <v>7622</v>
      </c>
      <c r="C24" s="68">
        <v>0.67</v>
      </c>
      <c r="D24" s="69">
        <f t="shared" si="0"/>
        <v>26.8</v>
      </c>
      <c r="E24" s="69">
        <f t="shared" si="1"/>
        <v>5.36</v>
      </c>
    </row>
    <row r="25" ht="18.75" customHeight="1" spans="1:5">
      <c r="A25" s="66">
        <v>19</v>
      </c>
      <c r="B25" s="67" t="s">
        <v>7623</v>
      </c>
      <c r="C25" s="68">
        <v>0.67</v>
      </c>
      <c r="D25" s="69">
        <f t="shared" si="0"/>
        <v>26.8</v>
      </c>
      <c r="E25" s="69">
        <f t="shared" si="1"/>
        <v>5.36</v>
      </c>
    </row>
    <row r="26" ht="18.75" customHeight="1" spans="1:5">
      <c r="A26" s="66">
        <v>20</v>
      </c>
      <c r="B26" s="67" t="s">
        <v>7624</v>
      </c>
      <c r="C26" s="68">
        <v>0.61</v>
      </c>
      <c r="D26" s="69">
        <f t="shared" si="0"/>
        <v>24.4</v>
      </c>
      <c r="E26" s="69">
        <f t="shared" si="1"/>
        <v>4.88</v>
      </c>
    </row>
    <row r="27" ht="18.75" customHeight="1" spans="1:5">
      <c r="A27" s="66">
        <v>21</v>
      </c>
      <c r="B27" s="67" t="s">
        <v>7625</v>
      </c>
      <c r="C27" s="68">
        <v>0.72</v>
      </c>
      <c r="D27" s="69">
        <f t="shared" si="0"/>
        <v>28.8</v>
      </c>
      <c r="E27" s="69">
        <f t="shared" si="1"/>
        <v>5.76</v>
      </c>
    </row>
    <row r="28" ht="18.75" customHeight="1" spans="1:5">
      <c r="A28" s="66">
        <v>22</v>
      </c>
      <c r="B28" s="67" t="s">
        <v>7413</v>
      </c>
      <c r="C28" s="68">
        <v>1.75</v>
      </c>
      <c r="D28" s="69">
        <f t="shared" si="0"/>
        <v>70</v>
      </c>
      <c r="E28" s="69">
        <f t="shared" si="1"/>
        <v>14</v>
      </c>
    </row>
    <row r="29" ht="18.75" customHeight="1" spans="1:5">
      <c r="A29" s="66">
        <v>23</v>
      </c>
      <c r="B29" s="67" t="s">
        <v>7626</v>
      </c>
      <c r="C29" s="68">
        <v>0.83</v>
      </c>
      <c r="D29" s="69">
        <f t="shared" si="0"/>
        <v>33.2</v>
      </c>
      <c r="E29" s="69">
        <f t="shared" si="1"/>
        <v>6.64</v>
      </c>
    </row>
    <row r="30" ht="18.75" customHeight="1" spans="1:5">
      <c r="A30" s="66">
        <v>24</v>
      </c>
      <c r="B30" s="67" t="s">
        <v>7627</v>
      </c>
      <c r="C30" s="68">
        <v>0.61</v>
      </c>
      <c r="D30" s="69">
        <f t="shared" si="0"/>
        <v>24.4</v>
      </c>
      <c r="E30" s="69">
        <f t="shared" si="1"/>
        <v>4.88</v>
      </c>
    </row>
    <row r="31" ht="18.75" customHeight="1" spans="1:5">
      <c r="A31" s="66">
        <v>25</v>
      </c>
      <c r="B31" s="67" t="s">
        <v>876</v>
      </c>
      <c r="C31" s="68">
        <v>0.83</v>
      </c>
      <c r="D31" s="69">
        <f t="shared" si="0"/>
        <v>33.2</v>
      </c>
      <c r="E31" s="69">
        <f t="shared" si="1"/>
        <v>6.64</v>
      </c>
    </row>
    <row r="32" ht="18.75" customHeight="1" spans="1:5">
      <c r="A32" s="66">
        <v>26</v>
      </c>
      <c r="B32" s="67" t="s">
        <v>7628</v>
      </c>
      <c r="C32" s="68">
        <v>0.61</v>
      </c>
      <c r="D32" s="69">
        <f t="shared" si="0"/>
        <v>24.4</v>
      </c>
      <c r="E32" s="69">
        <f t="shared" si="1"/>
        <v>4.88</v>
      </c>
    </row>
    <row r="33" ht="18.75" customHeight="1" spans="1:5">
      <c r="A33" s="66">
        <v>27</v>
      </c>
      <c r="B33" s="67" t="s">
        <v>7629</v>
      </c>
      <c r="C33" s="68">
        <v>0.94</v>
      </c>
      <c r="D33" s="69">
        <f t="shared" si="0"/>
        <v>37.6</v>
      </c>
      <c r="E33" s="69">
        <f t="shared" si="1"/>
        <v>7.52</v>
      </c>
    </row>
    <row r="34" ht="18.75" customHeight="1" spans="1:5">
      <c r="A34" s="66">
        <v>28</v>
      </c>
      <c r="B34" s="67" t="s">
        <v>7630</v>
      </c>
      <c r="C34" s="68">
        <v>0.83</v>
      </c>
      <c r="D34" s="69">
        <f t="shared" si="0"/>
        <v>33.2</v>
      </c>
      <c r="E34" s="69">
        <f t="shared" si="1"/>
        <v>6.64</v>
      </c>
    </row>
    <row r="35" ht="18.75" customHeight="1" spans="1:5">
      <c r="A35" s="66">
        <v>29</v>
      </c>
      <c r="B35" s="67" t="s">
        <v>7631</v>
      </c>
      <c r="C35" s="68">
        <v>0.72</v>
      </c>
      <c r="D35" s="69">
        <f t="shared" si="0"/>
        <v>28.8</v>
      </c>
      <c r="E35" s="69">
        <f t="shared" si="1"/>
        <v>5.76</v>
      </c>
    </row>
    <row r="36" ht="18.75" customHeight="1" spans="1:5">
      <c r="A36" s="66">
        <v>30</v>
      </c>
      <c r="B36" s="67" t="s">
        <v>7632</v>
      </c>
      <c r="C36" s="68">
        <v>0.61</v>
      </c>
      <c r="D36" s="69">
        <f t="shared" si="0"/>
        <v>24.4</v>
      </c>
      <c r="E36" s="69">
        <f t="shared" si="1"/>
        <v>4.88</v>
      </c>
    </row>
    <row r="37" ht="18.75" customHeight="1" spans="1:5">
      <c r="A37" s="66">
        <v>31</v>
      </c>
      <c r="B37" s="67" t="s">
        <v>5771</v>
      </c>
      <c r="C37" s="68">
        <v>0.72</v>
      </c>
      <c r="D37" s="69">
        <f t="shared" si="0"/>
        <v>28.8</v>
      </c>
      <c r="E37" s="69">
        <f t="shared" si="1"/>
        <v>5.76</v>
      </c>
    </row>
    <row r="38" ht="18.75" customHeight="1" spans="1:5">
      <c r="A38" s="66">
        <v>32</v>
      </c>
      <c r="B38" s="67" t="s">
        <v>7633</v>
      </c>
      <c r="C38" s="68">
        <v>0.66</v>
      </c>
      <c r="D38" s="69">
        <f t="shared" si="0"/>
        <v>26.4</v>
      </c>
      <c r="E38" s="69">
        <f t="shared" si="1"/>
        <v>5.28</v>
      </c>
    </row>
    <row r="39" ht="18.75" customHeight="1" spans="1:5">
      <c r="A39" s="66">
        <v>33</v>
      </c>
      <c r="B39" s="67" t="s">
        <v>7634</v>
      </c>
      <c r="C39" s="68">
        <v>0.72</v>
      </c>
      <c r="D39" s="69">
        <f t="shared" si="0"/>
        <v>28.8</v>
      </c>
      <c r="E39" s="69">
        <f t="shared" si="1"/>
        <v>5.76</v>
      </c>
    </row>
    <row r="40" ht="18.75" customHeight="1" spans="1:5">
      <c r="A40" s="66">
        <v>34</v>
      </c>
      <c r="B40" s="67" t="s">
        <v>7635</v>
      </c>
      <c r="C40" s="68">
        <v>0.72</v>
      </c>
      <c r="D40" s="69">
        <f t="shared" si="0"/>
        <v>28.8</v>
      </c>
      <c r="E40" s="69">
        <f t="shared" si="1"/>
        <v>5.76</v>
      </c>
    </row>
    <row r="41" ht="18.75" customHeight="1" spans="1:5">
      <c r="A41" s="66">
        <v>35</v>
      </c>
      <c r="B41" s="67" t="s">
        <v>7636</v>
      </c>
      <c r="C41" s="68">
        <v>2.16</v>
      </c>
      <c r="D41" s="69">
        <f t="shared" si="0"/>
        <v>86.4</v>
      </c>
      <c r="E41" s="69">
        <f t="shared" si="1"/>
        <v>17.28</v>
      </c>
    </row>
    <row r="42" ht="18.75" customHeight="1" spans="1:5">
      <c r="A42" s="66">
        <v>36</v>
      </c>
      <c r="B42" s="67" t="s">
        <v>7637</v>
      </c>
      <c r="C42" s="68">
        <v>0.61</v>
      </c>
      <c r="D42" s="69">
        <f t="shared" si="0"/>
        <v>24.4</v>
      </c>
      <c r="E42" s="69">
        <f t="shared" si="1"/>
        <v>4.88</v>
      </c>
    </row>
    <row r="43" ht="18.75" customHeight="1" spans="1:5">
      <c r="A43" s="66">
        <v>37</v>
      </c>
      <c r="B43" s="67" t="s">
        <v>7638</v>
      </c>
      <c r="C43" s="68">
        <v>0.83</v>
      </c>
      <c r="D43" s="69">
        <f t="shared" si="0"/>
        <v>33.2</v>
      </c>
      <c r="E43" s="69">
        <f t="shared" si="1"/>
        <v>6.64</v>
      </c>
    </row>
    <row r="44" ht="18.75" customHeight="1" spans="1:5">
      <c r="A44" s="66">
        <v>38</v>
      </c>
      <c r="B44" s="67" t="s">
        <v>7639</v>
      </c>
      <c r="C44" s="68">
        <v>0.61</v>
      </c>
      <c r="D44" s="69">
        <f t="shared" si="0"/>
        <v>24.4</v>
      </c>
      <c r="E44" s="69">
        <f t="shared" si="1"/>
        <v>4.88</v>
      </c>
    </row>
    <row r="45" ht="18.75" customHeight="1" spans="1:5">
      <c r="A45" s="66">
        <v>39</v>
      </c>
      <c r="B45" s="67" t="s">
        <v>7640</v>
      </c>
      <c r="C45" s="68">
        <v>0.61</v>
      </c>
      <c r="D45" s="69">
        <f t="shared" si="0"/>
        <v>24.4</v>
      </c>
      <c r="E45" s="69">
        <f t="shared" si="1"/>
        <v>4.88</v>
      </c>
    </row>
    <row r="46" ht="18.75" customHeight="1" spans="1:5">
      <c r="A46" s="66">
        <v>40</v>
      </c>
      <c r="B46" s="67" t="s">
        <v>7641</v>
      </c>
      <c r="C46" s="68">
        <v>2.22</v>
      </c>
      <c r="D46" s="69">
        <f t="shared" si="0"/>
        <v>88.8</v>
      </c>
      <c r="E46" s="69">
        <f t="shared" si="1"/>
        <v>17.76</v>
      </c>
    </row>
    <row r="47" ht="18.75" customHeight="1" spans="1:5">
      <c r="A47" s="66">
        <v>41</v>
      </c>
      <c r="B47" s="67" t="s">
        <v>7642</v>
      </c>
      <c r="C47" s="68">
        <v>0.66</v>
      </c>
      <c r="D47" s="69">
        <f t="shared" si="0"/>
        <v>26.4</v>
      </c>
      <c r="E47" s="69">
        <f t="shared" si="1"/>
        <v>5.28</v>
      </c>
    </row>
    <row r="48" ht="18.75" customHeight="1" spans="1:5">
      <c r="A48" s="66">
        <v>42</v>
      </c>
      <c r="B48" s="67" t="s">
        <v>7643</v>
      </c>
      <c r="C48" s="68">
        <v>0.61</v>
      </c>
      <c r="D48" s="69">
        <f t="shared" si="0"/>
        <v>24.4</v>
      </c>
      <c r="E48" s="69">
        <f t="shared" si="1"/>
        <v>4.88</v>
      </c>
    </row>
    <row r="49" ht="18.75" customHeight="1" spans="1:5">
      <c r="A49" s="66">
        <v>43</v>
      </c>
      <c r="B49" s="67" t="s">
        <v>7644</v>
      </c>
      <c r="C49" s="68">
        <v>0.61</v>
      </c>
      <c r="D49" s="69">
        <f t="shared" si="0"/>
        <v>24.4</v>
      </c>
      <c r="E49" s="69">
        <f t="shared" si="1"/>
        <v>4.88</v>
      </c>
    </row>
    <row r="50" ht="18.75" customHeight="1" spans="1:5">
      <c r="A50" s="66">
        <v>44</v>
      </c>
      <c r="B50" s="67" t="s">
        <v>1436</v>
      </c>
      <c r="C50" s="68">
        <v>0.61</v>
      </c>
      <c r="D50" s="69">
        <f t="shared" si="0"/>
        <v>24.4</v>
      </c>
      <c r="E50" s="69">
        <f t="shared" si="1"/>
        <v>4.88</v>
      </c>
    </row>
    <row r="51" ht="18.75" customHeight="1" spans="1:5">
      <c r="A51" s="66">
        <v>45</v>
      </c>
      <c r="B51" s="67" t="s">
        <v>7645</v>
      </c>
      <c r="C51" s="68">
        <v>0.72</v>
      </c>
      <c r="D51" s="69">
        <f t="shared" si="0"/>
        <v>28.8</v>
      </c>
      <c r="E51" s="69">
        <f t="shared" si="1"/>
        <v>5.76</v>
      </c>
    </row>
    <row r="52" ht="18.75" customHeight="1" spans="1:5">
      <c r="A52" s="66">
        <v>46</v>
      </c>
      <c r="B52" s="67" t="s">
        <v>2373</v>
      </c>
      <c r="C52" s="68">
        <v>0.83</v>
      </c>
      <c r="D52" s="69">
        <f t="shared" si="0"/>
        <v>33.2</v>
      </c>
      <c r="E52" s="69">
        <f t="shared" si="1"/>
        <v>6.64</v>
      </c>
    </row>
    <row r="53" ht="18.75" customHeight="1" spans="1:5">
      <c r="A53" s="66">
        <v>47</v>
      </c>
      <c r="B53" s="67" t="s">
        <v>7646</v>
      </c>
      <c r="C53" s="68">
        <v>0.94</v>
      </c>
      <c r="D53" s="69">
        <f t="shared" si="0"/>
        <v>37.6</v>
      </c>
      <c r="E53" s="69">
        <f t="shared" si="1"/>
        <v>7.52</v>
      </c>
    </row>
    <row r="54" ht="18.75" customHeight="1" spans="1:5">
      <c r="A54" s="66">
        <v>48</v>
      </c>
      <c r="B54" s="67" t="s">
        <v>7647</v>
      </c>
      <c r="C54" s="68">
        <v>0.61</v>
      </c>
      <c r="D54" s="69">
        <f t="shared" si="0"/>
        <v>24.4</v>
      </c>
      <c r="E54" s="69">
        <f t="shared" si="1"/>
        <v>4.88</v>
      </c>
    </row>
    <row r="55" ht="18.75" customHeight="1" spans="1:5">
      <c r="A55" s="66">
        <v>49</v>
      </c>
      <c r="B55" s="67" t="s">
        <v>7648</v>
      </c>
      <c r="C55" s="68">
        <v>0.61</v>
      </c>
      <c r="D55" s="69">
        <f t="shared" si="0"/>
        <v>24.4</v>
      </c>
      <c r="E55" s="69">
        <f t="shared" si="1"/>
        <v>4.88</v>
      </c>
    </row>
    <row r="56" ht="18.75" customHeight="1" spans="1:5">
      <c r="A56" s="66">
        <v>50</v>
      </c>
      <c r="B56" s="67" t="s">
        <v>5771</v>
      </c>
      <c r="C56" s="68">
        <v>0.61</v>
      </c>
      <c r="D56" s="69">
        <f t="shared" si="0"/>
        <v>24.4</v>
      </c>
      <c r="E56" s="69">
        <f t="shared" si="1"/>
        <v>4.88</v>
      </c>
    </row>
    <row r="57" ht="18.75" customHeight="1" spans="1:5">
      <c r="A57" s="66">
        <v>51</v>
      </c>
      <c r="B57" s="67" t="s">
        <v>7649</v>
      </c>
      <c r="C57" s="68">
        <v>0.61</v>
      </c>
      <c r="D57" s="69">
        <f t="shared" si="0"/>
        <v>24.4</v>
      </c>
      <c r="E57" s="69">
        <f t="shared" si="1"/>
        <v>4.88</v>
      </c>
    </row>
    <row r="58" ht="18.75" customHeight="1" spans="1:5">
      <c r="A58" s="66">
        <v>52</v>
      </c>
      <c r="B58" s="67" t="s">
        <v>7650</v>
      </c>
      <c r="C58" s="68">
        <v>0.83</v>
      </c>
      <c r="D58" s="69">
        <f t="shared" si="0"/>
        <v>33.2</v>
      </c>
      <c r="E58" s="69">
        <f t="shared" si="1"/>
        <v>6.64</v>
      </c>
    </row>
    <row r="59" ht="18.75" customHeight="1" spans="1:5">
      <c r="A59" s="66">
        <v>53</v>
      </c>
      <c r="B59" s="67" t="s">
        <v>1109</v>
      </c>
      <c r="C59" s="68">
        <v>0.72</v>
      </c>
      <c r="D59" s="69">
        <f t="shared" si="0"/>
        <v>28.8</v>
      </c>
      <c r="E59" s="69">
        <f t="shared" si="1"/>
        <v>5.76</v>
      </c>
    </row>
    <row r="60" ht="18.75" customHeight="1" spans="1:5">
      <c r="A60" s="66">
        <v>54</v>
      </c>
      <c r="B60" s="67" t="s">
        <v>7651</v>
      </c>
      <c r="C60" s="68">
        <v>0.61</v>
      </c>
      <c r="D60" s="69">
        <f t="shared" si="0"/>
        <v>24.4</v>
      </c>
      <c r="E60" s="69">
        <f t="shared" si="1"/>
        <v>4.88</v>
      </c>
    </row>
    <row r="61" ht="18.75" customHeight="1" spans="1:5">
      <c r="A61" s="66">
        <v>55</v>
      </c>
      <c r="B61" s="67" t="s">
        <v>7652</v>
      </c>
      <c r="C61" s="68">
        <v>0.61</v>
      </c>
      <c r="D61" s="69">
        <f t="shared" si="0"/>
        <v>24.4</v>
      </c>
      <c r="E61" s="69">
        <f t="shared" si="1"/>
        <v>4.88</v>
      </c>
    </row>
    <row r="62" ht="18.75" customHeight="1" spans="1:5">
      <c r="A62" s="66">
        <v>56</v>
      </c>
      <c r="B62" s="67" t="s">
        <v>7653</v>
      </c>
      <c r="C62" s="68">
        <v>0.61</v>
      </c>
      <c r="D62" s="69">
        <f t="shared" si="0"/>
        <v>24.4</v>
      </c>
      <c r="E62" s="69">
        <f t="shared" si="1"/>
        <v>4.88</v>
      </c>
    </row>
    <row r="63" ht="18.75" customHeight="1" spans="1:5">
      <c r="A63" s="66">
        <v>57</v>
      </c>
      <c r="B63" s="67" t="s">
        <v>7654</v>
      </c>
      <c r="C63" s="68">
        <v>0.61</v>
      </c>
      <c r="D63" s="69">
        <f t="shared" si="0"/>
        <v>24.4</v>
      </c>
      <c r="E63" s="69">
        <f t="shared" si="1"/>
        <v>4.88</v>
      </c>
    </row>
    <row r="64" ht="18.75" customHeight="1" spans="1:5">
      <c r="A64" s="66">
        <v>58</v>
      </c>
      <c r="B64" s="67" t="s">
        <v>7655</v>
      </c>
      <c r="C64" s="68">
        <v>0.61</v>
      </c>
      <c r="D64" s="69">
        <f t="shared" si="0"/>
        <v>24.4</v>
      </c>
      <c r="E64" s="69">
        <f t="shared" si="1"/>
        <v>4.88</v>
      </c>
    </row>
    <row r="65" ht="18.75" customHeight="1" spans="1:5">
      <c r="A65" s="66">
        <v>59</v>
      </c>
      <c r="B65" s="67" t="s">
        <v>7656</v>
      </c>
      <c r="C65" s="68">
        <v>0.61</v>
      </c>
      <c r="D65" s="69">
        <f t="shared" si="0"/>
        <v>24.4</v>
      </c>
      <c r="E65" s="69">
        <f t="shared" si="1"/>
        <v>4.88</v>
      </c>
    </row>
    <row r="66" ht="18.75" customHeight="1" spans="1:5">
      <c r="A66" s="66">
        <v>60</v>
      </c>
      <c r="B66" s="67" t="s">
        <v>7657</v>
      </c>
      <c r="C66" s="68">
        <v>2.1</v>
      </c>
      <c r="D66" s="69">
        <f t="shared" si="0"/>
        <v>84</v>
      </c>
      <c r="E66" s="69">
        <f t="shared" si="1"/>
        <v>16.8</v>
      </c>
    </row>
    <row r="67" ht="18.75" customHeight="1" spans="1:5">
      <c r="A67" s="66">
        <v>61</v>
      </c>
      <c r="B67" s="67" t="s">
        <v>7658</v>
      </c>
      <c r="C67" s="68">
        <v>0.63</v>
      </c>
      <c r="D67" s="69">
        <f t="shared" si="0"/>
        <v>25.2</v>
      </c>
      <c r="E67" s="69">
        <f t="shared" si="1"/>
        <v>5.04</v>
      </c>
    </row>
    <row r="68" ht="18.75" customHeight="1" spans="1:5">
      <c r="A68" s="66">
        <v>62</v>
      </c>
      <c r="B68" s="67" t="s">
        <v>7659</v>
      </c>
      <c r="C68" s="68">
        <v>0.99</v>
      </c>
      <c r="D68" s="69">
        <f t="shared" si="0"/>
        <v>39.6</v>
      </c>
      <c r="E68" s="69">
        <f t="shared" si="1"/>
        <v>7.92</v>
      </c>
    </row>
    <row r="69" ht="18.75" customHeight="1" spans="1:5">
      <c r="A69" s="66">
        <v>63</v>
      </c>
      <c r="B69" s="67" t="s">
        <v>7660</v>
      </c>
      <c r="C69" s="68">
        <v>0.8</v>
      </c>
      <c r="D69" s="69">
        <f t="shared" si="0"/>
        <v>32</v>
      </c>
      <c r="E69" s="69">
        <f t="shared" si="1"/>
        <v>6.4</v>
      </c>
    </row>
    <row r="70" ht="18.75" customHeight="1" spans="1:5">
      <c r="A70" s="66">
        <v>64</v>
      </c>
      <c r="B70" s="67" t="s">
        <v>7661</v>
      </c>
      <c r="C70" s="68">
        <v>0.69</v>
      </c>
      <c r="D70" s="69">
        <f t="shared" si="0"/>
        <v>27.6</v>
      </c>
      <c r="E70" s="69">
        <f t="shared" si="1"/>
        <v>5.52</v>
      </c>
    </row>
    <row r="71" ht="18.75" customHeight="1" spans="1:5">
      <c r="A71" s="66">
        <v>65</v>
      </c>
      <c r="B71" s="67" t="s">
        <v>7662</v>
      </c>
      <c r="C71" s="68">
        <v>0.69</v>
      </c>
      <c r="D71" s="69">
        <f t="shared" si="0"/>
        <v>27.6</v>
      </c>
      <c r="E71" s="69">
        <f t="shared" si="1"/>
        <v>5.52</v>
      </c>
    </row>
    <row r="72" ht="18.75" customHeight="1" spans="1:5">
      <c r="A72" s="66">
        <v>66</v>
      </c>
      <c r="B72" s="67" t="s">
        <v>7663</v>
      </c>
      <c r="C72" s="68">
        <v>1.75</v>
      </c>
      <c r="D72" s="69">
        <f t="shared" ref="D72:D135" si="2">C:C*40</f>
        <v>70</v>
      </c>
      <c r="E72" s="69">
        <f t="shared" ref="E72:E135" si="3">D:D*0.2</f>
        <v>14</v>
      </c>
    </row>
    <row r="73" ht="18.75" customHeight="1" spans="1:5">
      <c r="A73" s="66">
        <v>67</v>
      </c>
      <c r="B73" s="67" t="s">
        <v>7664</v>
      </c>
      <c r="C73" s="68">
        <v>0.69</v>
      </c>
      <c r="D73" s="69">
        <f t="shared" si="2"/>
        <v>27.6</v>
      </c>
      <c r="E73" s="69">
        <f t="shared" si="3"/>
        <v>5.52</v>
      </c>
    </row>
    <row r="74" ht="18.75" customHeight="1" spans="1:5">
      <c r="A74" s="66">
        <v>68</v>
      </c>
      <c r="B74" s="67" t="s">
        <v>7665</v>
      </c>
      <c r="C74" s="68">
        <v>0.8</v>
      </c>
      <c r="D74" s="69">
        <f t="shared" si="2"/>
        <v>32</v>
      </c>
      <c r="E74" s="69">
        <f t="shared" si="3"/>
        <v>6.4</v>
      </c>
    </row>
    <row r="75" ht="18.75" customHeight="1" spans="1:5">
      <c r="A75" s="66">
        <v>69</v>
      </c>
      <c r="B75" s="67" t="s">
        <v>7666</v>
      </c>
      <c r="C75" s="68">
        <v>0.91</v>
      </c>
      <c r="D75" s="69">
        <f t="shared" si="2"/>
        <v>36.4</v>
      </c>
      <c r="E75" s="69">
        <f t="shared" si="3"/>
        <v>7.28</v>
      </c>
    </row>
    <row r="76" ht="18.75" customHeight="1" spans="1:5">
      <c r="A76" s="66">
        <v>70</v>
      </c>
      <c r="B76" s="67" t="s">
        <v>7667</v>
      </c>
      <c r="C76" s="68">
        <v>0.8</v>
      </c>
      <c r="D76" s="69">
        <f t="shared" si="2"/>
        <v>32</v>
      </c>
      <c r="E76" s="69">
        <f t="shared" si="3"/>
        <v>6.4</v>
      </c>
    </row>
    <row r="77" ht="18.75" customHeight="1" spans="1:5">
      <c r="A77" s="66">
        <v>71</v>
      </c>
      <c r="B77" s="67" t="s">
        <v>7668</v>
      </c>
      <c r="C77" s="68">
        <v>0.99</v>
      </c>
      <c r="D77" s="69">
        <f t="shared" si="2"/>
        <v>39.6</v>
      </c>
      <c r="E77" s="69">
        <f t="shared" si="3"/>
        <v>7.92</v>
      </c>
    </row>
    <row r="78" ht="18.75" customHeight="1" spans="1:5">
      <c r="A78" s="66">
        <v>72</v>
      </c>
      <c r="B78" s="67" t="s">
        <v>7669</v>
      </c>
      <c r="C78" s="68">
        <v>0.69</v>
      </c>
      <c r="D78" s="69">
        <f t="shared" si="2"/>
        <v>27.6</v>
      </c>
      <c r="E78" s="69">
        <f t="shared" si="3"/>
        <v>5.52</v>
      </c>
    </row>
    <row r="79" ht="18.75" customHeight="1" spans="1:5">
      <c r="A79" s="66">
        <v>73</v>
      </c>
      <c r="B79" s="67" t="s">
        <v>7670</v>
      </c>
      <c r="C79" s="68">
        <v>0.69</v>
      </c>
      <c r="D79" s="69">
        <f t="shared" si="2"/>
        <v>27.6</v>
      </c>
      <c r="E79" s="69">
        <f t="shared" si="3"/>
        <v>5.52</v>
      </c>
    </row>
    <row r="80" ht="18.75" customHeight="1" spans="1:5">
      <c r="A80" s="66">
        <v>74</v>
      </c>
      <c r="B80" s="67" t="s">
        <v>7671</v>
      </c>
      <c r="C80" s="68">
        <v>0.69</v>
      </c>
      <c r="D80" s="69">
        <f t="shared" si="2"/>
        <v>27.6</v>
      </c>
      <c r="E80" s="69">
        <f t="shared" si="3"/>
        <v>5.52</v>
      </c>
    </row>
    <row r="81" ht="18.75" customHeight="1" spans="1:5">
      <c r="A81" s="66">
        <v>75</v>
      </c>
      <c r="B81" s="67" t="s">
        <v>7672</v>
      </c>
      <c r="C81" s="68">
        <v>0.69</v>
      </c>
      <c r="D81" s="69">
        <f t="shared" si="2"/>
        <v>27.6</v>
      </c>
      <c r="E81" s="69">
        <f t="shared" si="3"/>
        <v>5.52</v>
      </c>
    </row>
    <row r="82" ht="18.75" customHeight="1" spans="1:5">
      <c r="A82" s="66">
        <v>76</v>
      </c>
      <c r="B82" s="67" t="s">
        <v>7673</v>
      </c>
      <c r="C82" s="68">
        <v>0.8</v>
      </c>
      <c r="D82" s="69">
        <f t="shared" si="2"/>
        <v>32</v>
      </c>
      <c r="E82" s="69">
        <f t="shared" si="3"/>
        <v>6.4</v>
      </c>
    </row>
    <row r="83" ht="18.75" customHeight="1" spans="1:5">
      <c r="A83" s="66">
        <v>77</v>
      </c>
      <c r="B83" s="67" t="s">
        <v>7674</v>
      </c>
      <c r="C83" s="68">
        <v>1.75</v>
      </c>
      <c r="D83" s="69">
        <f t="shared" si="2"/>
        <v>70</v>
      </c>
      <c r="E83" s="69">
        <f t="shared" si="3"/>
        <v>14</v>
      </c>
    </row>
    <row r="84" ht="18.75" customHeight="1" spans="1:5">
      <c r="A84" s="66">
        <v>78</v>
      </c>
      <c r="B84" s="67" t="s">
        <v>7675</v>
      </c>
      <c r="C84" s="68">
        <v>0.63</v>
      </c>
      <c r="D84" s="69">
        <f t="shared" si="2"/>
        <v>25.2</v>
      </c>
      <c r="E84" s="69">
        <f t="shared" si="3"/>
        <v>5.04</v>
      </c>
    </row>
    <row r="85" ht="18.75" customHeight="1" spans="1:5">
      <c r="A85" s="66">
        <v>79</v>
      </c>
      <c r="B85" s="67" t="s">
        <v>7676</v>
      </c>
      <c r="C85" s="68">
        <v>2.33</v>
      </c>
      <c r="D85" s="69">
        <f t="shared" si="2"/>
        <v>93.2</v>
      </c>
      <c r="E85" s="69">
        <f t="shared" si="3"/>
        <v>18.64</v>
      </c>
    </row>
    <row r="86" ht="18.75" customHeight="1" spans="1:5">
      <c r="A86" s="66">
        <v>80</v>
      </c>
      <c r="B86" s="67" t="s">
        <v>7677</v>
      </c>
      <c r="C86" s="68">
        <v>0.86</v>
      </c>
      <c r="D86" s="69">
        <f t="shared" si="2"/>
        <v>34.4</v>
      </c>
      <c r="E86" s="69">
        <f t="shared" si="3"/>
        <v>6.88</v>
      </c>
    </row>
    <row r="87" ht="18.75" customHeight="1" spans="1:5">
      <c r="A87" s="66">
        <v>81</v>
      </c>
      <c r="B87" s="67" t="s">
        <v>7678</v>
      </c>
      <c r="C87" s="68">
        <v>0.77</v>
      </c>
      <c r="D87" s="69">
        <f t="shared" si="2"/>
        <v>30.8</v>
      </c>
      <c r="E87" s="69">
        <f t="shared" si="3"/>
        <v>6.16</v>
      </c>
    </row>
    <row r="88" ht="18.75" customHeight="1" spans="1:5">
      <c r="A88" s="66">
        <v>82</v>
      </c>
      <c r="B88" s="67" t="s">
        <v>7679</v>
      </c>
      <c r="C88" s="68">
        <v>0.61</v>
      </c>
      <c r="D88" s="69">
        <f t="shared" si="2"/>
        <v>24.4</v>
      </c>
      <c r="E88" s="69">
        <f t="shared" si="3"/>
        <v>4.88</v>
      </c>
    </row>
    <row r="89" ht="18.75" customHeight="1" spans="1:5">
      <c r="A89" s="66">
        <v>83</v>
      </c>
      <c r="B89" s="67" t="s">
        <v>7680</v>
      </c>
      <c r="C89" s="68">
        <v>0.72</v>
      </c>
      <c r="D89" s="69">
        <f t="shared" si="2"/>
        <v>28.8</v>
      </c>
      <c r="E89" s="69">
        <f t="shared" si="3"/>
        <v>5.76</v>
      </c>
    </row>
    <row r="90" ht="18.75" customHeight="1" spans="1:5">
      <c r="A90" s="66">
        <v>84</v>
      </c>
      <c r="B90" s="67" t="s">
        <v>7681</v>
      </c>
      <c r="C90" s="68">
        <v>0.61</v>
      </c>
      <c r="D90" s="69">
        <f t="shared" si="2"/>
        <v>24.4</v>
      </c>
      <c r="E90" s="69">
        <f t="shared" si="3"/>
        <v>4.88</v>
      </c>
    </row>
    <row r="91" ht="18.75" customHeight="1" spans="1:5">
      <c r="A91" s="66">
        <v>85</v>
      </c>
      <c r="B91" s="67" t="s">
        <v>7682</v>
      </c>
      <c r="C91" s="68">
        <v>0.72</v>
      </c>
      <c r="D91" s="69">
        <f t="shared" si="2"/>
        <v>28.8</v>
      </c>
      <c r="E91" s="69">
        <f t="shared" si="3"/>
        <v>5.76</v>
      </c>
    </row>
    <row r="92" ht="18.75" customHeight="1" spans="1:5">
      <c r="A92" s="66">
        <v>86</v>
      </c>
      <c r="B92" s="67" t="s">
        <v>7683</v>
      </c>
      <c r="C92" s="68">
        <v>0.72</v>
      </c>
      <c r="D92" s="69">
        <f t="shared" si="2"/>
        <v>28.8</v>
      </c>
      <c r="E92" s="69">
        <f t="shared" si="3"/>
        <v>5.76</v>
      </c>
    </row>
    <row r="93" ht="18.75" customHeight="1" spans="1:5">
      <c r="A93" s="66">
        <v>87</v>
      </c>
      <c r="B93" s="67" t="s">
        <v>7684</v>
      </c>
      <c r="C93" s="68">
        <v>0.61</v>
      </c>
      <c r="D93" s="69">
        <f t="shared" si="2"/>
        <v>24.4</v>
      </c>
      <c r="E93" s="69">
        <f t="shared" si="3"/>
        <v>4.88</v>
      </c>
    </row>
    <row r="94" ht="18.75" customHeight="1" spans="1:5">
      <c r="A94" s="66">
        <v>88</v>
      </c>
      <c r="B94" s="67" t="s">
        <v>7685</v>
      </c>
      <c r="C94" s="68">
        <v>0.61</v>
      </c>
      <c r="D94" s="69">
        <f t="shared" si="2"/>
        <v>24.4</v>
      </c>
      <c r="E94" s="69">
        <f t="shared" si="3"/>
        <v>4.88</v>
      </c>
    </row>
    <row r="95" ht="18.75" customHeight="1" spans="1:5">
      <c r="A95" s="66">
        <v>89</v>
      </c>
      <c r="B95" s="67" t="s">
        <v>7686</v>
      </c>
      <c r="C95" s="68">
        <v>0.61</v>
      </c>
      <c r="D95" s="69">
        <f t="shared" si="2"/>
        <v>24.4</v>
      </c>
      <c r="E95" s="69">
        <f t="shared" si="3"/>
        <v>4.88</v>
      </c>
    </row>
    <row r="96" ht="18.75" customHeight="1" spans="1:5">
      <c r="A96" s="66">
        <v>90</v>
      </c>
      <c r="B96" s="67" t="s">
        <v>7687</v>
      </c>
      <c r="C96" s="68">
        <v>0.61</v>
      </c>
      <c r="D96" s="69">
        <f t="shared" si="2"/>
        <v>24.4</v>
      </c>
      <c r="E96" s="69">
        <f t="shared" si="3"/>
        <v>4.88</v>
      </c>
    </row>
    <row r="97" ht="18.75" customHeight="1" spans="1:5">
      <c r="A97" s="66">
        <v>91</v>
      </c>
      <c r="B97" s="67" t="s">
        <v>7688</v>
      </c>
      <c r="C97" s="68">
        <v>0.72</v>
      </c>
      <c r="D97" s="69">
        <f t="shared" si="2"/>
        <v>28.8</v>
      </c>
      <c r="E97" s="69">
        <f t="shared" si="3"/>
        <v>5.76</v>
      </c>
    </row>
    <row r="98" ht="18.75" customHeight="1" spans="1:5">
      <c r="A98" s="66">
        <v>92</v>
      </c>
      <c r="B98" s="67" t="s">
        <v>7689</v>
      </c>
      <c r="C98" s="68">
        <v>0.61</v>
      </c>
      <c r="D98" s="69">
        <f t="shared" si="2"/>
        <v>24.4</v>
      </c>
      <c r="E98" s="69">
        <f t="shared" si="3"/>
        <v>4.88</v>
      </c>
    </row>
    <row r="99" ht="18.75" customHeight="1" spans="1:5">
      <c r="A99" s="66">
        <v>93</v>
      </c>
      <c r="B99" s="67" t="s">
        <v>7690</v>
      </c>
      <c r="C99" s="68">
        <v>0.83</v>
      </c>
      <c r="D99" s="69">
        <f t="shared" si="2"/>
        <v>33.2</v>
      </c>
      <c r="E99" s="69">
        <f t="shared" si="3"/>
        <v>6.64</v>
      </c>
    </row>
    <row r="100" ht="18.75" customHeight="1" spans="1:5">
      <c r="A100" s="66">
        <v>94</v>
      </c>
      <c r="B100" s="67" t="s">
        <v>7691</v>
      </c>
      <c r="C100" s="68">
        <v>2.16</v>
      </c>
      <c r="D100" s="69">
        <f t="shared" si="2"/>
        <v>86.4</v>
      </c>
      <c r="E100" s="69">
        <f t="shared" si="3"/>
        <v>17.28</v>
      </c>
    </row>
    <row r="101" ht="18.75" customHeight="1" spans="1:5">
      <c r="A101" s="66">
        <v>95</v>
      </c>
      <c r="B101" s="67" t="s">
        <v>7692</v>
      </c>
      <c r="C101" s="68">
        <v>0.72</v>
      </c>
      <c r="D101" s="69">
        <f t="shared" si="2"/>
        <v>28.8</v>
      </c>
      <c r="E101" s="69">
        <f t="shared" si="3"/>
        <v>5.76</v>
      </c>
    </row>
    <row r="102" ht="18.75" customHeight="1" spans="1:5">
      <c r="A102" s="66">
        <v>96</v>
      </c>
      <c r="B102" s="67" t="s">
        <v>7693</v>
      </c>
      <c r="C102" s="68">
        <v>0.61</v>
      </c>
      <c r="D102" s="69">
        <f t="shared" si="2"/>
        <v>24.4</v>
      </c>
      <c r="E102" s="69">
        <f t="shared" si="3"/>
        <v>4.88</v>
      </c>
    </row>
    <row r="103" ht="18.75" customHeight="1" spans="1:5">
      <c r="A103" s="66">
        <v>97</v>
      </c>
      <c r="B103" s="67" t="s">
        <v>7694</v>
      </c>
      <c r="C103" s="68">
        <v>0.72</v>
      </c>
      <c r="D103" s="69">
        <f t="shared" si="2"/>
        <v>28.8</v>
      </c>
      <c r="E103" s="69">
        <f t="shared" si="3"/>
        <v>5.76</v>
      </c>
    </row>
    <row r="104" ht="18.75" customHeight="1" spans="1:5">
      <c r="A104" s="66">
        <v>98</v>
      </c>
      <c r="B104" s="67" t="s">
        <v>7695</v>
      </c>
      <c r="C104" s="68">
        <v>0.61</v>
      </c>
      <c r="D104" s="69">
        <f t="shared" si="2"/>
        <v>24.4</v>
      </c>
      <c r="E104" s="69">
        <f t="shared" si="3"/>
        <v>4.88</v>
      </c>
    </row>
    <row r="105" ht="18.75" customHeight="1" spans="1:5">
      <c r="A105" s="66">
        <v>99</v>
      </c>
      <c r="B105" s="67" t="s">
        <v>7696</v>
      </c>
      <c r="C105" s="68">
        <v>0.72</v>
      </c>
      <c r="D105" s="69">
        <f t="shared" si="2"/>
        <v>28.8</v>
      </c>
      <c r="E105" s="69">
        <f t="shared" si="3"/>
        <v>5.76</v>
      </c>
    </row>
    <row r="106" ht="18.75" customHeight="1" spans="1:5">
      <c r="A106" s="66">
        <v>100</v>
      </c>
      <c r="B106" s="67" t="s">
        <v>7697</v>
      </c>
      <c r="C106" s="68">
        <v>0.61</v>
      </c>
      <c r="D106" s="69">
        <f t="shared" si="2"/>
        <v>24.4</v>
      </c>
      <c r="E106" s="69">
        <f t="shared" si="3"/>
        <v>4.88</v>
      </c>
    </row>
    <row r="107" ht="18.75" customHeight="1" spans="1:5">
      <c r="A107" s="66">
        <v>101</v>
      </c>
      <c r="B107" s="67" t="s">
        <v>7698</v>
      </c>
      <c r="C107" s="68">
        <v>0.61</v>
      </c>
      <c r="D107" s="69">
        <f t="shared" si="2"/>
        <v>24.4</v>
      </c>
      <c r="E107" s="69">
        <f t="shared" si="3"/>
        <v>4.88</v>
      </c>
    </row>
    <row r="108" ht="18.75" customHeight="1" spans="1:5">
      <c r="A108" s="66">
        <v>102</v>
      </c>
      <c r="B108" s="67" t="s">
        <v>7699</v>
      </c>
      <c r="C108" s="68">
        <v>0.72</v>
      </c>
      <c r="D108" s="69">
        <f t="shared" si="2"/>
        <v>28.8</v>
      </c>
      <c r="E108" s="69">
        <f t="shared" si="3"/>
        <v>5.76</v>
      </c>
    </row>
    <row r="109" ht="18.75" customHeight="1" spans="1:5">
      <c r="A109" s="66">
        <v>103</v>
      </c>
      <c r="B109" s="67" t="s">
        <v>7700</v>
      </c>
      <c r="C109" s="68">
        <v>0.72</v>
      </c>
      <c r="D109" s="69">
        <f t="shared" si="2"/>
        <v>28.8</v>
      </c>
      <c r="E109" s="69">
        <f t="shared" si="3"/>
        <v>5.76</v>
      </c>
    </row>
    <row r="110" ht="18.75" customHeight="1" spans="1:5">
      <c r="A110" s="66">
        <v>104</v>
      </c>
      <c r="B110" s="67" t="s">
        <v>7701</v>
      </c>
      <c r="C110" s="68">
        <v>0.83</v>
      </c>
      <c r="D110" s="69">
        <f t="shared" si="2"/>
        <v>33.2</v>
      </c>
      <c r="E110" s="69">
        <f t="shared" si="3"/>
        <v>6.64</v>
      </c>
    </row>
    <row r="111" ht="18.75" customHeight="1" spans="1:5">
      <c r="A111" s="66">
        <v>105</v>
      </c>
      <c r="B111" s="67" t="s">
        <v>7702</v>
      </c>
      <c r="C111" s="68">
        <v>0.72</v>
      </c>
      <c r="D111" s="69">
        <f t="shared" si="2"/>
        <v>28.8</v>
      </c>
      <c r="E111" s="69">
        <f t="shared" si="3"/>
        <v>5.76</v>
      </c>
    </row>
    <row r="112" ht="18.75" customHeight="1" spans="1:5">
      <c r="A112" s="66">
        <v>106</v>
      </c>
      <c r="B112" s="67" t="s">
        <v>7703</v>
      </c>
      <c r="C112" s="68">
        <v>0.72</v>
      </c>
      <c r="D112" s="69">
        <f t="shared" si="2"/>
        <v>28.8</v>
      </c>
      <c r="E112" s="69">
        <f t="shared" si="3"/>
        <v>5.76</v>
      </c>
    </row>
    <row r="113" ht="18.75" customHeight="1" spans="1:5">
      <c r="A113" s="66">
        <v>107</v>
      </c>
      <c r="B113" s="67" t="s">
        <v>7704</v>
      </c>
      <c r="C113" s="68">
        <v>0.72</v>
      </c>
      <c r="D113" s="69">
        <f t="shared" si="2"/>
        <v>28.8</v>
      </c>
      <c r="E113" s="69">
        <f t="shared" si="3"/>
        <v>5.76</v>
      </c>
    </row>
    <row r="114" ht="18.75" customHeight="1" spans="1:5">
      <c r="A114" s="66">
        <v>108</v>
      </c>
      <c r="B114" s="67" t="s">
        <v>7705</v>
      </c>
      <c r="C114" s="68">
        <v>0.83</v>
      </c>
      <c r="D114" s="69">
        <f t="shared" si="2"/>
        <v>33.2</v>
      </c>
      <c r="E114" s="69">
        <f t="shared" si="3"/>
        <v>6.64</v>
      </c>
    </row>
    <row r="115" ht="18.75" customHeight="1" spans="1:5">
      <c r="A115" s="66">
        <v>109</v>
      </c>
      <c r="B115" s="67" t="s">
        <v>7706</v>
      </c>
      <c r="C115" s="68">
        <v>0.61</v>
      </c>
      <c r="D115" s="69">
        <f t="shared" si="2"/>
        <v>24.4</v>
      </c>
      <c r="E115" s="69">
        <f t="shared" si="3"/>
        <v>4.88</v>
      </c>
    </row>
    <row r="116" ht="18.75" customHeight="1" spans="1:5">
      <c r="A116" s="66">
        <v>110</v>
      </c>
      <c r="B116" s="67" t="s">
        <v>7707</v>
      </c>
      <c r="C116" s="68">
        <v>0.61</v>
      </c>
      <c r="D116" s="69">
        <f t="shared" si="2"/>
        <v>24.4</v>
      </c>
      <c r="E116" s="69">
        <f t="shared" si="3"/>
        <v>4.88</v>
      </c>
    </row>
    <row r="117" ht="18.75" customHeight="1" spans="1:5">
      <c r="A117" s="66">
        <v>111</v>
      </c>
      <c r="B117" s="67" t="s">
        <v>7708</v>
      </c>
      <c r="C117" s="68">
        <v>0.72</v>
      </c>
      <c r="D117" s="69">
        <f t="shared" si="2"/>
        <v>28.8</v>
      </c>
      <c r="E117" s="69">
        <f t="shared" si="3"/>
        <v>5.76</v>
      </c>
    </row>
    <row r="118" ht="18.75" customHeight="1" spans="1:5">
      <c r="A118" s="66">
        <v>112</v>
      </c>
      <c r="B118" s="67" t="s">
        <v>7709</v>
      </c>
      <c r="C118" s="68">
        <v>0.72</v>
      </c>
      <c r="D118" s="69">
        <f t="shared" si="2"/>
        <v>28.8</v>
      </c>
      <c r="E118" s="69">
        <f t="shared" si="3"/>
        <v>5.76</v>
      </c>
    </row>
    <row r="119" ht="18.75" customHeight="1" spans="1:5">
      <c r="A119" s="66">
        <v>113</v>
      </c>
      <c r="B119" s="67" t="s">
        <v>7710</v>
      </c>
      <c r="C119" s="68">
        <v>0.61</v>
      </c>
      <c r="D119" s="69">
        <f t="shared" si="2"/>
        <v>24.4</v>
      </c>
      <c r="E119" s="69">
        <f t="shared" si="3"/>
        <v>4.88</v>
      </c>
    </row>
    <row r="120" ht="18.75" customHeight="1" spans="1:5">
      <c r="A120" s="66">
        <v>114</v>
      </c>
      <c r="B120" s="67" t="s">
        <v>7711</v>
      </c>
      <c r="C120" s="68">
        <v>0.72</v>
      </c>
      <c r="D120" s="69">
        <f t="shared" si="2"/>
        <v>28.8</v>
      </c>
      <c r="E120" s="69">
        <f t="shared" si="3"/>
        <v>5.76</v>
      </c>
    </row>
    <row r="121" ht="18.75" customHeight="1" spans="1:5">
      <c r="A121" s="66">
        <v>115</v>
      </c>
      <c r="B121" s="67" t="s">
        <v>7712</v>
      </c>
      <c r="C121" s="68">
        <v>0.61</v>
      </c>
      <c r="D121" s="69">
        <f t="shared" si="2"/>
        <v>24.4</v>
      </c>
      <c r="E121" s="69">
        <f t="shared" si="3"/>
        <v>4.88</v>
      </c>
    </row>
    <row r="122" ht="18.75" customHeight="1" spans="1:5">
      <c r="A122" s="66">
        <v>116</v>
      </c>
      <c r="B122" s="67" t="s">
        <v>7713</v>
      </c>
      <c r="C122" s="68">
        <v>0.72</v>
      </c>
      <c r="D122" s="69">
        <f t="shared" si="2"/>
        <v>28.8</v>
      </c>
      <c r="E122" s="69">
        <f t="shared" si="3"/>
        <v>5.76</v>
      </c>
    </row>
    <row r="123" ht="18.75" customHeight="1" spans="1:5">
      <c r="A123" s="66">
        <v>117</v>
      </c>
      <c r="B123" s="67" t="s">
        <v>7714</v>
      </c>
      <c r="C123" s="68">
        <v>0.67</v>
      </c>
      <c r="D123" s="69">
        <f t="shared" si="2"/>
        <v>26.8</v>
      </c>
      <c r="E123" s="69">
        <f t="shared" si="3"/>
        <v>5.36</v>
      </c>
    </row>
    <row r="124" ht="18.75" customHeight="1" spans="1:5">
      <c r="A124" s="66">
        <v>118</v>
      </c>
      <c r="B124" s="67" t="s">
        <v>7715</v>
      </c>
      <c r="C124" s="68">
        <v>0.78</v>
      </c>
      <c r="D124" s="69">
        <f t="shared" si="2"/>
        <v>31.2</v>
      </c>
      <c r="E124" s="69">
        <f t="shared" si="3"/>
        <v>6.24</v>
      </c>
    </row>
    <row r="125" ht="18.75" customHeight="1" spans="1:5">
      <c r="A125" s="66">
        <v>119</v>
      </c>
      <c r="B125" s="67" t="s">
        <v>7716</v>
      </c>
      <c r="C125" s="68">
        <v>0.61</v>
      </c>
      <c r="D125" s="69">
        <f t="shared" si="2"/>
        <v>24.4</v>
      </c>
      <c r="E125" s="69">
        <f t="shared" si="3"/>
        <v>4.88</v>
      </c>
    </row>
    <row r="126" ht="18.75" customHeight="1" spans="1:5">
      <c r="A126" s="66">
        <v>120</v>
      </c>
      <c r="B126" s="67" t="s">
        <v>7717</v>
      </c>
      <c r="C126" s="68">
        <v>0.83</v>
      </c>
      <c r="D126" s="69">
        <f t="shared" si="2"/>
        <v>33.2</v>
      </c>
      <c r="E126" s="69">
        <f t="shared" si="3"/>
        <v>6.64</v>
      </c>
    </row>
    <row r="127" ht="18.75" customHeight="1" spans="1:5">
      <c r="A127" s="66">
        <v>121</v>
      </c>
      <c r="B127" s="67" t="s">
        <v>7718</v>
      </c>
      <c r="C127" s="68">
        <v>1.75</v>
      </c>
      <c r="D127" s="69">
        <f t="shared" si="2"/>
        <v>70</v>
      </c>
      <c r="E127" s="69">
        <f t="shared" si="3"/>
        <v>14</v>
      </c>
    </row>
    <row r="128" ht="18.75" customHeight="1" spans="1:5">
      <c r="A128" s="66">
        <v>122</v>
      </c>
      <c r="B128" s="67" t="s">
        <v>7719</v>
      </c>
      <c r="C128" s="68">
        <v>0.83</v>
      </c>
      <c r="D128" s="69">
        <f t="shared" si="2"/>
        <v>33.2</v>
      </c>
      <c r="E128" s="69">
        <f t="shared" si="3"/>
        <v>6.64</v>
      </c>
    </row>
    <row r="129" ht="18.75" customHeight="1" spans="1:5">
      <c r="A129" s="66">
        <v>123</v>
      </c>
      <c r="B129" s="67" t="s">
        <v>7720</v>
      </c>
      <c r="C129" s="68">
        <v>0.61</v>
      </c>
      <c r="D129" s="69">
        <f t="shared" si="2"/>
        <v>24.4</v>
      </c>
      <c r="E129" s="69">
        <f t="shared" si="3"/>
        <v>4.88</v>
      </c>
    </row>
    <row r="130" ht="18.75" customHeight="1" spans="1:5">
      <c r="A130" s="66">
        <v>124</v>
      </c>
      <c r="B130" s="67" t="s">
        <v>7721</v>
      </c>
      <c r="C130" s="68">
        <v>0.83</v>
      </c>
      <c r="D130" s="69">
        <f t="shared" si="2"/>
        <v>33.2</v>
      </c>
      <c r="E130" s="69">
        <f t="shared" si="3"/>
        <v>6.64</v>
      </c>
    </row>
    <row r="131" ht="18.75" customHeight="1" spans="1:5">
      <c r="A131" s="66">
        <v>125</v>
      </c>
      <c r="B131" s="67" t="s">
        <v>7722</v>
      </c>
      <c r="C131" s="68">
        <v>0.61</v>
      </c>
      <c r="D131" s="69">
        <f t="shared" si="2"/>
        <v>24.4</v>
      </c>
      <c r="E131" s="69">
        <f t="shared" si="3"/>
        <v>4.88</v>
      </c>
    </row>
    <row r="132" ht="18.75" customHeight="1" spans="1:5">
      <c r="A132" s="66">
        <v>126</v>
      </c>
      <c r="B132" s="67" t="s">
        <v>7723</v>
      </c>
      <c r="C132" s="68">
        <v>0.61</v>
      </c>
      <c r="D132" s="69">
        <f t="shared" si="2"/>
        <v>24.4</v>
      </c>
      <c r="E132" s="69">
        <f t="shared" si="3"/>
        <v>4.88</v>
      </c>
    </row>
    <row r="133" ht="18.75" customHeight="1" spans="1:5">
      <c r="A133" s="66">
        <v>127</v>
      </c>
      <c r="B133" s="67" t="s">
        <v>7724</v>
      </c>
      <c r="C133" s="68">
        <v>0.61</v>
      </c>
      <c r="D133" s="69">
        <f t="shared" si="2"/>
        <v>24.4</v>
      </c>
      <c r="E133" s="69">
        <f t="shared" si="3"/>
        <v>4.88</v>
      </c>
    </row>
    <row r="134" ht="18.75" customHeight="1" spans="1:5">
      <c r="A134" s="66">
        <v>128</v>
      </c>
      <c r="B134" s="67" t="s">
        <v>7725</v>
      </c>
      <c r="C134" s="68">
        <v>0.72</v>
      </c>
      <c r="D134" s="69">
        <f t="shared" si="2"/>
        <v>28.8</v>
      </c>
      <c r="E134" s="69">
        <f t="shared" si="3"/>
        <v>5.76</v>
      </c>
    </row>
    <row r="135" ht="18.75" customHeight="1" spans="1:5">
      <c r="A135" s="66">
        <v>129</v>
      </c>
      <c r="B135" s="67" t="s">
        <v>7726</v>
      </c>
      <c r="C135" s="68">
        <v>0.72</v>
      </c>
      <c r="D135" s="69">
        <f t="shared" si="2"/>
        <v>28.8</v>
      </c>
      <c r="E135" s="69">
        <f t="shared" si="3"/>
        <v>5.76</v>
      </c>
    </row>
    <row r="136" ht="18.75" customHeight="1" spans="1:5">
      <c r="A136" s="66">
        <v>130</v>
      </c>
      <c r="B136" s="67" t="s">
        <v>7727</v>
      </c>
      <c r="C136" s="68">
        <v>0.61</v>
      </c>
      <c r="D136" s="69">
        <f t="shared" ref="D136:D199" si="4">C:C*40</f>
        <v>24.4</v>
      </c>
      <c r="E136" s="69">
        <f t="shared" ref="E136:E199" si="5">D:D*0.2</f>
        <v>4.88</v>
      </c>
    </row>
    <row r="137" ht="18.75" customHeight="1" spans="1:5">
      <c r="A137" s="66">
        <v>131</v>
      </c>
      <c r="B137" s="67" t="s">
        <v>7728</v>
      </c>
      <c r="C137" s="68">
        <v>0.72</v>
      </c>
      <c r="D137" s="69">
        <f t="shared" si="4"/>
        <v>28.8</v>
      </c>
      <c r="E137" s="69">
        <f t="shared" si="5"/>
        <v>5.76</v>
      </c>
    </row>
    <row r="138" ht="18.75" customHeight="1" spans="1:5">
      <c r="A138" s="66">
        <v>132</v>
      </c>
      <c r="B138" s="67" t="s">
        <v>7729</v>
      </c>
      <c r="C138" s="68">
        <v>0.83</v>
      </c>
      <c r="D138" s="69">
        <f t="shared" si="4"/>
        <v>33.2</v>
      </c>
      <c r="E138" s="69">
        <f t="shared" si="5"/>
        <v>6.64</v>
      </c>
    </row>
    <row r="139" ht="18.75" customHeight="1" spans="1:5">
      <c r="A139" s="66">
        <v>133</v>
      </c>
      <c r="B139" s="67" t="s">
        <v>7730</v>
      </c>
      <c r="C139" s="68">
        <v>0.94</v>
      </c>
      <c r="D139" s="69">
        <f t="shared" si="4"/>
        <v>37.6</v>
      </c>
      <c r="E139" s="69">
        <f t="shared" si="5"/>
        <v>7.52</v>
      </c>
    </row>
    <row r="140" ht="18.75" customHeight="1" spans="1:5">
      <c r="A140" s="66">
        <v>134</v>
      </c>
      <c r="B140" s="67" t="s">
        <v>7731</v>
      </c>
      <c r="C140" s="68">
        <v>0.61</v>
      </c>
      <c r="D140" s="69">
        <f t="shared" si="4"/>
        <v>24.4</v>
      </c>
      <c r="E140" s="69">
        <f t="shared" si="5"/>
        <v>4.88</v>
      </c>
    </row>
    <row r="141" ht="18.75" customHeight="1" spans="1:5">
      <c r="A141" s="66">
        <v>135</v>
      </c>
      <c r="B141" s="67" t="s">
        <v>7732</v>
      </c>
      <c r="C141" s="68">
        <v>1.75</v>
      </c>
      <c r="D141" s="69">
        <f t="shared" si="4"/>
        <v>70</v>
      </c>
      <c r="E141" s="69">
        <f t="shared" si="5"/>
        <v>14</v>
      </c>
    </row>
    <row r="142" ht="18.75" customHeight="1" spans="1:5">
      <c r="A142" s="66">
        <v>136</v>
      </c>
      <c r="B142" s="67" t="s">
        <v>7733</v>
      </c>
      <c r="C142" s="68">
        <v>0.61</v>
      </c>
      <c r="D142" s="69">
        <f t="shared" si="4"/>
        <v>24.4</v>
      </c>
      <c r="E142" s="69">
        <f t="shared" si="5"/>
        <v>4.88</v>
      </c>
    </row>
    <row r="143" ht="18.75" customHeight="1" spans="1:5">
      <c r="A143" s="66">
        <v>137</v>
      </c>
      <c r="B143" s="67" t="s">
        <v>7734</v>
      </c>
      <c r="C143" s="68">
        <v>0.61</v>
      </c>
      <c r="D143" s="69">
        <f t="shared" si="4"/>
        <v>24.4</v>
      </c>
      <c r="E143" s="69">
        <f t="shared" si="5"/>
        <v>4.88</v>
      </c>
    </row>
    <row r="144" ht="18.75" customHeight="1" spans="1:5">
      <c r="A144" s="66">
        <v>138</v>
      </c>
      <c r="B144" s="67" t="s">
        <v>982</v>
      </c>
      <c r="C144" s="68">
        <v>0.61</v>
      </c>
      <c r="D144" s="69">
        <f t="shared" si="4"/>
        <v>24.4</v>
      </c>
      <c r="E144" s="69">
        <f t="shared" si="5"/>
        <v>4.88</v>
      </c>
    </row>
    <row r="145" ht="18.75" customHeight="1" spans="1:5">
      <c r="A145" s="66">
        <v>139</v>
      </c>
      <c r="B145" s="67" t="s">
        <v>7735</v>
      </c>
      <c r="C145" s="68">
        <v>0.72</v>
      </c>
      <c r="D145" s="69">
        <f t="shared" si="4"/>
        <v>28.8</v>
      </c>
      <c r="E145" s="69">
        <f t="shared" si="5"/>
        <v>5.76</v>
      </c>
    </row>
    <row r="146" ht="18.75" customHeight="1" spans="1:5">
      <c r="A146" s="66">
        <v>140</v>
      </c>
      <c r="B146" s="67" t="s">
        <v>7736</v>
      </c>
      <c r="C146" s="68">
        <v>0.61</v>
      </c>
      <c r="D146" s="69">
        <f t="shared" si="4"/>
        <v>24.4</v>
      </c>
      <c r="E146" s="69">
        <f t="shared" si="5"/>
        <v>4.88</v>
      </c>
    </row>
    <row r="147" ht="18.75" customHeight="1" spans="1:5">
      <c r="A147" s="66">
        <v>141</v>
      </c>
      <c r="B147" s="67" t="s">
        <v>7737</v>
      </c>
      <c r="C147" s="68">
        <v>0.61</v>
      </c>
      <c r="D147" s="69">
        <f t="shared" si="4"/>
        <v>24.4</v>
      </c>
      <c r="E147" s="69">
        <f t="shared" si="5"/>
        <v>4.88</v>
      </c>
    </row>
    <row r="148" ht="18.75" customHeight="1" spans="1:5">
      <c r="A148" s="66">
        <v>142</v>
      </c>
      <c r="B148" s="67" t="s">
        <v>7738</v>
      </c>
      <c r="C148" s="68">
        <v>0.61</v>
      </c>
      <c r="D148" s="69">
        <f t="shared" si="4"/>
        <v>24.4</v>
      </c>
      <c r="E148" s="69">
        <f t="shared" si="5"/>
        <v>4.88</v>
      </c>
    </row>
    <row r="149" ht="18.75" customHeight="1" spans="1:5">
      <c r="A149" s="66">
        <v>143</v>
      </c>
      <c r="B149" s="67" t="s">
        <v>1383</v>
      </c>
      <c r="C149" s="68">
        <v>0.61</v>
      </c>
      <c r="D149" s="69">
        <f t="shared" si="4"/>
        <v>24.4</v>
      </c>
      <c r="E149" s="69">
        <f t="shared" si="5"/>
        <v>4.88</v>
      </c>
    </row>
    <row r="150" ht="18.75" customHeight="1" spans="1:5">
      <c r="A150" s="66">
        <v>144</v>
      </c>
      <c r="B150" s="67" t="s">
        <v>7739</v>
      </c>
      <c r="C150" s="68">
        <v>0.88</v>
      </c>
      <c r="D150" s="69">
        <f t="shared" si="4"/>
        <v>35.2</v>
      </c>
      <c r="E150" s="69">
        <f t="shared" si="5"/>
        <v>7.04</v>
      </c>
    </row>
    <row r="151" ht="18.75" customHeight="1" spans="1:5">
      <c r="A151" s="66">
        <v>145</v>
      </c>
      <c r="B151" s="67" t="s">
        <v>7740</v>
      </c>
      <c r="C151" s="68">
        <v>0.61</v>
      </c>
      <c r="D151" s="69">
        <f t="shared" si="4"/>
        <v>24.4</v>
      </c>
      <c r="E151" s="69">
        <f t="shared" si="5"/>
        <v>4.88</v>
      </c>
    </row>
    <row r="152" ht="18.75" customHeight="1" spans="1:5">
      <c r="A152" s="66">
        <v>146</v>
      </c>
      <c r="B152" s="67" t="s">
        <v>7741</v>
      </c>
      <c r="C152" s="68">
        <v>0.61</v>
      </c>
      <c r="D152" s="69">
        <f t="shared" si="4"/>
        <v>24.4</v>
      </c>
      <c r="E152" s="69">
        <f t="shared" si="5"/>
        <v>4.88</v>
      </c>
    </row>
    <row r="153" ht="18.75" customHeight="1" spans="1:5">
      <c r="A153" s="66">
        <v>147</v>
      </c>
      <c r="B153" s="67" t="s">
        <v>7742</v>
      </c>
      <c r="C153" s="68">
        <v>0.72</v>
      </c>
      <c r="D153" s="69">
        <f t="shared" si="4"/>
        <v>28.8</v>
      </c>
      <c r="E153" s="69">
        <f t="shared" si="5"/>
        <v>5.76</v>
      </c>
    </row>
    <row r="154" ht="18.75" customHeight="1" spans="1:5">
      <c r="A154" s="66">
        <v>148</v>
      </c>
      <c r="B154" s="67" t="s">
        <v>7743</v>
      </c>
      <c r="C154" s="68">
        <v>0.61</v>
      </c>
      <c r="D154" s="69">
        <f t="shared" si="4"/>
        <v>24.4</v>
      </c>
      <c r="E154" s="69">
        <f t="shared" si="5"/>
        <v>4.88</v>
      </c>
    </row>
    <row r="155" ht="18.75" customHeight="1" spans="1:5">
      <c r="A155" s="66">
        <v>149</v>
      </c>
      <c r="B155" s="67" t="s">
        <v>7744</v>
      </c>
      <c r="C155" s="68">
        <v>0.61</v>
      </c>
      <c r="D155" s="69">
        <f t="shared" si="4"/>
        <v>24.4</v>
      </c>
      <c r="E155" s="69">
        <f t="shared" si="5"/>
        <v>4.88</v>
      </c>
    </row>
    <row r="156" ht="18.75" customHeight="1" spans="1:5">
      <c r="A156" s="66">
        <v>150</v>
      </c>
      <c r="B156" s="67" t="s">
        <v>7745</v>
      </c>
      <c r="C156" s="68">
        <v>0.72</v>
      </c>
      <c r="D156" s="69">
        <f t="shared" si="4"/>
        <v>28.8</v>
      </c>
      <c r="E156" s="69">
        <f t="shared" si="5"/>
        <v>5.76</v>
      </c>
    </row>
    <row r="157" ht="18.75" customHeight="1" spans="1:5">
      <c r="A157" s="66">
        <v>151</v>
      </c>
      <c r="B157" s="67" t="s">
        <v>7746</v>
      </c>
      <c r="C157" s="68">
        <v>0.61</v>
      </c>
      <c r="D157" s="69">
        <f t="shared" si="4"/>
        <v>24.4</v>
      </c>
      <c r="E157" s="69">
        <f t="shared" si="5"/>
        <v>4.88</v>
      </c>
    </row>
    <row r="158" ht="18.75" customHeight="1" spans="1:5">
      <c r="A158" s="66">
        <v>152</v>
      </c>
      <c r="B158" s="67" t="s">
        <v>7747</v>
      </c>
      <c r="C158" s="68">
        <v>0.72</v>
      </c>
      <c r="D158" s="69">
        <f t="shared" si="4"/>
        <v>28.8</v>
      </c>
      <c r="E158" s="69">
        <f t="shared" si="5"/>
        <v>5.76</v>
      </c>
    </row>
    <row r="159" ht="18.75" customHeight="1" spans="1:5">
      <c r="A159" s="66">
        <v>153</v>
      </c>
      <c r="B159" s="67" t="s">
        <v>7748</v>
      </c>
      <c r="C159" s="68">
        <v>0.83</v>
      </c>
      <c r="D159" s="69">
        <f t="shared" si="4"/>
        <v>33.2</v>
      </c>
      <c r="E159" s="69">
        <f t="shared" si="5"/>
        <v>6.64</v>
      </c>
    </row>
    <row r="160" ht="18.75" customHeight="1" spans="1:5">
      <c r="A160" s="66">
        <v>154</v>
      </c>
      <c r="B160" s="67" t="s">
        <v>7749</v>
      </c>
      <c r="C160" s="68">
        <v>0.61</v>
      </c>
      <c r="D160" s="69">
        <f t="shared" si="4"/>
        <v>24.4</v>
      </c>
      <c r="E160" s="69">
        <f t="shared" si="5"/>
        <v>4.88</v>
      </c>
    </row>
    <row r="161" ht="18.75" customHeight="1" spans="1:5">
      <c r="A161" s="66">
        <v>155</v>
      </c>
      <c r="B161" s="67" t="s">
        <v>7750</v>
      </c>
      <c r="C161" s="68">
        <v>2.27</v>
      </c>
      <c r="D161" s="69">
        <f t="shared" si="4"/>
        <v>90.8</v>
      </c>
      <c r="E161" s="69">
        <f t="shared" si="5"/>
        <v>18.16</v>
      </c>
    </row>
    <row r="162" ht="18.75" customHeight="1" spans="1:5">
      <c r="A162" s="66">
        <v>156</v>
      </c>
      <c r="B162" s="67" t="s">
        <v>7751</v>
      </c>
      <c r="C162" s="68">
        <v>0.83</v>
      </c>
      <c r="D162" s="69">
        <f t="shared" si="4"/>
        <v>33.2</v>
      </c>
      <c r="E162" s="69">
        <f t="shared" si="5"/>
        <v>6.64</v>
      </c>
    </row>
    <row r="163" ht="18.75" customHeight="1" spans="1:5">
      <c r="A163" s="66">
        <v>157</v>
      </c>
      <c r="B163" s="67" t="s">
        <v>7752</v>
      </c>
      <c r="C163" s="68">
        <v>2.87</v>
      </c>
      <c r="D163" s="69">
        <f t="shared" si="4"/>
        <v>114.8</v>
      </c>
      <c r="E163" s="69">
        <f t="shared" si="5"/>
        <v>22.96</v>
      </c>
    </row>
    <row r="164" ht="18.75" customHeight="1" spans="1:5">
      <c r="A164" s="66">
        <v>158</v>
      </c>
      <c r="B164" s="67" t="s">
        <v>7753</v>
      </c>
      <c r="C164" s="68">
        <v>1.75</v>
      </c>
      <c r="D164" s="69">
        <f t="shared" si="4"/>
        <v>70</v>
      </c>
      <c r="E164" s="69">
        <f t="shared" si="5"/>
        <v>14</v>
      </c>
    </row>
    <row r="165" ht="18.75" customHeight="1" spans="1:5">
      <c r="A165" s="66">
        <v>159</v>
      </c>
      <c r="B165" s="67" t="s">
        <v>7754</v>
      </c>
      <c r="C165" s="68">
        <v>0.69</v>
      </c>
      <c r="D165" s="69">
        <f t="shared" si="4"/>
        <v>27.6</v>
      </c>
      <c r="E165" s="69">
        <f t="shared" si="5"/>
        <v>5.52</v>
      </c>
    </row>
    <row r="166" ht="18.75" customHeight="1" spans="1:5">
      <c r="A166" s="66">
        <v>160</v>
      </c>
      <c r="B166" s="67" t="s">
        <v>7755</v>
      </c>
      <c r="C166" s="68">
        <v>0.69</v>
      </c>
      <c r="D166" s="69">
        <f t="shared" si="4"/>
        <v>27.6</v>
      </c>
      <c r="E166" s="69">
        <f t="shared" si="5"/>
        <v>5.52</v>
      </c>
    </row>
    <row r="167" ht="18.75" customHeight="1" spans="1:5">
      <c r="A167" s="66">
        <v>161</v>
      </c>
      <c r="B167" s="67" t="s">
        <v>5186</v>
      </c>
      <c r="C167" s="68">
        <v>1.75</v>
      </c>
      <c r="D167" s="69">
        <f t="shared" si="4"/>
        <v>70</v>
      </c>
      <c r="E167" s="69">
        <f t="shared" si="5"/>
        <v>14</v>
      </c>
    </row>
    <row r="168" ht="18.75" customHeight="1" spans="1:5">
      <c r="A168" s="66">
        <v>162</v>
      </c>
      <c r="B168" s="67" t="s">
        <v>7756</v>
      </c>
      <c r="C168" s="68">
        <v>0.88</v>
      </c>
      <c r="D168" s="69">
        <f t="shared" si="4"/>
        <v>35.2</v>
      </c>
      <c r="E168" s="69">
        <f t="shared" si="5"/>
        <v>7.04</v>
      </c>
    </row>
    <row r="169" ht="18.75" customHeight="1" spans="1:5">
      <c r="A169" s="66">
        <v>163</v>
      </c>
      <c r="B169" s="67" t="s">
        <v>7757</v>
      </c>
      <c r="C169" s="68">
        <v>0.69</v>
      </c>
      <c r="D169" s="69">
        <f t="shared" si="4"/>
        <v>27.6</v>
      </c>
      <c r="E169" s="69">
        <f t="shared" si="5"/>
        <v>5.52</v>
      </c>
    </row>
    <row r="170" ht="18.75" customHeight="1" spans="1:5">
      <c r="A170" s="66">
        <v>164</v>
      </c>
      <c r="B170" s="67" t="s">
        <v>7758</v>
      </c>
      <c r="C170" s="68">
        <v>0.69</v>
      </c>
      <c r="D170" s="69">
        <f t="shared" si="4"/>
        <v>27.6</v>
      </c>
      <c r="E170" s="69">
        <f t="shared" si="5"/>
        <v>5.52</v>
      </c>
    </row>
    <row r="171" ht="18.75" customHeight="1" spans="1:5">
      <c r="A171" s="66">
        <v>165</v>
      </c>
      <c r="B171" s="67" t="s">
        <v>7759</v>
      </c>
      <c r="C171" s="68">
        <v>0.69</v>
      </c>
      <c r="D171" s="69">
        <f t="shared" si="4"/>
        <v>27.6</v>
      </c>
      <c r="E171" s="69">
        <f t="shared" si="5"/>
        <v>5.52</v>
      </c>
    </row>
    <row r="172" ht="18.75" customHeight="1" spans="1:5">
      <c r="A172" s="66">
        <v>166</v>
      </c>
      <c r="B172" s="67" t="s">
        <v>7760</v>
      </c>
      <c r="C172" s="68">
        <v>0.61</v>
      </c>
      <c r="D172" s="69">
        <f t="shared" si="4"/>
        <v>24.4</v>
      </c>
      <c r="E172" s="69">
        <f t="shared" si="5"/>
        <v>4.88</v>
      </c>
    </row>
    <row r="173" ht="18.75" customHeight="1" spans="1:5">
      <c r="A173" s="66">
        <v>167</v>
      </c>
      <c r="B173" s="67" t="s">
        <v>7761</v>
      </c>
      <c r="C173" s="68">
        <v>0.94</v>
      </c>
      <c r="D173" s="69">
        <f t="shared" si="4"/>
        <v>37.6</v>
      </c>
      <c r="E173" s="69">
        <f t="shared" si="5"/>
        <v>7.52</v>
      </c>
    </row>
    <row r="174" ht="18.75" customHeight="1" spans="1:5">
      <c r="A174" s="66">
        <v>168</v>
      </c>
      <c r="B174" s="67" t="s">
        <v>7762</v>
      </c>
      <c r="C174" s="68">
        <v>0.83</v>
      </c>
      <c r="D174" s="69">
        <f t="shared" si="4"/>
        <v>33.2</v>
      </c>
      <c r="E174" s="69">
        <f t="shared" si="5"/>
        <v>6.64</v>
      </c>
    </row>
    <row r="175" ht="18.75" customHeight="1" spans="1:5">
      <c r="A175" s="66">
        <v>169</v>
      </c>
      <c r="B175" s="67" t="s">
        <v>7763</v>
      </c>
      <c r="C175" s="68">
        <v>0.83</v>
      </c>
      <c r="D175" s="69">
        <f t="shared" si="4"/>
        <v>33.2</v>
      </c>
      <c r="E175" s="69">
        <f t="shared" si="5"/>
        <v>6.64</v>
      </c>
    </row>
    <row r="176" ht="18.75" customHeight="1" spans="1:5">
      <c r="A176" s="66">
        <v>170</v>
      </c>
      <c r="B176" s="67" t="s">
        <v>7764</v>
      </c>
      <c r="C176" s="68">
        <v>0.61</v>
      </c>
      <c r="D176" s="69">
        <f t="shared" si="4"/>
        <v>24.4</v>
      </c>
      <c r="E176" s="69">
        <f t="shared" si="5"/>
        <v>4.88</v>
      </c>
    </row>
    <row r="177" ht="18.75" customHeight="1" spans="1:5">
      <c r="A177" s="66">
        <v>171</v>
      </c>
      <c r="B177" s="67" t="s">
        <v>7765</v>
      </c>
      <c r="C177" s="68">
        <v>0.72</v>
      </c>
      <c r="D177" s="69">
        <f t="shared" si="4"/>
        <v>28.8</v>
      </c>
      <c r="E177" s="69">
        <f t="shared" si="5"/>
        <v>5.76</v>
      </c>
    </row>
    <row r="178" ht="18.75" customHeight="1" spans="1:5">
      <c r="A178" s="66">
        <v>172</v>
      </c>
      <c r="B178" s="67" t="s">
        <v>7766</v>
      </c>
      <c r="C178" s="68">
        <v>0.61</v>
      </c>
      <c r="D178" s="69">
        <f t="shared" si="4"/>
        <v>24.4</v>
      </c>
      <c r="E178" s="69">
        <f t="shared" si="5"/>
        <v>4.88</v>
      </c>
    </row>
    <row r="179" ht="18.75" customHeight="1" spans="1:5">
      <c r="A179" s="66">
        <v>173</v>
      </c>
      <c r="B179" s="67" t="s">
        <v>7767</v>
      </c>
      <c r="C179" s="68">
        <v>1.75</v>
      </c>
      <c r="D179" s="69">
        <f t="shared" si="4"/>
        <v>70</v>
      </c>
      <c r="E179" s="69">
        <f t="shared" si="5"/>
        <v>14</v>
      </c>
    </row>
    <row r="180" ht="18.75" customHeight="1" spans="1:5">
      <c r="A180" s="66">
        <v>174</v>
      </c>
      <c r="B180" s="67" t="s">
        <v>7768</v>
      </c>
      <c r="C180" s="68">
        <v>0.61</v>
      </c>
      <c r="D180" s="69">
        <f t="shared" si="4"/>
        <v>24.4</v>
      </c>
      <c r="E180" s="69">
        <f t="shared" si="5"/>
        <v>4.88</v>
      </c>
    </row>
    <row r="181" ht="18.75" customHeight="1" spans="1:5">
      <c r="A181" s="66">
        <v>175</v>
      </c>
      <c r="B181" s="67" t="s">
        <v>5456</v>
      </c>
      <c r="C181" s="68">
        <v>0.67</v>
      </c>
      <c r="D181" s="69">
        <f t="shared" si="4"/>
        <v>26.8</v>
      </c>
      <c r="E181" s="69">
        <f t="shared" si="5"/>
        <v>5.36</v>
      </c>
    </row>
    <row r="182" ht="18.75" customHeight="1" spans="1:5">
      <c r="A182" s="66">
        <v>176</v>
      </c>
      <c r="B182" s="67" t="s">
        <v>5889</v>
      </c>
      <c r="C182" s="68">
        <v>0.83</v>
      </c>
      <c r="D182" s="69">
        <f t="shared" si="4"/>
        <v>33.2</v>
      </c>
      <c r="E182" s="69">
        <f t="shared" si="5"/>
        <v>6.64</v>
      </c>
    </row>
    <row r="183" ht="18.75" customHeight="1" spans="1:5">
      <c r="A183" s="66">
        <v>177</v>
      </c>
      <c r="B183" s="67" t="s">
        <v>7769</v>
      </c>
      <c r="C183" s="68">
        <v>0.83</v>
      </c>
      <c r="D183" s="69">
        <f t="shared" si="4"/>
        <v>33.2</v>
      </c>
      <c r="E183" s="69">
        <f t="shared" si="5"/>
        <v>6.64</v>
      </c>
    </row>
    <row r="184" ht="18.75" customHeight="1" spans="1:5">
      <c r="A184" s="66">
        <v>178</v>
      </c>
      <c r="B184" s="67" t="s">
        <v>7770</v>
      </c>
      <c r="C184" s="68">
        <v>1.75</v>
      </c>
      <c r="D184" s="69">
        <f t="shared" si="4"/>
        <v>70</v>
      </c>
      <c r="E184" s="69">
        <f t="shared" si="5"/>
        <v>14</v>
      </c>
    </row>
    <row r="185" ht="18.75" customHeight="1" spans="1:5">
      <c r="A185" s="66">
        <v>179</v>
      </c>
      <c r="B185" s="67" t="s">
        <v>7771</v>
      </c>
      <c r="C185" s="68">
        <v>0.72</v>
      </c>
      <c r="D185" s="69">
        <f t="shared" si="4"/>
        <v>28.8</v>
      </c>
      <c r="E185" s="69">
        <f t="shared" si="5"/>
        <v>5.76</v>
      </c>
    </row>
    <row r="186" ht="18.75" customHeight="1" spans="1:5">
      <c r="A186" s="66">
        <v>180</v>
      </c>
      <c r="B186" s="67" t="s">
        <v>7772</v>
      </c>
      <c r="C186" s="68">
        <v>0.61</v>
      </c>
      <c r="D186" s="69">
        <f t="shared" si="4"/>
        <v>24.4</v>
      </c>
      <c r="E186" s="69">
        <f t="shared" si="5"/>
        <v>4.88</v>
      </c>
    </row>
    <row r="187" ht="18.75" customHeight="1" spans="1:5">
      <c r="A187" s="66">
        <v>181</v>
      </c>
      <c r="B187" s="67" t="s">
        <v>7773</v>
      </c>
      <c r="C187" s="68">
        <v>0.61</v>
      </c>
      <c r="D187" s="69">
        <f t="shared" si="4"/>
        <v>24.4</v>
      </c>
      <c r="E187" s="69">
        <f t="shared" si="5"/>
        <v>4.88</v>
      </c>
    </row>
    <row r="188" ht="18.75" customHeight="1" spans="1:5">
      <c r="A188" s="66">
        <v>182</v>
      </c>
      <c r="B188" s="67" t="s">
        <v>7774</v>
      </c>
      <c r="C188" s="68">
        <v>0.72</v>
      </c>
      <c r="D188" s="69">
        <f t="shared" si="4"/>
        <v>28.8</v>
      </c>
      <c r="E188" s="69">
        <f t="shared" si="5"/>
        <v>5.76</v>
      </c>
    </row>
    <row r="189" ht="18.75" customHeight="1" spans="1:5">
      <c r="A189" s="66">
        <v>183</v>
      </c>
      <c r="B189" s="67" t="s">
        <v>7775</v>
      </c>
      <c r="C189" s="68">
        <v>0.61</v>
      </c>
      <c r="D189" s="69">
        <f t="shared" si="4"/>
        <v>24.4</v>
      </c>
      <c r="E189" s="69">
        <f t="shared" si="5"/>
        <v>4.88</v>
      </c>
    </row>
    <row r="190" ht="18.75" customHeight="1" spans="1:5">
      <c r="A190" s="66">
        <v>184</v>
      </c>
      <c r="B190" s="67" t="s">
        <v>7776</v>
      </c>
      <c r="C190" s="68">
        <v>0.61</v>
      </c>
      <c r="D190" s="69">
        <f t="shared" si="4"/>
        <v>24.4</v>
      </c>
      <c r="E190" s="69">
        <f t="shared" si="5"/>
        <v>4.88</v>
      </c>
    </row>
    <row r="191" ht="18.75" customHeight="1" spans="1:5">
      <c r="A191" s="66">
        <v>185</v>
      </c>
      <c r="B191" s="67" t="s">
        <v>7777</v>
      </c>
      <c r="C191" s="68">
        <v>0.77</v>
      </c>
      <c r="D191" s="69">
        <f t="shared" si="4"/>
        <v>30.8</v>
      </c>
      <c r="E191" s="69">
        <f t="shared" si="5"/>
        <v>6.16</v>
      </c>
    </row>
    <row r="192" ht="18.75" customHeight="1" spans="1:5">
      <c r="A192" s="66">
        <v>186</v>
      </c>
      <c r="B192" s="67" t="s">
        <v>5485</v>
      </c>
      <c r="C192" s="68">
        <v>0.85</v>
      </c>
      <c r="D192" s="69">
        <f t="shared" si="4"/>
        <v>34</v>
      </c>
      <c r="E192" s="69">
        <f t="shared" si="5"/>
        <v>6.8</v>
      </c>
    </row>
    <row r="193" ht="18.75" customHeight="1" spans="1:5">
      <c r="A193" s="66">
        <v>187</v>
      </c>
      <c r="B193" s="67" t="s">
        <v>7778</v>
      </c>
      <c r="C193" s="68">
        <v>0.84</v>
      </c>
      <c r="D193" s="69">
        <f t="shared" si="4"/>
        <v>33.6</v>
      </c>
      <c r="E193" s="69">
        <f t="shared" si="5"/>
        <v>6.72</v>
      </c>
    </row>
    <row r="194" ht="18.75" customHeight="1" spans="1:5">
      <c r="A194" s="66">
        <v>188</v>
      </c>
      <c r="B194" s="67" t="s">
        <v>7779</v>
      </c>
      <c r="C194" s="68">
        <v>0.61</v>
      </c>
      <c r="D194" s="69">
        <f t="shared" si="4"/>
        <v>24.4</v>
      </c>
      <c r="E194" s="69">
        <f t="shared" si="5"/>
        <v>4.88</v>
      </c>
    </row>
    <row r="195" ht="18.75" customHeight="1" spans="1:5">
      <c r="A195" s="66">
        <v>189</v>
      </c>
      <c r="B195" s="67" t="s">
        <v>7780</v>
      </c>
      <c r="C195" s="68">
        <v>0.74</v>
      </c>
      <c r="D195" s="69">
        <f t="shared" si="4"/>
        <v>29.6</v>
      </c>
      <c r="E195" s="69">
        <f t="shared" si="5"/>
        <v>5.92</v>
      </c>
    </row>
    <row r="196" ht="18.75" customHeight="1" spans="1:5">
      <c r="A196" s="66">
        <v>190</v>
      </c>
      <c r="B196" s="67" t="s">
        <v>7781</v>
      </c>
      <c r="C196" s="68">
        <v>0.85</v>
      </c>
      <c r="D196" s="69">
        <f t="shared" si="4"/>
        <v>34</v>
      </c>
      <c r="E196" s="69">
        <f t="shared" si="5"/>
        <v>6.8</v>
      </c>
    </row>
    <row r="197" ht="18.75" customHeight="1" spans="1:5">
      <c r="A197" s="66">
        <v>191</v>
      </c>
      <c r="B197" s="67" t="s">
        <v>7782</v>
      </c>
      <c r="C197" s="68">
        <v>2.39</v>
      </c>
      <c r="D197" s="69">
        <f t="shared" si="4"/>
        <v>95.6</v>
      </c>
      <c r="E197" s="69">
        <f t="shared" si="5"/>
        <v>19.12</v>
      </c>
    </row>
    <row r="198" ht="18.75" customHeight="1" spans="1:5">
      <c r="A198" s="66">
        <v>192</v>
      </c>
      <c r="B198" s="67" t="s">
        <v>7783</v>
      </c>
      <c r="C198" s="68">
        <v>0.64</v>
      </c>
      <c r="D198" s="69">
        <f t="shared" si="4"/>
        <v>25.6</v>
      </c>
      <c r="E198" s="69">
        <f t="shared" si="5"/>
        <v>5.12</v>
      </c>
    </row>
    <row r="199" ht="18.75" customHeight="1" spans="1:5">
      <c r="A199" s="66">
        <v>193</v>
      </c>
      <c r="B199" s="67" t="s">
        <v>7784</v>
      </c>
      <c r="C199" s="68">
        <v>0.95</v>
      </c>
      <c r="D199" s="69">
        <f t="shared" si="4"/>
        <v>38</v>
      </c>
      <c r="E199" s="69">
        <f t="shared" si="5"/>
        <v>7.6</v>
      </c>
    </row>
    <row r="200" ht="18.75" customHeight="1" spans="1:5">
      <c r="A200" s="66">
        <v>194</v>
      </c>
      <c r="B200" s="67" t="s">
        <v>7785</v>
      </c>
      <c r="C200" s="68">
        <v>0.64</v>
      </c>
      <c r="D200" s="69">
        <f t="shared" ref="D200:D263" si="6">C:C*40</f>
        <v>25.6</v>
      </c>
      <c r="E200" s="69">
        <f t="shared" ref="E200:E263" si="7">D:D*0.2</f>
        <v>5.12</v>
      </c>
    </row>
    <row r="201" ht="18.75" customHeight="1" spans="1:5">
      <c r="A201" s="66">
        <v>195</v>
      </c>
      <c r="B201" s="67" t="s">
        <v>7786</v>
      </c>
      <c r="C201" s="68">
        <v>0.64</v>
      </c>
      <c r="D201" s="69">
        <f t="shared" si="6"/>
        <v>25.6</v>
      </c>
      <c r="E201" s="69">
        <f t="shared" si="7"/>
        <v>5.12</v>
      </c>
    </row>
    <row r="202" ht="18.75" customHeight="1" spans="1:5">
      <c r="A202" s="66">
        <v>196</v>
      </c>
      <c r="B202" s="67" t="s">
        <v>7787</v>
      </c>
      <c r="C202" s="68">
        <v>0.75</v>
      </c>
      <c r="D202" s="69">
        <f t="shared" si="6"/>
        <v>30</v>
      </c>
      <c r="E202" s="69">
        <f t="shared" si="7"/>
        <v>6</v>
      </c>
    </row>
    <row r="203" ht="18.75" customHeight="1" spans="1:5">
      <c r="A203" s="66">
        <v>197</v>
      </c>
      <c r="B203" s="67" t="s">
        <v>7788</v>
      </c>
      <c r="C203" s="68">
        <v>0.64</v>
      </c>
      <c r="D203" s="69">
        <f t="shared" si="6"/>
        <v>25.6</v>
      </c>
      <c r="E203" s="69">
        <f t="shared" si="7"/>
        <v>5.12</v>
      </c>
    </row>
    <row r="204" ht="18.75" customHeight="1" spans="1:5">
      <c r="A204" s="66">
        <v>198</v>
      </c>
      <c r="B204" s="67" t="s">
        <v>7789</v>
      </c>
      <c r="C204" s="68">
        <v>0.64</v>
      </c>
      <c r="D204" s="69">
        <f t="shared" si="6"/>
        <v>25.6</v>
      </c>
      <c r="E204" s="69">
        <f t="shared" si="7"/>
        <v>5.12</v>
      </c>
    </row>
    <row r="205" ht="18.75" customHeight="1" spans="1:5">
      <c r="A205" s="66">
        <v>199</v>
      </c>
      <c r="B205" s="67" t="s">
        <v>7790</v>
      </c>
      <c r="C205" s="68">
        <v>0.75</v>
      </c>
      <c r="D205" s="69">
        <f t="shared" si="6"/>
        <v>30</v>
      </c>
      <c r="E205" s="69">
        <f t="shared" si="7"/>
        <v>6</v>
      </c>
    </row>
    <row r="206" ht="18.75" customHeight="1" spans="1:5">
      <c r="A206" s="66">
        <v>200</v>
      </c>
      <c r="B206" s="67" t="s">
        <v>7791</v>
      </c>
      <c r="C206" s="68">
        <v>0.8</v>
      </c>
      <c r="D206" s="69">
        <f t="shared" si="6"/>
        <v>32</v>
      </c>
      <c r="E206" s="69">
        <f t="shared" si="7"/>
        <v>6.4</v>
      </c>
    </row>
    <row r="207" ht="18.75" customHeight="1" spans="1:5">
      <c r="A207" s="66">
        <v>201</v>
      </c>
      <c r="B207" s="67" t="s">
        <v>7792</v>
      </c>
      <c r="C207" s="68">
        <v>0.75</v>
      </c>
      <c r="D207" s="69">
        <f t="shared" si="6"/>
        <v>30</v>
      </c>
      <c r="E207" s="69">
        <f t="shared" si="7"/>
        <v>6</v>
      </c>
    </row>
    <row r="208" ht="18.75" customHeight="1" spans="1:5">
      <c r="A208" s="66">
        <v>202</v>
      </c>
      <c r="B208" s="67" t="s">
        <v>7793</v>
      </c>
      <c r="C208" s="68">
        <v>2.2</v>
      </c>
      <c r="D208" s="69">
        <f t="shared" si="6"/>
        <v>88</v>
      </c>
      <c r="E208" s="69">
        <f t="shared" si="7"/>
        <v>17.6</v>
      </c>
    </row>
    <row r="209" ht="18.75" customHeight="1" spans="1:5">
      <c r="A209" s="66">
        <v>203</v>
      </c>
      <c r="B209" s="67" t="s">
        <v>7794</v>
      </c>
      <c r="C209" s="68">
        <v>0.64</v>
      </c>
      <c r="D209" s="69">
        <f t="shared" si="6"/>
        <v>25.6</v>
      </c>
      <c r="E209" s="69">
        <f t="shared" si="7"/>
        <v>5.12</v>
      </c>
    </row>
    <row r="210" ht="18.75" customHeight="1" spans="1:5">
      <c r="A210" s="66">
        <v>204</v>
      </c>
      <c r="B210" s="67" t="s">
        <v>7795</v>
      </c>
      <c r="C210" s="68">
        <v>0.85</v>
      </c>
      <c r="D210" s="69">
        <f t="shared" si="6"/>
        <v>34</v>
      </c>
      <c r="E210" s="69">
        <f t="shared" si="7"/>
        <v>6.8</v>
      </c>
    </row>
    <row r="211" ht="18.75" customHeight="1" spans="1:5">
      <c r="A211" s="66">
        <v>205</v>
      </c>
      <c r="B211" s="67" t="s">
        <v>7796</v>
      </c>
      <c r="C211" s="68">
        <v>0.85</v>
      </c>
      <c r="D211" s="69">
        <f t="shared" si="6"/>
        <v>34</v>
      </c>
      <c r="E211" s="69">
        <f t="shared" si="7"/>
        <v>6.8</v>
      </c>
    </row>
    <row r="212" ht="18.75" customHeight="1" spans="1:5">
      <c r="A212" s="66">
        <v>206</v>
      </c>
      <c r="B212" s="67" t="s">
        <v>7797</v>
      </c>
      <c r="C212" s="68">
        <v>0.64</v>
      </c>
      <c r="D212" s="69">
        <f t="shared" si="6"/>
        <v>25.6</v>
      </c>
      <c r="E212" s="69">
        <f t="shared" si="7"/>
        <v>5.12</v>
      </c>
    </row>
    <row r="213" ht="18.75" customHeight="1" spans="1:5">
      <c r="A213" s="66">
        <v>207</v>
      </c>
      <c r="B213" s="67" t="s">
        <v>7798</v>
      </c>
      <c r="C213" s="68">
        <v>0.95</v>
      </c>
      <c r="D213" s="69">
        <f t="shared" si="6"/>
        <v>38</v>
      </c>
      <c r="E213" s="69">
        <f t="shared" si="7"/>
        <v>7.6</v>
      </c>
    </row>
    <row r="214" ht="18.75" customHeight="1" spans="1:5">
      <c r="A214" s="66">
        <v>208</v>
      </c>
      <c r="B214" s="67" t="s">
        <v>7799</v>
      </c>
      <c r="C214" s="68">
        <v>0.85</v>
      </c>
      <c r="D214" s="69">
        <f t="shared" si="6"/>
        <v>34</v>
      </c>
      <c r="E214" s="69">
        <f t="shared" si="7"/>
        <v>6.8</v>
      </c>
    </row>
    <row r="215" ht="18.75" customHeight="1" spans="1:5">
      <c r="A215" s="66">
        <v>209</v>
      </c>
      <c r="B215" s="67" t="s">
        <v>7800</v>
      </c>
      <c r="C215" s="68">
        <v>0.7</v>
      </c>
      <c r="D215" s="69">
        <f t="shared" si="6"/>
        <v>28</v>
      </c>
      <c r="E215" s="69">
        <f t="shared" si="7"/>
        <v>5.6</v>
      </c>
    </row>
    <row r="216" ht="18.75" customHeight="1" spans="1:5">
      <c r="A216" s="66">
        <v>210</v>
      </c>
      <c r="B216" s="67" t="s">
        <v>7801</v>
      </c>
      <c r="C216" s="68">
        <v>0.64</v>
      </c>
      <c r="D216" s="69">
        <f t="shared" si="6"/>
        <v>25.6</v>
      </c>
      <c r="E216" s="69">
        <f t="shared" si="7"/>
        <v>5.12</v>
      </c>
    </row>
    <row r="217" ht="18.75" customHeight="1" spans="1:5">
      <c r="A217" s="66">
        <v>211</v>
      </c>
      <c r="B217" s="67" t="s">
        <v>7802</v>
      </c>
      <c r="C217" s="68">
        <v>0.75</v>
      </c>
      <c r="D217" s="69">
        <f t="shared" si="6"/>
        <v>30</v>
      </c>
      <c r="E217" s="69">
        <f t="shared" si="7"/>
        <v>6</v>
      </c>
    </row>
    <row r="218" ht="18.75" customHeight="1" spans="1:5">
      <c r="A218" s="66">
        <v>212</v>
      </c>
      <c r="B218" s="67" t="s">
        <v>7803</v>
      </c>
      <c r="C218" s="68">
        <v>0.7</v>
      </c>
      <c r="D218" s="69">
        <f t="shared" si="6"/>
        <v>28</v>
      </c>
      <c r="E218" s="69">
        <f t="shared" si="7"/>
        <v>5.6</v>
      </c>
    </row>
    <row r="219" ht="18.75" customHeight="1" spans="1:5">
      <c r="A219" s="66">
        <v>213</v>
      </c>
      <c r="B219" s="67" t="s">
        <v>7804</v>
      </c>
      <c r="C219" s="68">
        <v>0.85</v>
      </c>
      <c r="D219" s="69">
        <f t="shared" si="6"/>
        <v>34</v>
      </c>
      <c r="E219" s="69">
        <f t="shared" si="7"/>
        <v>6.8</v>
      </c>
    </row>
    <row r="220" ht="18.75" customHeight="1" spans="1:5">
      <c r="A220" s="66">
        <v>214</v>
      </c>
      <c r="B220" s="67" t="s">
        <v>7805</v>
      </c>
      <c r="C220" s="68">
        <v>0.75</v>
      </c>
      <c r="D220" s="69">
        <f t="shared" si="6"/>
        <v>30</v>
      </c>
      <c r="E220" s="69">
        <f t="shared" si="7"/>
        <v>6</v>
      </c>
    </row>
    <row r="221" ht="18.75" customHeight="1" spans="1:5">
      <c r="A221" s="66">
        <v>215</v>
      </c>
      <c r="B221" s="67" t="s">
        <v>7806</v>
      </c>
      <c r="C221" s="68">
        <v>0.7</v>
      </c>
      <c r="D221" s="69">
        <f t="shared" si="6"/>
        <v>28</v>
      </c>
      <c r="E221" s="69">
        <f t="shared" si="7"/>
        <v>5.6</v>
      </c>
    </row>
    <row r="222" ht="18.75" customHeight="1" spans="1:5">
      <c r="A222" s="66">
        <v>216</v>
      </c>
      <c r="B222" s="67" t="s">
        <v>7807</v>
      </c>
      <c r="C222" s="68">
        <v>0.75</v>
      </c>
      <c r="D222" s="69">
        <f t="shared" si="6"/>
        <v>30</v>
      </c>
      <c r="E222" s="69">
        <f t="shared" si="7"/>
        <v>6</v>
      </c>
    </row>
    <row r="223" ht="18.75" customHeight="1" spans="1:5">
      <c r="A223" s="66">
        <v>217</v>
      </c>
      <c r="B223" s="67" t="s">
        <v>7808</v>
      </c>
      <c r="C223" s="68">
        <v>0.85</v>
      </c>
      <c r="D223" s="69">
        <f t="shared" si="6"/>
        <v>34</v>
      </c>
      <c r="E223" s="69">
        <f t="shared" si="7"/>
        <v>6.8</v>
      </c>
    </row>
    <row r="224" ht="18.75" customHeight="1" spans="1:5">
      <c r="A224" s="66">
        <v>218</v>
      </c>
      <c r="B224" s="67" t="s">
        <v>7809</v>
      </c>
      <c r="C224" s="68">
        <v>2.15</v>
      </c>
      <c r="D224" s="69">
        <f t="shared" si="6"/>
        <v>86</v>
      </c>
      <c r="E224" s="69">
        <f t="shared" si="7"/>
        <v>17.2</v>
      </c>
    </row>
    <row r="225" ht="18.75" customHeight="1" spans="1:5">
      <c r="A225" s="66">
        <v>219</v>
      </c>
      <c r="B225" s="67" t="s">
        <v>7810</v>
      </c>
      <c r="C225" s="68">
        <v>0.7</v>
      </c>
      <c r="D225" s="69">
        <f t="shared" si="6"/>
        <v>28</v>
      </c>
      <c r="E225" s="69">
        <f t="shared" si="7"/>
        <v>5.6</v>
      </c>
    </row>
    <row r="226" ht="18.75" customHeight="1" spans="1:5">
      <c r="A226" s="66">
        <v>220</v>
      </c>
      <c r="B226" s="67" t="s">
        <v>7811</v>
      </c>
      <c r="C226" s="68">
        <v>0.64</v>
      </c>
      <c r="D226" s="69">
        <f t="shared" si="6"/>
        <v>25.6</v>
      </c>
      <c r="E226" s="69">
        <f t="shared" si="7"/>
        <v>5.12</v>
      </c>
    </row>
    <row r="227" ht="18.75" customHeight="1" spans="1:5">
      <c r="A227" s="66">
        <v>221</v>
      </c>
      <c r="B227" s="67" t="s">
        <v>7812</v>
      </c>
      <c r="C227" s="68">
        <v>0.64</v>
      </c>
      <c r="D227" s="69">
        <f t="shared" si="6"/>
        <v>25.6</v>
      </c>
      <c r="E227" s="69">
        <f t="shared" si="7"/>
        <v>5.12</v>
      </c>
    </row>
    <row r="228" ht="18.75" customHeight="1" spans="1:5">
      <c r="A228" s="66">
        <v>222</v>
      </c>
      <c r="B228" s="67" t="s">
        <v>7813</v>
      </c>
      <c r="C228" s="68">
        <v>0.64</v>
      </c>
      <c r="D228" s="69">
        <f t="shared" si="6"/>
        <v>25.6</v>
      </c>
      <c r="E228" s="69">
        <f t="shared" si="7"/>
        <v>5.12</v>
      </c>
    </row>
    <row r="229" ht="18.75" customHeight="1" spans="1:5">
      <c r="A229" s="66">
        <v>223</v>
      </c>
      <c r="B229" s="67" t="s">
        <v>7814</v>
      </c>
      <c r="C229" s="68">
        <v>0.64</v>
      </c>
      <c r="D229" s="69">
        <f t="shared" si="6"/>
        <v>25.6</v>
      </c>
      <c r="E229" s="69">
        <f t="shared" si="7"/>
        <v>5.12</v>
      </c>
    </row>
    <row r="230" ht="18.75" customHeight="1" spans="1:5">
      <c r="A230" s="66">
        <v>224</v>
      </c>
      <c r="B230" s="67" t="s">
        <v>7815</v>
      </c>
      <c r="C230" s="68">
        <v>0.7</v>
      </c>
      <c r="D230" s="69">
        <f t="shared" si="6"/>
        <v>28</v>
      </c>
      <c r="E230" s="69">
        <f t="shared" si="7"/>
        <v>5.6</v>
      </c>
    </row>
    <row r="231" ht="18.75" customHeight="1" spans="1:5">
      <c r="A231" s="66">
        <v>225</v>
      </c>
      <c r="B231" s="67" t="s">
        <v>7816</v>
      </c>
      <c r="C231" s="68">
        <v>0.9</v>
      </c>
      <c r="D231" s="69">
        <f t="shared" si="6"/>
        <v>36</v>
      </c>
      <c r="E231" s="69">
        <f t="shared" si="7"/>
        <v>7.2</v>
      </c>
    </row>
    <row r="232" ht="18.75" customHeight="1" spans="1:5">
      <c r="A232" s="66">
        <v>226</v>
      </c>
      <c r="B232" s="67" t="s">
        <v>7817</v>
      </c>
      <c r="C232" s="68">
        <v>0.75</v>
      </c>
      <c r="D232" s="69">
        <f t="shared" si="6"/>
        <v>30</v>
      </c>
      <c r="E232" s="69">
        <f t="shared" si="7"/>
        <v>6</v>
      </c>
    </row>
    <row r="233" ht="18.75" customHeight="1" spans="1:5">
      <c r="A233" s="66">
        <v>227</v>
      </c>
      <c r="B233" s="67" t="s">
        <v>7818</v>
      </c>
      <c r="C233" s="68">
        <v>0.7</v>
      </c>
      <c r="D233" s="69">
        <f t="shared" si="6"/>
        <v>28</v>
      </c>
      <c r="E233" s="69">
        <f t="shared" si="7"/>
        <v>5.6</v>
      </c>
    </row>
    <row r="234" ht="18.75" customHeight="1" spans="1:5">
      <c r="A234" s="66">
        <v>228</v>
      </c>
      <c r="B234" s="67" t="s">
        <v>7819</v>
      </c>
      <c r="C234" s="68">
        <v>0.64</v>
      </c>
      <c r="D234" s="69">
        <f t="shared" si="6"/>
        <v>25.6</v>
      </c>
      <c r="E234" s="69">
        <f t="shared" si="7"/>
        <v>5.12</v>
      </c>
    </row>
    <row r="235" ht="18.75" customHeight="1" spans="1:5">
      <c r="A235" s="66">
        <v>229</v>
      </c>
      <c r="B235" s="67" t="s">
        <v>7820</v>
      </c>
      <c r="C235" s="68">
        <v>0.6</v>
      </c>
      <c r="D235" s="69">
        <f t="shared" si="6"/>
        <v>24</v>
      </c>
      <c r="E235" s="69">
        <f t="shared" si="7"/>
        <v>4.8</v>
      </c>
    </row>
    <row r="236" ht="18.75" customHeight="1" spans="1:5">
      <c r="A236" s="66">
        <v>230</v>
      </c>
      <c r="B236" s="67" t="s">
        <v>7821</v>
      </c>
      <c r="C236" s="68">
        <v>0.67</v>
      </c>
      <c r="D236" s="69">
        <f t="shared" si="6"/>
        <v>26.8</v>
      </c>
      <c r="E236" s="69">
        <f t="shared" si="7"/>
        <v>5.36</v>
      </c>
    </row>
    <row r="237" ht="18.75" customHeight="1" spans="1:5">
      <c r="A237" s="66">
        <v>231</v>
      </c>
      <c r="B237" s="67" t="s">
        <v>7822</v>
      </c>
      <c r="C237" s="68">
        <v>0.98</v>
      </c>
      <c r="D237" s="69">
        <f t="shared" si="6"/>
        <v>39.2</v>
      </c>
      <c r="E237" s="69">
        <f t="shared" si="7"/>
        <v>7.84</v>
      </c>
    </row>
    <row r="238" ht="18.75" customHeight="1" spans="1:5">
      <c r="A238" s="66">
        <v>232</v>
      </c>
      <c r="B238" s="67" t="s">
        <v>7823</v>
      </c>
      <c r="C238" s="68">
        <v>0.64</v>
      </c>
      <c r="D238" s="69">
        <f t="shared" si="6"/>
        <v>25.6</v>
      </c>
      <c r="E238" s="69">
        <f t="shared" si="7"/>
        <v>5.12</v>
      </c>
    </row>
    <row r="239" ht="18.75" customHeight="1" spans="1:5">
      <c r="A239" s="66">
        <v>233</v>
      </c>
      <c r="B239" s="67" t="s">
        <v>7824</v>
      </c>
      <c r="C239" s="68">
        <v>0.75</v>
      </c>
      <c r="D239" s="69">
        <f t="shared" si="6"/>
        <v>30</v>
      </c>
      <c r="E239" s="69">
        <f t="shared" si="7"/>
        <v>6</v>
      </c>
    </row>
    <row r="240" ht="18.75" customHeight="1" spans="1:5">
      <c r="A240" s="66">
        <v>234</v>
      </c>
      <c r="B240" s="67" t="s">
        <v>7825</v>
      </c>
      <c r="C240" s="68">
        <v>0.67</v>
      </c>
      <c r="D240" s="69">
        <f t="shared" si="6"/>
        <v>26.8</v>
      </c>
      <c r="E240" s="69">
        <f t="shared" si="7"/>
        <v>5.36</v>
      </c>
    </row>
    <row r="241" ht="18.75" customHeight="1" spans="1:5">
      <c r="A241" s="66">
        <v>235</v>
      </c>
      <c r="B241" s="67" t="s">
        <v>7826</v>
      </c>
      <c r="C241" s="68">
        <v>0.9</v>
      </c>
      <c r="D241" s="69">
        <f t="shared" si="6"/>
        <v>36</v>
      </c>
      <c r="E241" s="69">
        <f t="shared" si="7"/>
        <v>7.2</v>
      </c>
    </row>
    <row r="242" ht="18.75" customHeight="1" spans="1:5">
      <c r="A242" s="66">
        <v>236</v>
      </c>
      <c r="B242" s="67" t="s">
        <v>7827</v>
      </c>
      <c r="C242" s="68">
        <v>2.15</v>
      </c>
      <c r="D242" s="69">
        <f t="shared" si="6"/>
        <v>86</v>
      </c>
      <c r="E242" s="69">
        <f t="shared" si="7"/>
        <v>17.2</v>
      </c>
    </row>
    <row r="243" ht="18.75" customHeight="1" spans="1:5">
      <c r="A243" s="66">
        <v>237</v>
      </c>
      <c r="B243" s="67" t="s">
        <v>7828</v>
      </c>
      <c r="C243" s="68">
        <v>0.63</v>
      </c>
      <c r="D243" s="69">
        <f t="shared" si="6"/>
        <v>25.2</v>
      </c>
      <c r="E243" s="69">
        <f t="shared" si="7"/>
        <v>5.04</v>
      </c>
    </row>
    <row r="244" ht="18.75" customHeight="1" spans="1:5">
      <c r="A244" s="66">
        <v>238</v>
      </c>
      <c r="B244" s="67" t="s">
        <v>7829</v>
      </c>
      <c r="C244" s="68">
        <v>2.7</v>
      </c>
      <c r="D244" s="69">
        <f t="shared" si="6"/>
        <v>108</v>
      </c>
      <c r="E244" s="69">
        <f t="shared" si="7"/>
        <v>21.6</v>
      </c>
    </row>
    <row r="245" ht="18.75" customHeight="1" spans="1:5">
      <c r="A245" s="66">
        <v>239</v>
      </c>
      <c r="B245" s="67" t="s">
        <v>7830</v>
      </c>
      <c r="C245" s="68">
        <v>0.75</v>
      </c>
      <c r="D245" s="69">
        <f t="shared" si="6"/>
        <v>30</v>
      </c>
      <c r="E245" s="69">
        <f t="shared" si="7"/>
        <v>6</v>
      </c>
    </row>
    <row r="246" ht="18.75" customHeight="1" spans="1:5">
      <c r="A246" s="66">
        <v>240</v>
      </c>
      <c r="B246" s="67" t="s">
        <v>7831</v>
      </c>
      <c r="C246" s="68">
        <v>0.64</v>
      </c>
      <c r="D246" s="69">
        <f t="shared" si="6"/>
        <v>25.6</v>
      </c>
      <c r="E246" s="69">
        <f t="shared" si="7"/>
        <v>5.12</v>
      </c>
    </row>
    <row r="247" ht="18.75" customHeight="1" spans="1:5">
      <c r="A247" s="66">
        <v>241</v>
      </c>
      <c r="B247" s="67" t="s">
        <v>7832</v>
      </c>
      <c r="C247" s="68">
        <v>0.9</v>
      </c>
      <c r="D247" s="69">
        <f t="shared" si="6"/>
        <v>36</v>
      </c>
      <c r="E247" s="69">
        <f t="shared" si="7"/>
        <v>7.2</v>
      </c>
    </row>
    <row r="248" ht="18.75" customHeight="1" spans="1:5">
      <c r="A248" s="66">
        <v>242</v>
      </c>
      <c r="B248" s="67" t="s">
        <v>7833</v>
      </c>
      <c r="C248" s="68">
        <v>0.7</v>
      </c>
      <c r="D248" s="69">
        <f t="shared" si="6"/>
        <v>28</v>
      </c>
      <c r="E248" s="69">
        <f t="shared" si="7"/>
        <v>5.6</v>
      </c>
    </row>
    <row r="249" ht="18.75" customHeight="1" spans="1:5">
      <c r="A249" s="66">
        <v>243</v>
      </c>
      <c r="B249" s="67" t="s">
        <v>7834</v>
      </c>
      <c r="C249" s="68">
        <v>0.75</v>
      </c>
      <c r="D249" s="69">
        <f t="shared" si="6"/>
        <v>30</v>
      </c>
      <c r="E249" s="69">
        <f t="shared" si="7"/>
        <v>6</v>
      </c>
    </row>
    <row r="250" ht="18.75" customHeight="1" spans="1:5">
      <c r="A250" s="66">
        <v>244</v>
      </c>
      <c r="B250" s="67" t="s">
        <v>7835</v>
      </c>
      <c r="C250" s="68">
        <v>0.7</v>
      </c>
      <c r="D250" s="69">
        <f t="shared" si="6"/>
        <v>28</v>
      </c>
      <c r="E250" s="69">
        <f t="shared" si="7"/>
        <v>5.6</v>
      </c>
    </row>
    <row r="251" ht="18.75" customHeight="1" spans="1:5">
      <c r="A251" s="66">
        <v>245</v>
      </c>
      <c r="B251" s="67" t="s">
        <v>7836</v>
      </c>
      <c r="C251" s="68">
        <v>0.9</v>
      </c>
      <c r="D251" s="69">
        <f t="shared" si="6"/>
        <v>36</v>
      </c>
      <c r="E251" s="69">
        <f t="shared" si="7"/>
        <v>7.2</v>
      </c>
    </row>
    <row r="252" ht="18.75" customHeight="1" spans="1:5">
      <c r="A252" s="66">
        <v>246</v>
      </c>
      <c r="B252" s="67" t="s">
        <v>7837</v>
      </c>
      <c r="C252" s="68">
        <v>0.75</v>
      </c>
      <c r="D252" s="69">
        <f t="shared" si="6"/>
        <v>30</v>
      </c>
      <c r="E252" s="69">
        <f t="shared" si="7"/>
        <v>6</v>
      </c>
    </row>
    <row r="253" ht="18.75" customHeight="1" spans="1:5">
      <c r="A253" s="66">
        <v>247</v>
      </c>
      <c r="B253" s="67" t="s">
        <v>7838</v>
      </c>
      <c r="C253" s="68">
        <v>0.82</v>
      </c>
      <c r="D253" s="69">
        <f t="shared" si="6"/>
        <v>32.8</v>
      </c>
      <c r="E253" s="69">
        <f t="shared" si="7"/>
        <v>6.56</v>
      </c>
    </row>
    <row r="254" ht="18.75" customHeight="1" spans="1:5">
      <c r="A254" s="66">
        <v>248</v>
      </c>
      <c r="B254" s="67" t="s">
        <v>7839</v>
      </c>
      <c r="C254" s="68">
        <v>0.74</v>
      </c>
      <c r="D254" s="69">
        <f t="shared" si="6"/>
        <v>29.6</v>
      </c>
      <c r="E254" s="69">
        <f t="shared" si="7"/>
        <v>5.92</v>
      </c>
    </row>
    <row r="255" ht="18.75" customHeight="1" spans="1:5">
      <c r="A255" s="66">
        <v>249</v>
      </c>
      <c r="B255" s="67" t="s">
        <v>7840</v>
      </c>
      <c r="C255" s="68">
        <v>0.75</v>
      </c>
      <c r="D255" s="69">
        <f t="shared" si="6"/>
        <v>30</v>
      </c>
      <c r="E255" s="69">
        <f t="shared" si="7"/>
        <v>6</v>
      </c>
    </row>
    <row r="256" ht="18.75" customHeight="1" spans="1:5">
      <c r="A256" s="66">
        <v>250</v>
      </c>
      <c r="B256" s="67" t="s">
        <v>7841</v>
      </c>
      <c r="C256" s="68">
        <v>0.67</v>
      </c>
      <c r="D256" s="69">
        <f t="shared" si="6"/>
        <v>26.8</v>
      </c>
      <c r="E256" s="69">
        <f t="shared" si="7"/>
        <v>5.36</v>
      </c>
    </row>
    <row r="257" ht="18.75" customHeight="1" spans="1:5">
      <c r="A257" s="66">
        <v>251</v>
      </c>
      <c r="B257" s="67" t="s">
        <v>7677</v>
      </c>
      <c r="C257" s="68">
        <v>0.75</v>
      </c>
      <c r="D257" s="69">
        <f t="shared" si="6"/>
        <v>30</v>
      </c>
      <c r="E257" s="69">
        <f t="shared" si="7"/>
        <v>6</v>
      </c>
    </row>
    <row r="258" ht="18.75" customHeight="1" spans="1:5">
      <c r="A258" s="66">
        <v>252</v>
      </c>
      <c r="B258" s="67" t="s">
        <v>7842</v>
      </c>
      <c r="C258" s="68">
        <v>1.75</v>
      </c>
      <c r="D258" s="69">
        <f t="shared" si="6"/>
        <v>70</v>
      </c>
      <c r="E258" s="69">
        <f t="shared" si="7"/>
        <v>14</v>
      </c>
    </row>
    <row r="259" ht="18.75" customHeight="1" spans="1:5">
      <c r="A259" s="66">
        <v>253</v>
      </c>
      <c r="B259" s="67" t="s">
        <v>7843</v>
      </c>
      <c r="C259" s="68">
        <v>0.85</v>
      </c>
      <c r="D259" s="69">
        <f t="shared" si="6"/>
        <v>34</v>
      </c>
      <c r="E259" s="69">
        <f t="shared" si="7"/>
        <v>6.8</v>
      </c>
    </row>
    <row r="260" ht="18.75" customHeight="1" spans="1:5">
      <c r="A260" s="66">
        <v>254</v>
      </c>
      <c r="B260" s="67" t="s">
        <v>7844</v>
      </c>
      <c r="C260" s="68">
        <v>0.85</v>
      </c>
      <c r="D260" s="69">
        <f t="shared" si="6"/>
        <v>34</v>
      </c>
      <c r="E260" s="69">
        <f t="shared" si="7"/>
        <v>6.8</v>
      </c>
    </row>
    <row r="261" ht="18.75" customHeight="1" spans="1:5">
      <c r="A261" s="66">
        <v>255</v>
      </c>
      <c r="B261" s="67" t="s">
        <v>7845</v>
      </c>
      <c r="C261" s="68">
        <v>0.7</v>
      </c>
      <c r="D261" s="69">
        <f t="shared" si="6"/>
        <v>28</v>
      </c>
      <c r="E261" s="69">
        <f t="shared" si="7"/>
        <v>5.6</v>
      </c>
    </row>
    <row r="262" ht="18.75" customHeight="1" spans="1:5">
      <c r="A262" s="66">
        <v>256</v>
      </c>
      <c r="B262" s="67" t="s">
        <v>7846</v>
      </c>
      <c r="C262" s="68">
        <v>0.75</v>
      </c>
      <c r="D262" s="69">
        <f t="shared" si="6"/>
        <v>30</v>
      </c>
      <c r="E262" s="69">
        <f t="shared" si="7"/>
        <v>6</v>
      </c>
    </row>
    <row r="263" ht="18.75" customHeight="1" spans="1:5">
      <c r="A263" s="66">
        <v>257</v>
      </c>
      <c r="B263" s="67" t="s">
        <v>7847</v>
      </c>
      <c r="C263" s="68">
        <v>0.83</v>
      </c>
      <c r="D263" s="69">
        <f t="shared" si="6"/>
        <v>33.2</v>
      </c>
      <c r="E263" s="69">
        <f t="shared" si="7"/>
        <v>6.64</v>
      </c>
    </row>
    <row r="264" ht="18.75" customHeight="1" spans="1:5">
      <c r="A264" s="66">
        <v>258</v>
      </c>
      <c r="B264" s="67" t="s">
        <v>7848</v>
      </c>
      <c r="C264" s="68">
        <v>0.85</v>
      </c>
      <c r="D264" s="69">
        <f t="shared" ref="D264:D327" si="8">C:C*40</f>
        <v>34</v>
      </c>
      <c r="E264" s="69">
        <f t="shared" ref="E264:E327" si="9">D:D*0.2</f>
        <v>6.8</v>
      </c>
    </row>
    <row r="265" ht="18.75" customHeight="1" spans="1:5">
      <c r="A265" s="66">
        <v>259</v>
      </c>
      <c r="B265" s="67" t="s">
        <v>7849</v>
      </c>
      <c r="C265" s="68">
        <v>0.78</v>
      </c>
      <c r="D265" s="69">
        <f t="shared" si="8"/>
        <v>31.2</v>
      </c>
      <c r="E265" s="69">
        <f t="shared" si="9"/>
        <v>6.24</v>
      </c>
    </row>
    <row r="266" ht="18.75" customHeight="1" spans="1:5">
      <c r="A266" s="66">
        <v>260</v>
      </c>
      <c r="B266" s="67" t="s">
        <v>7850</v>
      </c>
      <c r="C266" s="68">
        <v>0.85</v>
      </c>
      <c r="D266" s="69">
        <f t="shared" si="8"/>
        <v>34</v>
      </c>
      <c r="E266" s="69">
        <f t="shared" si="9"/>
        <v>6.8</v>
      </c>
    </row>
    <row r="267" ht="18.75" customHeight="1" spans="1:5">
      <c r="A267" s="66">
        <v>261</v>
      </c>
      <c r="B267" s="67" t="s">
        <v>7851</v>
      </c>
      <c r="C267" s="68">
        <v>0.64</v>
      </c>
      <c r="D267" s="69">
        <f t="shared" si="8"/>
        <v>25.6</v>
      </c>
      <c r="E267" s="69">
        <f t="shared" si="9"/>
        <v>5.12</v>
      </c>
    </row>
    <row r="268" ht="18.75" customHeight="1" spans="1:5">
      <c r="A268" s="66">
        <v>262</v>
      </c>
      <c r="B268" s="67" t="s">
        <v>7852</v>
      </c>
      <c r="C268" s="68">
        <v>0.8</v>
      </c>
      <c r="D268" s="69">
        <f t="shared" si="8"/>
        <v>32</v>
      </c>
      <c r="E268" s="69">
        <f t="shared" si="9"/>
        <v>6.4</v>
      </c>
    </row>
    <row r="269" ht="18.75" customHeight="1" spans="1:5">
      <c r="A269" s="66">
        <v>263</v>
      </c>
      <c r="B269" s="67" t="s">
        <v>7853</v>
      </c>
      <c r="C269" s="68">
        <v>0.7</v>
      </c>
      <c r="D269" s="69">
        <f t="shared" si="8"/>
        <v>28</v>
      </c>
      <c r="E269" s="69">
        <f t="shared" si="9"/>
        <v>5.6</v>
      </c>
    </row>
    <row r="270" ht="18.75" customHeight="1" spans="1:5">
      <c r="A270" s="66">
        <v>264</v>
      </c>
      <c r="B270" s="67" t="s">
        <v>7854</v>
      </c>
      <c r="C270" s="68">
        <v>0.64</v>
      </c>
      <c r="D270" s="69">
        <f t="shared" si="8"/>
        <v>25.6</v>
      </c>
      <c r="E270" s="69">
        <f t="shared" si="9"/>
        <v>5.12</v>
      </c>
    </row>
    <row r="271" ht="18.75" customHeight="1" spans="1:5">
      <c r="A271" s="66">
        <v>265</v>
      </c>
      <c r="B271" s="67" t="s">
        <v>7855</v>
      </c>
      <c r="C271" s="68">
        <v>0.75</v>
      </c>
      <c r="D271" s="69">
        <f t="shared" si="8"/>
        <v>30</v>
      </c>
      <c r="E271" s="69">
        <f t="shared" si="9"/>
        <v>6</v>
      </c>
    </row>
    <row r="272" ht="18.75" customHeight="1" spans="1:5">
      <c r="A272" s="66">
        <v>266</v>
      </c>
      <c r="B272" s="67" t="s">
        <v>7856</v>
      </c>
      <c r="C272" s="68">
        <v>2.41</v>
      </c>
      <c r="D272" s="69">
        <f t="shared" si="8"/>
        <v>96.4</v>
      </c>
      <c r="E272" s="69">
        <f t="shared" si="9"/>
        <v>19.28</v>
      </c>
    </row>
    <row r="273" ht="18.75" customHeight="1" spans="1:5">
      <c r="A273" s="66">
        <v>267</v>
      </c>
      <c r="B273" s="67" t="s">
        <v>7857</v>
      </c>
      <c r="C273" s="68">
        <v>0.64</v>
      </c>
      <c r="D273" s="69">
        <f t="shared" si="8"/>
        <v>25.6</v>
      </c>
      <c r="E273" s="69">
        <f t="shared" si="9"/>
        <v>5.12</v>
      </c>
    </row>
    <row r="274" ht="18.75" customHeight="1" spans="1:5">
      <c r="A274" s="66">
        <v>268</v>
      </c>
      <c r="B274" s="67" t="s">
        <v>7858</v>
      </c>
      <c r="C274" s="68">
        <v>0.64</v>
      </c>
      <c r="D274" s="69">
        <f t="shared" si="8"/>
        <v>25.6</v>
      </c>
      <c r="E274" s="69">
        <f t="shared" si="9"/>
        <v>5.12</v>
      </c>
    </row>
    <row r="275" ht="18.75" customHeight="1" spans="1:5">
      <c r="A275" s="66">
        <v>269</v>
      </c>
      <c r="B275" s="67" t="s">
        <v>7859</v>
      </c>
      <c r="C275" s="68">
        <v>1.75</v>
      </c>
      <c r="D275" s="69">
        <f t="shared" si="8"/>
        <v>70</v>
      </c>
      <c r="E275" s="69">
        <f t="shared" si="9"/>
        <v>14</v>
      </c>
    </row>
    <row r="276" ht="18.75" customHeight="1" spans="1:5">
      <c r="A276" s="66">
        <v>270</v>
      </c>
      <c r="B276" s="67" t="s">
        <v>7860</v>
      </c>
      <c r="C276" s="68">
        <v>0.64</v>
      </c>
      <c r="D276" s="69">
        <f t="shared" si="8"/>
        <v>25.6</v>
      </c>
      <c r="E276" s="69">
        <f t="shared" si="9"/>
        <v>5.12</v>
      </c>
    </row>
    <row r="277" ht="18.75" customHeight="1" spans="1:5">
      <c r="A277" s="66">
        <v>271</v>
      </c>
      <c r="B277" s="67" t="s">
        <v>7861</v>
      </c>
      <c r="C277" s="68">
        <v>0.64</v>
      </c>
      <c r="D277" s="69">
        <f t="shared" si="8"/>
        <v>25.6</v>
      </c>
      <c r="E277" s="69">
        <f t="shared" si="9"/>
        <v>5.12</v>
      </c>
    </row>
    <row r="278" ht="18.75" customHeight="1" spans="1:5">
      <c r="A278" s="66">
        <v>272</v>
      </c>
      <c r="B278" s="67" t="s">
        <v>7862</v>
      </c>
      <c r="C278" s="68">
        <v>0.85</v>
      </c>
      <c r="D278" s="69">
        <f t="shared" si="8"/>
        <v>34</v>
      </c>
      <c r="E278" s="69">
        <f t="shared" si="9"/>
        <v>6.8</v>
      </c>
    </row>
    <row r="279" ht="18.75" customHeight="1" spans="1:5">
      <c r="A279" s="66">
        <v>273</v>
      </c>
      <c r="B279" s="67" t="s">
        <v>7863</v>
      </c>
      <c r="C279" s="68">
        <v>0.64</v>
      </c>
      <c r="D279" s="69">
        <f t="shared" si="8"/>
        <v>25.6</v>
      </c>
      <c r="E279" s="69">
        <f t="shared" si="9"/>
        <v>5.12</v>
      </c>
    </row>
    <row r="280" ht="18.75" customHeight="1" spans="1:5">
      <c r="A280" s="66">
        <v>274</v>
      </c>
      <c r="B280" s="67" t="s">
        <v>7864</v>
      </c>
      <c r="C280" s="68">
        <v>0.75</v>
      </c>
      <c r="D280" s="69">
        <f t="shared" si="8"/>
        <v>30</v>
      </c>
      <c r="E280" s="69">
        <f t="shared" si="9"/>
        <v>6</v>
      </c>
    </row>
    <row r="281" ht="18.75" customHeight="1" spans="1:5">
      <c r="A281" s="66">
        <v>275</v>
      </c>
      <c r="B281" s="67" t="s">
        <v>7865</v>
      </c>
      <c r="C281" s="68">
        <v>0.9</v>
      </c>
      <c r="D281" s="69">
        <f t="shared" si="8"/>
        <v>36</v>
      </c>
      <c r="E281" s="69">
        <f t="shared" si="9"/>
        <v>7.2</v>
      </c>
    </row>
    <row r="282" ht="18.75" customHeight="1" spans="1:5">
      <c r="A282" s="66">
        <v>276</v>
      </c>
      <c r="B282" s="67" t="s">
        <v>7626</v>
      </c>
      <c r="C282" s="68">
        <v>0.8</v>
      </c>
      <c r="D282" s="69">
        <f t="shared" si="8"/>
        <v>32</v>
      </c>
      <c r="E282" s="69">
        <f t="shared" si="9"/>
        <v>6.4</v>
      </c>
    </row>
    <row r="283" ht="18.75" customHeight="1" spans="1:5">
      <c r="A283" s="66">
        <v>277</v>
      </c>
      <c r="B283" s="67" t="s">
        <v>7866</v>
      </c>
      <c r="C283" s="68">
        <v>0.95</v>
      </c>
      <c r="D283" s="69">
        <f t="shared" si="8"/>
        <v>38</v>
      </c>
      <c r="E283" s="69">
        <f t="shared" si="9"/>
        <v>7.6</v>
      </c>
    </row>
    <row r="284" ht="18.75" customHeight="1" spans="1:5">
      <c r="A284" s="66">
        <v>278</v>
      </c>
      <c r="B284" s="67" t="s">
        <v>7867</v>
      </c>
      <c r="C284" s="68">
        <v>0.7</v>
      </c>
      <c r="D284" s="69">
        <f t="shared" si="8"/>
        <v>28</v>
      </c>
      <c r="E284" s="69">
        <f t="shared" si="9"/>
        <v>5.6</v>
      </c>
    </row>
    <row r="285" ht="18.75" customHeight="1" spans="1:5">
      <c r="A285" s="66">
        <v>279</v>
      </c>
      <c r="B285" s="67" t="s">
        <v>7868</v>
      </c>
      <c r="C285" s="68">
        <v>0.75</v>
      </c>
      <c r="D285" s="69">
        <f t="shared" si="8"/>
        <v>30</v>
      </c>
      <c r="E285" s="69">
        <f t="shared" si="9"/>
        <v>6</v>
      </c>
    </row>
    <row r="286" ht="18.75" customHeight="1" spans="1:5">
      <c r="A286" s="66">
        <v>280</v>
      </c>
      <c r="B286" s="67" t="s">
        <v>7869</v>
      </c>
      <c r="C286" s="68">
        <v>0.67</v>
      </c>
      <c r="D286" s="69">
        <f t="shared" si="8"/>
        <v>26.8</v>
      </c>
      <c r="E286" s="69">
        <f t="shared" si="9"/>
        <v>5.36</v>
      </c>
    </row>
    <row r="287" ht="18.75" customHeight="1" spans="1:5">
      <c r="A287" s="66">
        <v>281</v>
      </c>
      <c r="B287" s="67" t="s">
        <v>7870</v>
      </c>
      <c r="C287" s="68">
        <v>0.78</v>
      </c>
      <c r="D287" s="69">
        <f t="shared" si="8"/>
        <v>31.2</v>
      </c>
      <c r="E287" s="69">
        <f t="shared" si="9"/>
        <v>6.24</v>
      </c>
    </row>
    <row r="288" ht="18.75" customHeight="1" spans="1:5">
      <c r="A288" s="66">
        <v>282</v>
      </c>
      <c r="B288" s="67" t="s">
        <v>7871</v>
      </c>
      <c r="C288" s="68">
        <v>0.64</v>
      </c>
      <c r="D288" s="69">
        <f t="shared" si="8"/>
        <v>25.6</v>
      </c>
      <c r="E288" s="69">
        <f t="shared" si="9"/>
        <v>5.12</v>
      </c>
    </row>
    <row r="289" ht="18.75" customHeight="1" spans="1:5">
      <c r="A289" s="66">
        <v>283</v>
      </c>
      <c r="B289" s="67" t="s">
        <v>7755</v>
      </c>
      <c r="C289" s="68">
        <v>0.64</v>
      </c>
      <c r="D289" s="69">
        <f t="shared" si="8"/>
        <v>25.6</v>
      </c>
      <c r="E289" s="69">
        <f t="shared" si="9"/>
        <v>5.12</v>
      </c>
    </row>
    <row r="290" ht="18.75" customHeight="1" spans="1:5">
      <c r="A290" s="66">
        <v>284</v>
      </c>
      <c r="B290" s="67" t="s">
        <v>7872</v>
      </c>
      <c r="C290" s="68">
        <v>0.85</v>
      </c>
      <c r="D290" s="69">
        <f t="shared" si="8"/>
        <v>34</v>
      </c>
      <c r="E290" s="69">
        <f t="shared" si="9"/>
        <v>6.8</v>
      </c>
    </row>
    <row r="291" ht="18.75" customHeight="1" spans="1:5">
      <c r="A291" s="66">
        <v>285</v>
      </c>
      <c r="B291" s="67" t="s">
        <v>7873</v>
      </c>
      <c r="C291" s="68">
        <v>0.7</v>
      </c>
      <c r="D291" s="69">
        <f t="shared" si="8"/>
        <v>28</v>
      </c>
      <c r="E291" s="69">
        <f t="shared" si="9"/>
        <v>5.6</v>
      </c>
    </row>
    <row r="292" ht="18.75" customHeight="1" spans="1:5">
      <c r="A292" s="66">
        <v>286</v>
      </c>
      <c r="B292" s="67" t="s">
        <v>7874</v>
      </c>
      <c r="C292" s="68">
        <v>0.74</v>
      </c>
      <c r="D292" s="69">
        <f t="shared" si="8"/>
        <v>29.6</v>
      </c>
      <c r="E292" s="69">
        <f t="shared" si="9"/>
        <v>5.92</v>
      </c>
    </row>
    <row r="293" ht="18.75" customHeight="1" spans="1:5">
      <c r="A293" s="66">
        <v>287</v>
      </c>
      <c r="B293" s="67" t="s">
        <v>7875</v>
      </c>
      <c r="C293" s="68">
        <v>0.61</v>
      </c>
      <c r="D293" s="69">
        <f t="shared" si="8"/>
        <v>24.4</v>
      </c>
      <c r="E293" s="69">
        <f t="shared" si="9"/>
        <v>4.88</v>
      </c>
    </row>
    <row r="294" ht="18.75" customHeight="1" spans="1:5">
      <c r="A294" s="66">
        <v>288</v>
      </c>
      <c r="B294" s="67" t="s">
        <v>7876</v>
      </c>
      <c r="C294" s="68">
        <v>0.74</v>
      </c>
      <c r="D294" s="69">
        <f t="shared" si="8"/>
        <v>29.6</v>
      </c>
      <c r="E294" s="69">
        <f t="shared" si="9"/>
        <v>5.92</v>
      </c>
    </row>
    <row r="295" ht="18.75" customHeight="1" spans="1:5">
      <c r="A295" s="66">
        <v>289</v>
      </c>
      <c r="B295" s="67" t="s">
        <v>7877</v>
      </c>
      <c r="C295" s="68">
        <v>0.62</v>
      </c>
      <c r="D295" s="69">
        <f t="shared" si="8"/>
        <v>24.8</v>
      </c>
      <c r="E295" s="69">
        <f t="shared" si="9"/>
        <v>4.96</v>
      </c>
    </row>
    <row r="296" ht="18.75" customHeight="1" spans="1:5">
      <c r="A296" s="66">
        <v>290</v>
      </c>
      <c r="B296" s="67" t="s">
        <v>7878</v>
      </c>
      <c r="C296" s="68">
        <v>0.95</v>
      </c>
      <c r="D296" s="69">
        <f t="shared" si="8"/>
        <v>38</v>
      </c>
      <c r="E296" s="69">
        <f t="shared" si="9"/>
        <v>7.6</v>
      </c>
    </row>
    <row r="297" ht="18.75" customHeight="1" spans="1:5">
      <c r="A297" s="66">
        <v>291</v>
      </c>
      <c r="B297" s="67" t="s">
        <v>7879</v>
      </c>
      <c r="C297" s="68">
        <v>0.67</v>
      </c>
      <c r="D297" s="69">
        <f t="shared" si="8"/>
        <v>26.8</v>
      </c>
      <c r="E297" s="69">
        <f t="shared" si="9"/>
        <v>5.36</v>
      </c>
    </row>
    <row r="298" ht="18.75" customHeight="1" spans="1:5">
      <c r="A298" s="66">
        <v>292</v>
      </c>
      <c r="B298" s="67" t="s">
        <v>7880</v>
      </c>
      <c r="C298" s="68">
        <v>0.95</v>
      </c>
      <c r="D298" s="69">
        <f t="shared" si="8"/>
        <v>38</v>
      </c>
      <c r="E298" s="69">
        <f t="shared" si="9"/>
        <v>7.6</v>
      </c>
    </row>
    <row r="299" ht="18.75" customHeight="1" spans="1:5">
      <c r="A299" s="66">
        <v>293</v>
      </c>
      <c r="B299" s="67" t="s">
        <v>7881</v>
      </c>
      <c r="C299" s="68">
        <v>0.75</v>
      </c>
      <c r="D299" s="69">
        <f t="shared" si="8"/>
        <v>30</v>
      </c>
      <c r="E299" s="69">
        <f t="shared" si="9"/>
        <v>6</v>
      </c>
    </row>
    <row r="300" ht="18.75" customHeight="1" spans="1:5">
      <c r="A300" s="66">
        <v>294</v>
      </c>
      <c r="B300" s="67" t="s">
        <v>7882</v>
      </c>
      <c r="C300" s="68">
        <v>0.64</v>
      </c>
      <c r="D300" s="69">
        <f t="shared" si="8"/>
        <v>25.6</v>
      </c>
      <c r="E300" s="69">
        <f t="shared" si="9"/>
        <v>5.12</v>
      </c>
    </row>
    <row r="301" ht="18.75" customHeight="1" spans="1:5">
      <c r="A301" s="66">
        <v>295</v>
      </c>
      <c r="B301" s="67" t="s">
        <v>7883</v>
      </c>
      <c r="C301" s="68">
        <v>0.75</v>
      </c>
      <c r="D301" s="69">
        <f t="shared" si="8"/>
        <v>30</v>
      </c>
      <c r="E301" s="69">
        <f t="shared" si="9"/>
        <v>6</v>
      </c>
    </row>
    <row r="302" ht="18.75" customHeight="1" spans="1:5">
      <c r="A302" s="66">
        <v>296</v>
      </c>
      <c r="B302" s="67" t="s">
        <v>7884</v>
      </c>
      <c r="C302" s="68">
        <v>0.64</v>
      </c>
      <c r="D302" s="69">
        <f t="shared" si="8"/>
        <v>25.6</v>
      </c>
      <c r="E302" s="69">
        <f t="shared" si="9"/>
        <v>5.12</v>
      </c>
    </row>
    <row r="303" ht="18.75" customHeight="1" spans="1:5">
      <c r="A303" s="66">
        <v>297</v>
      </c>
      <c r="B303" s="67" t="s">
        <v>7885</v>
      </c>
      <c r="C303" s="68">
        <v>0.67</v>
      </c>
      <c r="D303" s="69">
        <f t="shared" si="8"/>
        <v>26.8</v>
      </c>
      <c r="E303" s="69">
        <f t="shared" si="9"/>
        <v>5.36</v>
      </c>
    </row>
    <row r="304" ht="18.75" customHeight="1" spans="1:5">
      <c r="A304" s="66">
        <v>298</v>
      </c>
      <c r="B304" s="67" t="s">
        <v>7886</v>
      </c>
      <c r="C304" s="68">
        <v>0.95</v>
      </c>
      <c r="D304" s="69">
        <f t="shared" si="8"/>
        <v>38</v>
      </c>
      <c r="E304" s="69">
        <f t="shared" si="9"/>
        <v>7.6</v>
      </c>
    </row>
    <row r="305" ht="18.75" customHeight="1" spans="1:5">
      <c r="A305" s="66">
        <v>299</v>
      </c>
      <c r="B305" s="67" t="s">
        <v>7887</v>
      </c>
      <c r="C305" s="68">
        <v>0.93</v>
      </c>
      <c r="D305" s="69">
        <f t="shared" si="8"/>
        <v>37.2</v>
      </c>
      <c r="E305" s="69">
        <f t="shared" si="9"/>
        <v>7.44</v>
      </c>
    </row>
    <row r="306" ht="18.75" customHeight="1" spans="1:5">
      <c r="A306" s="66">
        <v>300</v>
      </c>
      <c r="B306" s="67" t="s">
        <v>7888</v>
      </c>
      <c r="C306" s="68">
        <v>0.7</v>
      </c>
      <c r="D306" s="69">
        <f t="shared" si="8"/>
        <v>28</v>
      </c>
      <c r="E306" s="69">
        <f t="shared" si="9"/>
        <v>5.6</v>
      </c>
    </row>
    <row r="307" ht="18.75" customHeight="1" spans="1:5">
      <c r="A307" s="66">
        <v>301</v>
      </c>
      <c r="B307" s="67" t="s">
        <v>7889</v>
      </c>
      <c r="C307" s="68">
        <v>0.64</v>
      </c>
      <c r="D307" s="69">
        <f t="shared" si="8"/>
        <v>25.6</v>
      </c>
      <c r="E307" s="69">
        <f t="shared" si="9"/>
        <v>5.12</v>
      </c>
    </row>
    <row r="308" ht="18.75" customHeight="1" spans="1:5">
      <c r="A308" s="66">
        <v>302</v>
      </c>
      <c r="B308" s="67" t="s">
        <v>7890</v>
      </c>
      <c r="C308" s="68">
        <v>0.7</v>
      </c>
      <c r="D308" s="69">
        <f t="shared" si="8"/>
        <v>28</v>
      </c>
      <c r="E308" s="69">
        <f t="shared" si="9"/>
        <v>5.6</v>
      </c>
    </row>
    <row r="309" ht="18.75" customHeight="1" spans="1:5">
      <c r="A309" s="66">
        <v>303</v>
      </c>
      <c r="B309" s="67" t="s">
        <v>7891</v>
      </c>
      <c r="C309" s="68">
        <v>0.9</v>
      </c>
      <c r="D309" s="69">
        <f t="shared" si="8"/>
        <v>36</v>
      </c>
      <c r="E309" s="69">
        <f t="shared" si="9"/>
        <v>7.2</v>
      </c>
    </row>
    <row r="310" ht="18.75" customHeight="1" spans="1:5">
      <c r="A310" s="66">
        <v>304</v>
      </c>
      <c r="B310" s="67" t="s">
        <v>7892</v>
      </c>
      <c r="C310" s="68">
        <v>0.64</v>
      </c>
      <c r="D310" s="69">
        <f t="shared" si="8"/>
        <v>25.6</v>
      </c>
      <c r="E310" s="69">
        <f t="shared" si="9"/>
        <v>5.12</v>
      </c>
    </row>
    <row r="311" ht="18.75" customHeight="1" spans="1:5">
      <c r="A311" s="66">
        <v>305</v>
      </c>
      <c r="B311" s="67" t="s">
        <v>7893</v>
      </c>
      <c r="C311" s="68">
        <v>0.64</v>
      </c>
      <c r="D311" s="69">
        <f t="shared" si="8"/>
        <v>25.6</v>
      </c>
      <c r="E311" s="69">
        <f t="shared" si="9"/>
        <v>5.12</v>
      </c>
    </row>
    <row r="312" ht="18.75" customHeight="1" spans="1:5">
      <c r="A312" s="66">
        <v>306</v>
      </c>
      <c r="B312" s="67" t="s">
        <v>7894</v>
      </c>
      <c r="C312" s="68">
        <v>0.64</v>
      </c>
      <c r="D312" s="69">
        <f t="shared" si="8"/>
        <v>25.6</v>
      </c>
      <c r="E312" s="69">
        <f t="shared" si="9"/>
        <v>5.12</v>
      </c>
    </row>
    <row r="313" ht="18.75" customHeight="1" spans="1:5">
      <c r="A313" s="66">
        <v>307</v>
      </c>
      <c r="B313" s="67" t="s">
        <v>7895</v>
      </c>
      <c r="C313" s="68">
        <v>2.23</v>
      </c>
      <c r="D313" s="69">
        <f t="shared" si="8"/>
        <v>89.2</v>
      </c>
      <c r="E313" s="69">
        <f t="shared" si="9"/>
        <v>17.84</v>
      </c>
    </row>
    <row r="314" ht="18.75" customHeight="1" spans="1:5">
      <c r="A314" s="66">
        <v>308</v>
      </c>
      <c r="B314" s="67" t="s">
        <v>7896</v>
      </c>
      <c r="C314" s="68">
        <v>0.75</v>
      </c>
      <c r="D314" s="69">
        <f t="shared" si="8"/>
        <v>30</v>
      </c>
      <c r="E314" s="69">
        <f t="shared" si="9"/>
        <v>6</v>
      </c>
    </row>
    <row r="315" ht="18.75" customHeight="1" spans="1:5">
      <c r="A315" s="66">
        <v>309</v>
      </c>
      <c r="B315" s="67" t="s">
        <v>7897</v>
      </c>
      <c r="C315" s="68">
        <v>0.64</v>
      </c>
      <c r="D315" s="69">
        <f t="shared" si="8"/>
        <v>25.6</v>
      </c>
      <c r="E315" s="69">
        <f t="shared" si="9"/>
        <v>5.12</v>
      </c>
    </row>
    <row r="316" ht="18.75" customHeight="1" spans="1:5">
      <c r="A316" s="66">
        <v>310</v>
      </c>
      <c r="B316" s="67" t="s">
        <v>7898</v>
      </c>
      <c r="C316" s="68">
        <v>0.64</v>
      </c>
      <c r="D316" s="69">
        <f t="shared" si="8"/>
        <v>25.6</v>
      </c>
      <c r="E316" s="69">
        <f t="shared" si="9"/>
        <v>5.12</v>
      </c>
    </row>
    <row r="317" ht="18.75" customHeight="1" spans="1:5">
      <c r="A317" s="66">
        <v>311</v>
      </c>
      <c r="B317" s="67" t="s">
        <v>7899</v>
      </c>
      <c r="C317" s="68">
        <v>0.8</v>
      </c>
      <c r="D317" s="69">
        <f t="shared" si="8"/>
        <v>32</v>
      </c>
      <c r="E317" s="69">
        <f t="shared" si="9"/>
        <v>6.4</v>
      </c>
    </row>
    <row r="318" ht="18.75" customHeight="1" spans="1:5">
      <c r="A318" s="66">
        <v>312</v>
      </c>
      <c r="B318" s="67" t="s">
        <v>7900</v>
      </c>
      <c r="C318" s="68">
        <v>0.85</v>
      </c>
      <c r="D318" s="69">
        <f t="shared" si="8"/>
        <v>34</v>
      </c>
      <c r="E318" s="69">
        <f t="shared" si="9"/>
        <v>6.8</v>
      </c>
    </row>
    <row r="319" ht="18.75" customHeight="1" spans="1:5">
      <c r="A319" s="66">
        <v>313</v>
      </c>
      <c r="B319" s="67" t="s">
        <v>7901</v>
      </c>
      <c r="C319" s="68">
        <v>0.64</v>
      </c>
      <c r="D319" s="69">
        <f t="shared" si="8"/>
        <v>25.6</v>
      </c>
      <c r="E319" s="69">
        <f t="shared" si="9"/>
        <v>5.12</v>
      </c>
    </row>
    <row r="320" ht="18.75" customHeight="1" spans="1:5">
      <c r="A320" s="66">
        <v>314</v>
      </c>
      <c r="B320" s="67" t="s">
        <v>7902</v>
      </c>
      <c r="C320" s="68">
        <v>0.7</v>
      </c>
      <c r="D320" s="69">
        <f t="shared" si="8"/>
        <v>28</v>
      </c>
      <c r="E320" s="69">
        <f t="shared" si="9"/>
        <v>5.6</v>
      </c>
    </row>
    <row r="321" ht="18.75" customHeight="1" spans="1:5">
      <c r="A321" s="66">
        <v>315</v>
      </c>
      <c r="B321" s="67" t="s">
        <v>7903</v>
      </c>
      <c r="C321" s="68">
        <v>0.8</v>
      </c>
      <c r="D321" s="69">
        <f t="shared" si="8"/>
        <v>32</v>
      </c>
      <c r="E321" s="69">
        <f t="shared" si="9"/>
        <v>6.4</v>
      </c>
    </row>
    <row r="322" ht="18.75" customHeight="1" spans="1:5">
      <c r="A322" s="66">
        <v>316</v>
      </c>
      <c r="B322" s="67" t="s">
        <v>7904</v>
      </c>
      <c r="C322" s="68">
        <v>0.64</v>
      </c>
      <c r="D322" s="69">
        <f t="shared" si="8"/>
        <v>25.6</v>
      </c>
      <c r="E322" s="69">
        <f t="shared" si="9"/>
        <v>5.12</v>
      </c>
    </row>
    <row r="323" ht="18.75" customHeight="1" spans="1:5">
      <c r="A323" s="66">
        <v>317</v>
      </c>
      <c r="B323" s="67" t="s">
        <v>7905</v>
      </c>
      <c r="C323" s="68">
        <v>0.64</v>
      </c>
      <c r="D323" s="69">
        <f t="shared" si="8"/>
        <v>25.6</v>
      </c>
      <c r="E323" s="69">
        <f t="shared" si="9"/>
        <v>5.12</v>
      </c>
    </row>
    <row r="324" ht="18.75" customHeight="1" spans="1:5">
      <c r="A324" s="66">
        <v>318</v>
      </c>
      <c r="B324" s="67" t="s">
        <v>7906</v>
      </c>
      <c r="C324" s="68">
        <v>1.75</v>
      </c>
      <c r="D324" s="69">
        <f t="shared" si="8"/>
        <v>70</v>
      </c>
      <c r="E324" s="69">
        <f t="shared" si="9"/>
        <v>14</v>
      </c>
    </row>
    <row r="325" ht="18.75" customHeight="1" spans="1:5">
      <c r="A325" s="66">
        <v>319</v>
      </c>
      <c r="B325" s="67" t="s">
        <v>7798</v>
      </c>
      <c r="C325" s="68">
        <v>0.64</v>
      </c>
      <c r="D325" s="69">
        <f t="shared" si="8"/>
        <v>25.6</v>
      </c>
      <c r="E325" s="69">
        <f t="shared" si="9"/>
        <v>5.12</v>
      </c>
    </row>
    <row r="326" ht="18.75" customHeight="1" spans="1:5">
      <c r="A326" s="66">
        <v>320</v>
      </c>
      <c r="B326" s="67" t="s">
        <v>7907</v>
      </c>
      <c r="C326" s="68">
        <v>0.78</v>
      </c>
      <c r="D326" s="69">
        <f t="shared" si="8"/>
        <v>31.2</v>
      </c>
      <c r="E326" s="69">
        <f t="shared" si="9"/>
        <v>6.24</v>
      </c>
    </row>
    <row r="327" ht="18.75" customHeight="1" spans="1:5">
      <c r="A327" s="66">
        <v>321</v>
      </c>
      <c r="B327" s="67" t="s">
        <v>7908</v>
      </c>
      <c r="C327" s="68">
        <v>0.95</v>
      </c>
      <c r="D327" s="69">
        <f t="shared" si="8"/>
        <v>38</v>
      </c>
      <c r="E327" s="69">
        <f t="shared" si="9"/>
        <v>7.6</v>
      </c>
    </row>
    <row r="328" ht="18.75" customHeight="1" spans="1:5">
      <c r="A328" s="66">
        <v>322</v>
      </c>
      <c r="B328" s="67" t="s">
        <v>7909</v>
      </c>
      <c r="C328" s="68">
        <v>0.75</v>
      </c>
      <c r="D328" s="69">
        <f t="shared" ref="D328:D391" si="10">C:C*40</f>
        <v>30</v>
      </c>
      <c r="E328" s="69">
        <f t="shared" ref="E328:E391" si="11">D:D*0.2</f>
        <v>6</v>
      </c>
    </row>
    <row r="329" ht="18.75" customHeight="1" spans="1:5">
      <c r="A329" s="66">
        <v>323</v>
      </c>
      <c r="B329" s="67" t="s">
        <v>7910</v>
      </c>
      <c r="C329" s="68">
        <v>0.75</v>
      </c>
      <c r="D329" s="69">
        <f t="shared" si="10"/>
        <v>30</v>
      </c>
      <c r="E329" s="69">
        <f t="shared" si="11"/>
        <v>6</v>
      </c>
    </row>
    <row r="330" ht="18.75" customHeight="1" spans="1:5">
      <c r="A330" s="66">
        <v>324</v>
      </c>
      <c r="B330" s="67" t="s">
        <v>7911</v>
      </c>
      <c r="C330" s="68">
        <v>1.75</v>
      </c>
      <c r="D330" s="69">
        <f t="shared" si="10"/>
        <v>70</v>
      </c>
      <c r="E330" s="69">
        <f t="shared" si="11"/>
        <v>14</v>
      </c>
    </row>
    <row r="331" ht="18.75" customHeight="1" spans="1:5">
      <c r="A331" s="66">
        <v>325</v>
      </c>
      <c r="B331" s="67" t="s">
        <v>7912</v>
      </c>
      <c r="C331" s="68">
        <v>0.85</v>
      </c>
      <c r="D331" s="69">
        <f t="shared" si="10"/>
        <v>34</v>
      </c>
      <c r="E331" s="69">
        <f t="shared" si="11"/>
        <v>6.8</v>
      </c>
    </row>
    <row r="332" ht="18.75" customHeight="1" spans="1:5">
      <c r="A332" s="66">
        <v>326</v>
      </c>
      <c r="B332" s="67" t="s">
        <v>7913</v>
      </c>
      <c r="C332" s="68">
        <v>0.64</v>
      </c>
      <c r="D332" s="69">
        <f t="shared" si="10"/>
        <v>25.6</v>
      </c>
      <c r="E332" s="69">
        <f t="shared" si="11"/>
        <v>5.12</v>
      </c>
    </row>
    <row r="333" ht="18.75" customHeight="1" spans="1:5">
      <c r="A333" s="66">
        <v>327</v>
      </c>
      <c r="B333" s="67" t="s">
        <v>7884</v>
      </c>
      <c r="C333" s="68">
        <v>0.64</v>
      </c>
      <c r="D333" s="69">
        <f t="shared" si="10"/>
        <v>25.6</v>
      </c>
      <c r="E333" s="69">
        <f t="shared" si="11"/>
        <v>5.12</v>
      </c>
    </row>
    <row r="334" ht="18.75" customHeight="1" spans="1:5">
      <c r="A334" s="66">
        <v>328</v>
      </c>
      <c r="B334" s="67" t="s">
        <v>7676</v>
      </c>
      <c r="C334" s="68">
        <v>0.67</v>
      </c>
      <c r="D334" s="69">
        <f t="shared" si="10"/>
        <v>26.8</v>
      </c>
      <c r="E334" s="69">
        <f t="shared" si="11"/>
        <v>5.36</v>
      </c>
    </row>
    <row r="335" ht="18.75" customHeight="1" spans="1:5">
      <c r="A335" s="66">
        <v>329</v>
      </c>
      <c r="B335" s="67" t="s">
        <v>7914</v>
      </c>
      <c r="C335" s="68">
        <v>0.64</v>
      </c>
      <c r="D335" s="69">
        <f t="shared" si="10"/>
        <v>25.6</v>
      </c>
      <c r="E335" s="69">
        <f t="shared" si="11"/>
        <v>5.12</v>
      </c>
    </row>
    <row r="336" ht="18.75" customHeight="1" spans="1:5">
      <c r="A336" s="66">
        <v>330</v>
      </c>
      <c r="B336" s="67" t="s">
        <v>7915</v>
      </c>
      <c r="C336" s="68">
        <v>0.83</v>
      </c>
      <c r="D336" s="69">
        <f t="shared" si="10"/>
        <v>33.2</v>
      </c>
      <c r="E336" s="69">
        <f t="shared" si="11"/>
        <v>6.64</v>
      </c>
    </row>
    <row r="337" ht="18.75" customHeight="1" spans="1:5">
      <c r="A337" s="66">
        <v>331</v>
      </c>
      <c r="B337" s="67" t="s">
        <v>7916</v>
      </c>
      <c r="C337" s="68">
        <v>0.64</v>
      </c>
      <c r="D337" s="69">
        <f t="shared" si="10"/>
        <v>25.6</v>
      </c>
      <c r="E337" s="69">
        <f t="shared" si="11"/>
        <v>5.12</v>
      </c>
    </row>
    <row r="338" ht="18.75" customHeight="1" spans="1:5">
      <c r="A338" s="66">
        <v>332</v>
      </c>
      <c r="B338" s="67" t="s">
        <v>7917</v>
      </c>
      <c r="C338" s="68">
        <v>0.75</v>
      </c>
      <c r="D338" s="69">
        <f t="shared" si="10"/>
        <v>30</v>
      </c>
      <c r="E338" s="69">
        <f t="shared" si="11"/>
        <v>6</v>
      </c>
    </row>
    <row r="339" ht="18.75" customHeight="1" spans="1:5">
      <c r="A339" s="66">
        <v>333</v>
      </c>
      <c r="B339" s="67" t="s">
        <v>7918</v>
      </c>
      <c r="C339" s="68">
        <v>0.64</v>
      </c>
      <c r="D339" s="69">
        <f t="shared" si="10"/>
        <v>25.6</v>
      </c>
      <c r="E339" s="69">
        <f t="shared" si="11"/>
        <v>5.12</v>
      </c>
    </row>
    <row r="340" ht="18.75" customHeight="1" spans="1:5">
      <c r="A340" s="66">
        <v>334</v>
      </c>
      <c r="B340" s="67" t="s">
        <v>7919</v>
      </c>
      <c r="C340" s="68">
        <v>0.8</v>
      </c>
      <c r="D340" s="69">
        <f t="shared" si="10"/>
        <v>32</v>
      </c>
      <c r="E340" s="69">
        <f t="shared" si="11"/>
        <v>6.4</v>
      </c>
    </row>
    <row r="341" ht="18.75" customHeight="1" spans="1:5">
      <c r="A341" s="66">
        <v>335</v>
      </c>
      <c r="B341" s="67" t="s">
        <v>7920</v>
      </c>
      <c r="C341" s="68">
        <v>0.8</v>
      </c>
      <c r="D341" s="69">
        <f t="shared" si="10"/>
        <v>32</v>
      </c>
      <c r="E341" s="69">
        <f t="shared" si="11"/>
        <v>6.4</v>
      </c>
    </row>
    <row r="342" ht="18.75" customHeight="1" spans="1:5">
      <c r="A342" s="66">
        <v>336</v>
      </c>
      <c r="B342" s="67" t="s">
        <v>7921</v>
      </c>
      <c r="C342" s="68">
        <v>0.64</v>
      </c>
      <c r="D342" s="69">
        <f t="shared" si="10"/>
        <v>25.6</v>
      </c>
      <c r="E342" s="69">
        <f t="shared" si="11"/>
        <v>5.12</v>
      </c>
    </row>
    <row r="343" ht="18.75" customHeight="1" spans="1:5">
      <c r="A343" s="66">
        <v>337</v>
      </c>
      <c r="B343" s="67" t="s">
        <v>7922</v>
      </c>
      <c r="C343" s="68">
        <v>0.85</v>
      </c>
      <c r="D343" s="69">
        <f t="shared" si="10"/>
        <v>34</v>
      </c>
      <c r="E343" s="69">
        <f t="shared" si="11"/>
        <v>6.8</v>
      </c>
    </row>
    <row r="344" ht="18.75" customHeight="1" spans="1:5">
      <c r="A344" s="66">
        <v>338</v>
      </c>
      <c r="B344" s="67" t="s">
        <v>7923</v>
      </c>
      <c r="C344" s="68">
        <v>0.64</v>
      </c>
      <c r="D344" s="69">
        <f t="shared" si="10"/>
        <v>25.6</v>
      </c>
      <c r="E344" s="69">
        <f t="shared" si="11"/>
        <v>5.12</v>
      </c>
    </row>
    <row r="345" ht="18.75" customHeight="1" spans="1:5">
      <c r="A345" s="66">
        <v>339</v>
      </c>
      <c r="B345" s="67" t="s">
        <v>7924</v>
      </c>
      <c r="C345" s="68">
        <v>0.85</v>
      </c>
      <c r="D345" s="69">
        <f t="shared" si="10"/>
        <v>34</v>
      </c>
      <c r="E345" s="69">
        <f t="shared" si="11"/>
        <v>6.8</v>
      </c>
    </row>
    <row r="346" ht="18.75" customHeight="1" spans="1:5">
      <c r="A346" s="66">
        <v>340</v>
      </c>
      <c r="B346" s="67" t="s">
        <v>7925</v>
      </c>
      <c r="C346" s="68">
        <v>0.9</v>
      </c>
      <c r="D346" s="69">
        <f t="shared" si="10"/>
        <v>36</v>
      </c>
      <c r="E346" s="69">
        <f t="shared" si="11"/>
        <v>7.2</v>
      </c>
    </row>
    <row r="347" ht="18.75" customHeight="1" spans="1:5">
      <c r="A347" s="66">
        <v>341</v>
      </c>
      <c r="B347" s="67" t="s">
        <v>7926</v>
      </c>
      <c r="C347" s="68">
        <v>0.84</v>
      </c>
      <c r="D347" s="69">
        <f t="shared" si="10"/>
        <v>33.6</v>
      </c>
      <c r="E347" s="69">
        <f t="shared" si="11"/>
        <v>6.72</v>
      </c>
    </row>
    <row r="348" ht="18.75" customHeight="1" spans="1:5">
      <c r="A348" s="66">
        <v>342</v>
      </c>
      <c r="B348" s="67" t="s">
        <v>7835</v>
      </c>
      <c r="C348" s="68">
        <v>0.66</v>
      </c>
      <c r="D348" s="69">
        <f t="shared" si="10"/>
        <v>26.4</v>
      </c>
      <c r="E348" s="69">
        <f t="shared" si="11"/>
        <v>5.28</v>
      </c>
    </row>
    <row r="349" ht="18.75" customHeight="1" spans="1:5">
      <c r="A349" s="66">
        <v>343</v>
      </c>
      <c r="B349" s="67" t="s">
        <v>7927</v>
      </c>
      <c r="C349" s="68">
        <v>0.65</v>
      </c>
      <c r="D349" s="69">
        <f t="shared" si="10"/>
        <v>26</v>
      </c>
      <c r="E349" s="69">
        <f t="shared" si="11"/>
        <v>5.2</v>
      </c>
    </row>
    <row r="350" ht="18.75" customHeight="1" spans="1:5">
      <c r="A350" s="66">
        <v>344</v>
      </c>
      <c r="B350" s="67" t="s">
        <v>7928</v>
      </c>
      <c r="C350" s="68">
        <v>0.63</v>
      </c>
      <c r="D350" s="69">
        <f t="shared" si="10"/>
        <v>25.2</v>
      </c>
      <c r="E350" s="69">
        <f t="shared" si="11"/>
        <v>5.04</v>
      </c>
    </row>
    <row r="351" ht="18.75" customHeight="1" spans="1:5">
      <c r="A351" s="66">
        <v>345</v>
      </c>
      <c r="B351" s="67" t="s">
        <v>7929</v>
      </c>
      <c r="C351" s="68">
        <v>0.73</v>
      </c>
      <c r="D351" s="69">
        <f t="shared" si="10"/>
        <v>29.2</v>
      </c>
      <c r="E351" s="69">
        <f t="shared" si="11"/>
        <v>5.84</v>
      </c>
    </row>
    <row r="352" ht="18.75" customHeight="1" spans="1:5">
      <c r="A352" s="66">
        <v>346</v>
      </c>
      <c r="B352" s="67" t="s">
        <v>7930</v>
      </c>
      <c r="C352" s="68">
        <v>0.6</v>
      </c>
      <c r="D352" s="69">
        <f t="shared" si="10"/>
        <v>24</v>
      </c>
      <c r="E352" s="69">
        <f t="shared" si="11"/>
        <v>4.8</v>
      </c>
    </row>
    <row r="353" ht="18.75" customHeight="1" spans="1:5">
      <c r="A353" s="66">
        <v>347</v>
      </c>
      <c r="B353" s="67" t="s">
        <v>7931</v>
      </c>
      <c r="C353" s="68">
        <v>0.64</v>
      </c>
      <c r="D353" s="69">
        <f t="shared" si="10"/>
        <v>25.6</v>
      </c>
      <c r="E353" s="69">
        <f t="shared" si="11"/>
        <v>5.12</v>
      </c>
    </row>
    <row r="354" ht="18.75" customHeight="1" spans="1:5">
      <c r="A354" s="66">
        <v>348</v>
      </c>
      <c r="B354" s="67" t="s">
        <v>7932</v>
      </c>
      <c r="C354" s="68">
        <v>0.7</v>
      </c>
      <c r="D354" s="69">
        <f t="shared" si="10"/>
        <v>28</v>
      </c>
      <c r="E354" s="69">
        <f t="shared" si="11"/>
        <v>5.6</v>
      </c>
    </row>
    <row r="355" ht="18.75" customHeight="1" spans="1:5">
      <c r="A355" s="66">
        <v>349</v>
      </c>
      <c r="B355" s="67" t="s">
        <v>7933</v>
      </c>
      <c r="C355" s="68">
        <v>0.64</v>
      </c>
      <c r="D355" s="69">
        <f t="shared" si="10"/>
        <v>25.6</v>
      </c>
      <c r="E355" s="69">
        <f t="shared" si="11"/>
        <v>5.12</v>
      </c>
    </row>
    <row r="356" ht="18.75" customHeight="1" spans="1:5">
      <c r="A356" s="66">
        <v>350</v>
      </c>
      <c r="B356" s="67" t="s">
        <v>7934</v>
      </c>
      <c r="C356" s="68">
        <v>2.15</v>
      </c>
      <c r="D356" s="69">
        <f t="shared" si="10"/>
        <v>86</v>
      </c>
      <c r="E356" s="69">
        <f t="shared" si="11"/>
        <v>17.2</v>
      </c>
    </row>
    <row r="357" ht="18.75" customHeight="1" spans="1:5">
      <c r="A357" s="66">
        <v>351</v>
      </c>
      <c r="B357" s="67" t="s">
        <v>7935</v>
      </c>
      <c r="C357" s="68">
        <v>0.64</v>
      </c>
      <c r="D357" s="69">
        <f t="shared" si="10"/>
        <v>25.6</v>
      </c>
      <c r="E357" s="69">
        <f t="shared" si="11"/>
        <v>5.12</v>
      </c>
    </row>
    <row r="358" ht="18.75" customHeight="1" spans="1:5">
      <c r="A358" s="66">
        <v>352</v>
      </c>
      <c r="B358" s="67" t="s">
        <v>7936</v>
      </c>
      <c r="C358" s="68">
        <v>2.28</v>
      </c>
      <c r="D358" s="69">
        <f t="shared" si="10"/>
        <v>91.2</v>
      </c>
      <c r="E358" s="69">
        <f t="shared" si="11"/>
        <v>18.24</v>
      </c>
    </row>
    <row r="359" ht="18.75" customHeight="1" spans="1:5">
      <c r="A359" s="66">
        <v>353</v>
      </c>
      <c r="B359" s="67" t="s">
        <v>7937</v>
      </c>
      <c r="C359" s="68">
        <v>0.78</v>
      </c>
      <c r="D359" s="69">
        <f t="shared" si="10"/>
        <v>31.2</v>
      </c>
      <c r="E359" s="69">
        <f t="shared" si="11"/>
        <v>6.24</v>
      </c>
    </row>
    <row r="360" ht="18.75" customHeight="1" spans="1:5">
      <c r="A360" s="66">
        <v>354</v>
      </c>
      <c r="B360" s="67" t="s">
        <v>7938</v>
      </c>
      <c r="C360" s="68">
        <v>0.64</v>
      </c>
      <c r="D360" s="69">
        <f t="shared" si="10"/>
        <v>25.6</v>
      </c>
      <c r="E360" s="69">
        <f t="shared" si="11"/>
        <v>5.12</v>
      </c>
    </row>
    <row r="361" ht="18.75" customHeight="1" spans="1:5">
      <c r="A361" s="66">
        <v>355</v>
      </c>
      <c r="B361" s="67" t="s">
        <v>7939</v>
      </c>
      <c r="C361" s="68">
        <v>0.95</v>
      </c>
      <c r="D361" s="69">
        <f t="shared" si="10"/>
        <v>38</v>
      </c>
      <c r="E361" s="69">
        <f t="shared" si="11"/>
        <v>7.6</v>
      </c>
    </row>
    <row r="362" ht="18.75" customHeight="1" spans="1:5">
      <c r="A362" s="66">
        <v>356</v>
      </c>
      <c r="B362" s="67" t="s">
        <v>7940</v>
      </c>
      <c r="C362" s="68">
        <v>0.8</v>
      </c>
      <c r="D362" s="69">
        <f t="shared" si="10"/>
        <v>32</v>
      </c>
      <c r="E362" s="69">
        <f t="shared" si="11"/>
        <v>6.4</v>
      </c>
    </row>
    <row r="363" ht="18.75" customHeight="1" spans="1:5">
      <c r="A363" s="66">
        <v>357</v>
      </c>
      <c r="B363" s="67" t="s">
        <v>7941</v>
      </c>
      <c r="C363" s="68">
        <v>0.64</v>
      </c>
      <c r="D363" s="69">
        <f t="shared" si="10"/>
        <v>25.6</v>
      </c>
      <c r="E363" s="69">
        <f t="shared" si="11"/>
        <v>5.12</v>
      </c>
    </row>
    <row r="364" ht="18.75" customHeight="1" spans="1:5">
      <c r="A364" s="66">
        <v>358</v>
      </c>
      <c r="B364" s="67" t="s">
        <v>7942</v>
      </c>
      <c r="C364" s="68">
        <v>2.15</v>
      </c>
      <c r="D364" s="69">
        <f t="shared" si="10"/>
        <v>86</v>
      </c>
      <c r="E364" s="69">
        <f t="shared" si="11"/>
        <v>17.2</v>
      </c>
    </row>
    <row r="365" ht="18.75" customHeight="1" spans="1:5">
      <c r="A365" s="66">
        <v>359</v>
      </c>
      <c r="B365" s="67" t="s">
        <v>7943</v>
      </c>
      <c r="C365" s="68">
        <v>2.28</v>
      </c>
      <c r="D365" s="69">
        <f t="shared" si="10"/>
        <v>91.2</v>
      </c>
      <c r="E365" s="69">
        <f t="shared" si="11"/>
        <v>18.24</v>
      </c>
    </row>
    <row r="366" ht="18.75" customHeight="1" spans="1:5">
      <c r="A366" s="66">
        <v>360</v>
      </c>
      <c r="B366" s="67" t="s">
        <v>7944</v>
      </c>
      <c r="C366" s="68">
        <v>0.66</v>
      </c>
      <c r="D366" s="69">
        <f t="shared" si="10"/>
        <v>26.4</v>
      </c>
      <c r="E366" s="69">
        <f t="shared" si="11"/>
        <v>5.28</v>
      </c>
    </row>
    <row r="367" ht="18.75" customHeight="1" spans="1:5">
      <c r="A367" s="66">
        <v>361</v>
      </c>
      <c r="B367" s="67" t="s">
        <v>7945</v>
      </c>
      <c r="C367" s="68">
        <v>0.95</v>
      </c>
      <c r="D367" s="69">
        <f t="shared" si="10"/>
        <v>38</v>
      </c>
      <c r="E367" s="69">
        <f t="shared" si="11"/>
        <v>7.6</v>
      </c>
    </row>
    <row r="368" ht="18.75" customHeight="1" spans="1:5">
      <c r="A368" s="66">
        <v>362</v>
      </c>
      <c r="B368" s="67" t="s">
        <v>7946</v>
      </c>
      <c r="C368" s="68">
        <v>0.7</v>
      </c>
      <c r="D368" s="69">
        <f t="shared" si="10"/>
        <v>28</v>
      </c>
      <c r="E368" s="69">
        <f t="shared" si="11"/>
        <v>5.6</v>
      </c>
    </row>
    <row r="369" ht="18.75" customHeight="1" spans="1:5">
      <c r="A369" s="66">
        <v>363</v>
      </c>
      <c r="B369" s="67" t="s">
        <v>7947</v>
      </c>
      <c r="C369" s="68">
        <v>0.7</v>
      </c>
      <c r="D369" s="69">
        <f t="shared" si="10"/>
        <v>28</v>
      </c>
      <c r="E369" s="69">
        <f t="shared" si="11"/>
        <v>5.6</v>
      </c>
    </row>
    <row r="370" ht="18.75" customHeight="1" spans="1:5">
      <c r="A370" s="66">
        <v>364</v>
      </c>
      <c r="B370" s="67" t="s">
        <v>7948</v>
      </c>
      <c r="C370" s="68">
        <v>0.75</v>
      </c>
      <c r="D370" s="69">
        <f t="shared" si="10"/>
        <v>30</v>
      </c>
      <c r="E370" s="69">
        <f t="shared" si="11"/>
        <v>6</v>
      </c>
    </row>
    <row r="371" ht="18.75" customHeight="1" spans="1:5">
      <c r="A371" s="66">
        <v>365</v>
      </c>
      <c r="B371" s="67" t="s">
        <v>7949</v>
      </c>
      <c r="C371" s="68">
        <v>0.85</v>
      </c>
      <c r="D371" s="69">
        <f t="shared" si="10"/>
        <v>34</v>
      </c>
      <c r="E371" s="69">
        <f t="shared" si="11"/>
        <v>6.8</v>
      </c>
    </row>
    <row r="372" ht="18.75" customHeight="1" spans="1:5">
      <c r="A372" s="66">
        <v>366</v>
      </c>
      <c r="B372" s="67" t="s">
        <v>7950</v>
      </c>
      <c r="C372" s="68">
        <v>0.7</v>
      </c>
      <c r="D372" s="69">
        <f t="shared" si="10"/>
        <v>28</v>
      </c>
      <c r="E372" s="69">
        <f t="shared" si="11"/>
        <v>5.6</v>
      </c>
    </row>
    <row r="373" ht="18.75" customHeight="1" spans="1:5">
      <c r="A373" s="66">
        <v>367</v>
      </c>
      <c r="B373" s="67" t="s">
        <v>7951</v>
      </c>
      <c r="C373" s="68">
        <v>0.95</v>
      </c>
      <c r="D373" s="69">
        <f t="shared" si="10"/>
        <v>38</v>
      </c>
      <c r="E373" s="69">
        <f t="shared" si="11"/>
        <v>7.6</v>
      </c>
    </row>
    <row r="374" ht="18.75" customHeight="1" spans="1:5">
      <c r="A374" s="66">
        <v>368</v>
      </c>
      <c r="B374" s="67" t="s">
        <v>7863</v>
      </c>
      <c r="C374" s="68">
        <v>0.75</v>
      </c>
      <c r="D374" s="69">
        <f t="shared" si="10"/>
        <v>30</v>
      </c>
      <c r="E374" s="69">
        <f t="shared" si="11"/>
        <v>6</v>
      </c>
    </row>
    <row r="375" ht="18.75" customHeight="1" spans="1:5">
      <c r="A375" s="66">
        <v>369</v>
      </c>
      <c r="B375" s="67" t="s">
        <v>7952</v>
      </c>
      <c r="C375" s="68">
        <v>0.75</v>
      </c>
      <c r="D375" s="69">
        <f t="shared" si="10"/>
        <v>30</v>
      </c>
      <c r="E375" s="69">
        <f t="shared" si="11"/>
        <v>6</v>
      </c>
    </row>
    <row r="376" ht="18.75" customHeight="1" spans="1:5">
      <c r="A376" s="66">
        <v>370</v>
      </c>
      <c r="B376" s="67" t="s">
        <v>7953</v>
      </c>
      <c r="C376" s="68">
        <v>0.7</v>
      </c>
      <c r="D376" s="69">
        <f t="shared" si="10"/>
        <v>28</v>
      </c>
      <c r="E376" s="69">
        <f t="shared" si="11"/>
        <v>5.6</v>
      </c>
    </row>
    <row r="377" ht="18.75" customHeight="1" spans="1:5">
      <c r="A377" s="66">
        <v>371</v>
      </c>
      <c r="B377" s="67" t="s">
        <v>7954</v>
      </c>
      <c r="C377" s="68">
        <v>2.15</v>
      </c>
      <c r="D377" s="69">
        <f t="shared" si="10"/>
        <v>86</v>
      </c>
      <c r="E377" s="69">
        <f t="shared" si="11"/>
        <v>17.2</v>
      </c>
    </row>
    <row r="378" ht="18.75" customHeight="1" spans="1:5">
      <c r="A378" s="66">
        <v>372</v>
      </c>
      <c r="B378" s="67" t="s">
        <v>7955</v>
      </c>
      <c r="C378" s="68">
        <v>0.9</v>
      </c>
      <c r="D378" s="69">
        <f t="shared" si="10"/>
        <v>36</v>
      </c>
      <c r="E378" s="69">
        <f t="shared" si="11"/>
        <v>7.2</v>
      </c>
    </row>
    <row r="379" ht="18.75" customHeight="1" spans="1:5">
      <c r="A379" s="66">
        <v>373</v>
      </c>
      <c r="B379" s="67" t="s">
        <v>7956</v>
      </c>
      <c r="C379" s="68">
        <v>0.9</v>
      </c>
      <c r="D379" s="69">
        <f t="shared" si="10"/>
        <v>36</v>
      </c>
      <c r="E379" s="69">
        <f t="shared" si="11"/>
        <v>7.2</v>
      </c>
    </row>
    <row r="380" ht="18.75" customHeight="1" spans="1:5">
      <c r="A380" s="66">
        <v>374</v>
      </c>
      <c r="B380" s="67" t="s">
        <v>7957</v>
      </c>
      <c r="C380" s="68">
        <v>0.75</v>
      </c>
      <c r="D380" s="69">
        <f t="shared" si="10"/>
        <v>30</v>
      </c>
      <c r="E380" s="69">
        <f t="shared" si="11"/>
        <v>6</v>
      </c>
    </row>
    <row r="381" ht="18.75" customHeight="1" spans="1:5">
      <c r="A381" s="66">
        <v>375</v>
      </c>
      <c r="B381" s="67" t="s">
        <v>7958</v>
      </c>
      <c r="C381" s="68">
        <v>1.75</v>
      </c>
      <c r="D381" s="69">
        <f t="shared" si="10"/>
        <v>70</v>
      </c>
      <c r="E381" s="69">
        <f t="shared" si="11"/>
        <v>14</v>
      </c>
    </row>
    <row r="382" ht="18.75" customHeight="1" spans="1:5">
      <c r="A382" s="66">
        <v>376</v>
      </c>
      <c r="B382" s="67" t="s">
        <v>7959</v>
      </c>
      <c r="C382" s="68">
        <v>0.95</v>
      </c>
      <c r="D382" s="69">
        <f t="shared" si="10"/>
        <v>38</v>
      </c>
      <c r="E382" s="69">
        <f t="shared" si="11"/>
        <v>7.6</v>
      </c>
    </row>
    <row r="383" ht="18.75" customHeight="1" spans="1:5">
      <c r="A383" s="66">
        <v>377</v>
      </c>
      <c r="B383" s="67" t="s">
        <v>7960</v>
      </c>
      <c r="C383" s="68">
        <v>0.7</v>
      </c>
      <c r="D383" s="69">
        <f t="shared" si="10"/>
        <v>28</v>
      </c>
      <c r="E383" s="69">
        <f t="shared" si="11"/>
        <v>5.6</v>
      </c>
    </row>
    <row r="384" ht="18.75" customHeight="1" spans="1:5">
      <c r="A384" s="66">
        <v>378</v>
      </c>
      <c r="B384" s="67" t="s">
        <v>7961</v>
      </c>
      <c r="C384" s="68">
        <v>0.8</v>
      </c>
      <c r="D384" s="69">
        <f t="shared" si="10"/>
        <v>32</v>
      </c>
      <c r="E384" s="69">
        <f t="shared" si="11"/>
        <v>6.4</v>
      </c>
    </row>
    <row r="385" ht="18.75" customHeight="1" spans="1:5">
      <c r="A385" s="66">
        <v>379</v>
      </c>
      <c r="B385" s="67" t="s">
        <v>7962</v>
      </c>
      <c r="C385" s="68">
        <v>0.9</v>
      </c>
      <c r="D385" s="69">
        <f t="shared" si="10"/>
        <v>36</v>
      </c>
      <c r="E385" s="69">
        <f t="shared" si="11"/>
        <v>7.2</v>
      </c>
    </row>
    <row r="386" ht="18.75" customHeight="1" spans="1:5">
      <c r="A386" s="66">
        <v>380</v>
      </c>
      <c r="B386" s="67" t="s">
        <v>7963</v>
      </c>
      <c r="C386" s="68">
        <v>0.85</v>
      </c>
      <c r="D386" s="69">
        <f t="shared" si="10"/>
        <v>34</v>
      </c>
      <c r="E386" s="69">
        <f t="shared" si="11"/>
        <v>6.8</v>
      </c>
    </row>
    <row r="387" ht="18.75" customHeight="1" spans="1:5">
      <c r="A387" s="66">
        <v>381</v>
      </c>
      <c r="B387" s="67" t="s">
        <v>6700</v>
      </c>
      <c r="C387" s="68">
        <v>0.75</v>
      </c>
      <c r="D387" s="69">
        <f t="shared" si="10"/>
        <v>30</v>
      </c>
      <c r="E387" s="69">
        <f t="shared" si="11"/>
        <v>6</v>
      </c>
    </row>
    <row r="388" ht="18.75" customHeight="1" spans="1:5">
      <c r="A388" s="66">
        <v>382</v>
      </c>
      <c r="B388" s="67" t="s">
        <v>7964</v>
      </c>
      <c r="C388" s="68">
        <v>0.64</v>
      </c>
      <c r="D388" s="69">
        <f t="shared" si="10"/>
        <v>25.6</v>
      </c>
      <c r="E388" s="69">
        <f t="shared" si="11"/>
        <v>5.12</v>
      </c>
    </row>
    <row r="389" ht="18.75" customHeight="1" spans="1:5">
      <c r="A389" s="66">
        <v>383</v>
      </c>
      <c r="B389" s="67" t="s">
        <v>4629</v>
      </c>
      <c r="C389" s="68">
        <v>0.64</v>
      </c>
      <c r="D389" s="69">
        <f t="shared" si="10"/>
        <v>25.6</v>
      </c>
      <c r="E389" s="69">
        <f t="shared" si="11"/>
        <v>5.12</v>
      </c>
    </row>
    <row r="390" ht="18.75" customHeight="1" spans="1:5">
      <c r="A390" s="66">
        <v>384</v>
      </c>
      <c r="B390" s="67" t="s">
        <v>7965</v>
      </c>
      <c r="C390" s="68">
        <v>0.75</v>
      </c>
      <c r="D390" s="69">
        <f t="shared" si="10"/>
        <v>30</v>
      </c>
      <c r="E390" s="69">
        <f t="shared" si="11"/>
        <v>6</v>
      </c>
    </row>
    <row r="391" ht="18.75" customHeight="1" spans="1:5">
      <c r="A391" s="66">
        <v>385</v>
      </c>
      <c r="B391" s="67" t="s">
        <v>6419</v>
      </c>
      <c r="C391" s="68">
        <v>2.5</v>
      </c>
      <c r="D391" s="69">
        <f t="shared" si="10"/>
        <v>100</v>
      </c>
      <c r="E391" s="69">
        <f t="shared" si="11"/>
        <v>20</v>
      </c>
    </row>
    <row r="392" ht="18.75" customHeight="1" spans="1:5">
      <c r="A392" s="66">
        <v>386</v>
      </c>
      <c r="B392" s="67" t="s">
        <v>7966</v>
      </c>
      <c r="C392" s="68">
        <v>0.64</v>
      </c>
      <c r="D392" s="69">
        <f t="shared" ref="D392:D455" si="12">C:C*40</f>
        <v>25.6</v>
      </c>
      <c r="E392" s="69">
        <f t="shared" ref="E392:E455" si="13">D:D*0.2</f>
        <v>5.12</v>
      </c>
    </row>
    <row r="393" ht="18.75" customHeight="1" spans="1:5">
      <c r="A393" s="66">
        <v>387</v>
      </c>
      <c r="B393" s="67" t="s">
        <v>7967</v>
      </c>
      <c r="C393" s="68">
        <v>0.83</v>
      </c>
      <c r="D393" s="69">
        <f t="shared" si="12"/>
        <v>33.2</v>
      </c>
      <c r="E393" s="69">
        <f t="shared" si="13"/>
        <v>6.64</v>
      </c>
    </row>
    <row r="394" ht="18.75" customHeight="1" spans="1:5">
      <c r="A394" s="66">
        <v>388</v>
      </c>
      <c r="B394" s="67" t="s">
        <v>6219</v>
      </c>
      <c r="C394" s="68">
        <v>0.75</v>
      </c>
      <c r="D394" s="69">
        <f t="shared" si="12"/>
        <v>30</v>
      </c>
      <c r="E394" s="69">
        <f t="shared" si="13"/>
        <v>6</v>
      </c>
    </row>
    <row r="395" ht="18.75" customHeight="1" spans="1:5">
      <c r="A395" s="66">
        <v>389</v>
      </c>
      <c r="B395" s="67" t="s">
        <v>7968</v>
      </c>
      <c r="C395" s="68">
        <v>0.75</v>
      </c>
      <c r="D395" s="69">
        <f t="shared" si="12"/>
        <v>30</v>
      </c>
      <c r="E395" s="69">
        <f t="shared" si="13"/>
        <v>6</v>
      </c>
    </row>
    <row r="396" ht="18.75" customHeight="1" spans="1:5">
      <c r="A396" s="66">
        <v>390</v>
      </c>
      <c r="B396" s="67" t="s">
        <v>7969</v>
      </c>
      <c r="C396" s="68">
        <v>0.65</v>
      </c>
      <c r="D396" s="69">
        <f t="shared" si="12"/>
        <v>26</v>
      </c>
      <c r="E396" s="69">
        <f t="shared" si="13"/>
        <v>5.2</v>
      </c>
    </row>
    <row r="397" ht="18.75" customHeight="1" spans="1:5">
      <c r="A397" s="66">
        <v>391</v>
      </c>
      <c r="B397" s="67" t="s">
        <v>7970</v>
      </c>
      <c r="C397" s="68">
        <v>0.97</v>
      </c>
      <c r="D397" s="69">
        <f t="shared" si="12"/>
        <v>38.8</v>
      </c>
      <c r="E397" s="69">
        <f t="shared" si="13"/>
        <v>7.76</v>
      </c>
    </row>
    <row r="398" ht="18.75" customHeight="1" spans="1:5">
      <c r="A398" s="66">
        <v>392</v>
      </c>
      <c r="B398" s="67" t="s">
        <v>7971</v>
      </c>
      <c r="C398" s="68">
        <v>0.64</v>
      </c>
      <c r="D398" s="69">
        <f t="shared" si="12"/>
        <v>25.6</v>
      </c>
      <c r="E398" s="69">
        <f t="shared" si="13"/>
        <v>5.12</v>
      </c>
    </row>
    <row r="399" ht="18.75" customHeight="1" spans="1:5">
      <c r="A399" s="66">
        <v>393</v>
      </c>
      <c r="B399" s="67" t="s">
        <v>7972</v>
      </c>
      <c r="C399" s="68">
        <v>1.75</v>
      </c>
      <c r="D399" s="69">
        <f t="shared" si="12"/>
        <v>70</v>
      </c>
      <c r="E399" s="69">
        <f t="shared" si="13"/>
        <v>14</v>
      </c>
    </row>
    <row r="400" ht="18.75" customHeight="1" spans="1:5">
      <c r="A400" s="66">
        <v>394</v>
      </c>
      <c r="B400" s="67" t="s">
        <v>7973</v>
      </c>
      <c r="C400" s="68">
        <v>0.64</v>
      </c>
      <c r="D400" s="69">
        <f t="shared" si="12"/>
        <v>25.6</v>
      </c>
      <c r="E400" s="69">
        <f t="shared" si="13"/>
        <v>5.12</v>
      </c>
    </row>
    <row r="401" ht="18.75" customHeight="1" spans="1:5">
      <c r="A401" s="66">
        <v>395</v>
      </c>
      <c r="B401" s="67" t="s">
        <v>7974</v>
      </c>
      <c r="C401" s="68">
        <v>0.76</v>
      </c>
      <c r="D401" s="69">
        <f t="shared" si="12"/>
        <v>30.4</v>
      </c>
      <c r="E401" s="69">
        <f t="shared" si="13"/>
        <v>6.08</v>
      </c>
    </row>
    <row r="402" ht="18.75" customHeight="1" spans="1:5">
      <c r="A402" s="66">
        <v>396</v>
      </c>
      <c r="B402" s="67" t="s">
        <v>7975</v>
      </c>
      <c r="C402" s="68">
        <v>0.85</v>
      </c>
      <c r="D402" s="69">
        <f t="shared" si="12"/>
        <v>34</v>
      </c>
      <c r="E402" s="69">
        <f t="shared" si="13"/>
        <v>6.8</v>
      </c>
    </row>
    <row r="403" ht="18.75" customHeight="1" spans="1:5">
      <c r="A403" s="66">
        <v>397</v>
      </c>
      <c r="B403" s="67" t="s">
        <v>7976</v>
      </c>
      <c r="C403" s="68">
        <v>0.64</v>
      </c>
      <c r="D403" s="69">
        <f t="shared" si="12"/>
        <v>25.6</v>
      </c>
      <c r="E403" s="69">
        <f t="shared" si="13"/>
        <v>5.12</v>
      </c>
    </row>
    <row r="404" ht="18.75" customHeight="1" spans="1:5">
      <c r="A404" s="66">
        <v>398</v>
      </c>
      <c r="B404" s="67" t="s">
        <v>7977</v>
      </c>
      <c r="C404" s="68">
        <v>0.64</v>
      </c>
      <c r="D404" s="69">
        <f t="shared" si="12"/>
        <v>25.6</v>
      </c>
      <c r="E404" s="69">
        <f t="shared" si="13"/>
        <v>5.12</v>
      </c>
    </row>
    <row r="405" ht="18.75" customHeight="1" spans="1:5">
      <c r="A405" s="66">
        <v>399</v>
      </c>
      <c r="B405" s="67" t="s">
        <v>7978</v>
      </c>
      <c r="C405" s="68">
        <v>2.17</v>
      </c>
      <c r="D405" s="69">
        <f t="shared" si="12"/>
        <v>86.8</v>
      </c>
      <c r="E405" s="69">
        <f t="shared" si="13"/>
        <v>17.36</v>
      </c>
    </row>
    <row r="406" ht="18.75" customHeight="1" spans="1:5">
      <c r="A406" s="66">
        <v>400</v>
      </c>
      <c r="B406" s="67" t="s">
        <v>7979</v>
      </c>
      <c r="C406" s="68">
        <v>0.65</v>
      </c>
      <c r="D406" s="69">
        <f t="shared" si="12"/>
        <v>26</v>
      </c>
      <c r="E406" s="69">
        <f t="shared" si="13"/>
        <v>5.2</v>
      </c>
    </row>
    <row r="407" ht="18.75" customHeight="1" spans="1:5">
      <c r="A407" s="66">
        <v>401</v>
      </c>
      <c r="B407" s="67" t="s">
        <v>7980</v>
      </c>
      <c r="C407" s="68">
        <v>0.65</v>
      </c>
      <c r="D407" s="69">
        <f t="shared" si="12"/>
        <v>26</v>
      </c>
      <c r="E407" s="69">
        <f t="shared" si="13"/>
        <v>5.2</v>
      </c>
    </row>
    <row r="408" ht="18.75" customHeight="1" spans="1:5">
      <c r="A408" s="66">
        <v>402</v>
      </c>
      <c r="B408" s="67" t="s">
        <v>7981</v>
      </c>
      <c r="C408" s="68">
        <v>0.65</v>
      </c>
      <c r="D408" s="69">
        <f t="shared" si="12"/>
        <v>26</v>
      </c>
      <c r="E408" s="69">
        <f t="shared" si="13"/>
        <v>5.2</v>
      </c>
    </row>
    <row r="409" ht="18.75" customHeight="1" spans="1:5">
      <c r="A409" s="66">
        <v>403</v>
      </c>
      <c r="B409" s="67" t="s">
        <v>7982</v>
      </c>
      <c r="C409" s="68">
        <v>0.76</v>
      </c>
      <c r="D409" s="69">
        <f t="shared" si="12"/>
        <v>30.4</v>
      </c>
      <c r="E409" s="69">
        <f t="shared" si="13"/>
        <v>6.08</v>
      </c>
    </row>
    <row r="410" ht="18.75" customHeight="1" spans="1:5">
      <c r="A410" s="66">
        <v>404</v>
      </c>
      <c r="B410" s="67" t="s">
        <v>7983</v>
      </c>
      <c r="C410" s="68">
        <v>0.86</v>
      </c>
      <c r="D410" s="69">
        <f t="shared" si="12"/>
        <v>34.4</v>
      </c>
      <c r="E410" s="69">
        <f t="shared" si="13"/>
        <v>6.88</v>
      </c>
    </row>
    <row r="411" ht="18.75" customHeight="1" spans="1:5">
      <c r="A411" s="66">
        <v>405</v>
      </c>
      <c r="B411" s="67" t="s">
        <v>7984</v>
      </c>
      <c r="C411" s="68">
        <v>0.65</v>
      </c>
      <c r="D411" s="69">
        <f t="shared" si="12"/>
        <v>26</v>
      </c>
      <c r="E411" s="69">
        <f t="shared" si="13"/>
        <v>5.2</v>
      </c>
    </row>
    <row r="412" ht="18.75" customHeight="1" spans="1:5">
      <c r="A412" s="66">
        <v>406</v>
      </c>
      <c r="B412" s="67" t="s">
        <v>6294</v>
      </c>
      <c r="C412" s="68">
        <v>0.65</v>
      </c>
      <c r="D412" s="69">
        <f t="shared" si="12"/>
        <v>26</v>
      </c>
      <c r="E412" s="69">
        <f t="shared" si="13"/>
        <v>5.2</v>
      </c>
    </row>
    <row r="413" ht="18.75" customHeight="1" spans="1:5">
      <c r="A413" s="66">
        <v>407</v>
      </c>
      <c r="B413" s="67" t="s">
        <v>7985</v>
      </c>
      <c r="C413" s="68">
        <v>0.76</v>
      </c>
      <c r="D413" s="69">
        <f t="shared" si="12"/>
        <v>30.4</v>
      </c>
      <c r="E413" s="69">
        <f t="shared" si="13"/>
        <v>6.08</v>
      </c>
    </row>
    <row r="414" ht="18.75" customHeight="1" spans="1:5">
      <c r="A414" s="66">
        <v>408</v>
      </c>
      <c r="B414" s="67" t="s">
        <v>7986</v>
      </c>
      <c r="C414" s="68">
        <v>0.76</v>
      </c>
      <c r="D414" s="69">
        <f t="shared" si="12"/>
        <v>30.4</v>
      </c>
      <c r="E414" s="69">
        <f t="shared" si="13"/>
        <v>6.08</v>
      </c>
    </row>
    <row r="415" ht="18.75" customHeight="1" spans="1:5">
      <c r="A415" s="66">
        <v>409</v>
      </c>
      <c r="B415" s="67" t="s">
        <v>7987</v>
      </c>
      <c r="C415" s="68">
        <v>0.76</v>
      </c>
      <c r="D415" s="69">
        <f t="shared" si="12"/>
        <v>30.4</v>
      </c>
      <c r="E415" s="69">
        <f t="shared" si="13"/>
        <v>6.08</v>
      </c>
    </row>
    <row r="416" ht="18.75" customHeight="1" spans="1:5">
      <c r="A416" s="66">
        <v>410</v>
      </c>
      <c r="B416" s="67" t="s">
        <v>7988</v>
      </c>
      <c r="C416" s="68">
        <v>0.65</v>
      </c>
      <c r="D416" s="69">
        <f t="shared" si="12"/>
        <v>26</v>
      </c>
      <c r="E416" s="69">
        <f t="shared" si="13"/>
        <v>5.2</v>
      </c>
    </row>
    <row r="417" ht="18.75" customHeight="1" spans="1:5">
      <c r="A417" s="66">
        <v>411</v>
      </c>
      <c r="B417" s="67" t="s">
        <v>7989</v>
      </c>
      <c r="C417" s="68">
        <v>0.65</v>
      </c>
      <c r="D417" s="69">
        <f t="shared" si="12"/>
        <v>26</v>
      </c>
      <c r="E417" s="69">
        <f t="shared" si="13"/>
        <v>5.2</v>
      </c>
    </row>
    <row r="418" ht="18.75" customHeight="1" spans="1:5">
      <c r="A418" s="66">
        <v>412</v>
      </c>
      <c r="B418" s="67" t="s">
        <v>7990</v>
      </c>
      <c r="C418" s="68">
        <v>0.65</v>
      </c>
      <c r="D418" s="69">
        <f t="shared" si="12"/>
        <v>26</v>
      </c>
      <c r="E418" s="69">
        <f t="shared" si="13"/>
        <v>5.2</v>
      </c>
    </row>
    <row r="419" ht="18.75" customHeight="1" spans="1:5">
      <c r="A419" s="66">
        <v>413</v>
      </c>
      <c r="B419" s="67" t="s">
        <v>7991</v>
      </c>
      <c r="C419" s="68">
        <v>0.86</v>
      </c>
      <c r="D419" s="69">
        <f t="shared" si="12"/>
        <v>34.4</v>
      </c>
      <c r="E419" s="69">
        <f t="shared" si="13"/>
        <v>6.88</v>
      </c>
    </row>
    <row r="420" ht="18.75" customHeight="1" spans="1:5">
      <c r="A420" s="66">
        <v>414</v>
      </c>
      <c r="B420" s="67" t="s">
        <v>7992</v>
      </c>
      <c r="C420" s="68">
        <v>1.75</v>
      </c>
      <c r="D420" s="69">
        <f t="shared" si="12"/>
        <v>70</v>
      </c>
      <c r="E420" s="69">
        <f t="shared" si="13"/>
        <v>14</v>
      </c>
    </row>
    <row r="421" ht="18.75" customHeight="1" spans="1:5">
      <c r="A421" s="66">
        <v>415</v>
      </c>
      <c r="B421" s="67" t="s">
        <v>7993</v>
      </c>
      <c r="C421" s="68">
        <v>0.65</v>
      </c>
      <c r="D421" s="69">
        <f t="shared" si="12"/>
        <v>26</v>
      </c>
      <c r="E421" s="69">
        <f t="shared" si="13"/>
        <v>5.2</v>
      </c>
    </row>
    <row r="422" ht="18.75" customHeight="1" spans="1:5">
      <c r="A422" s="66">
        <v>416</v>
      </c>
      <c r="B422" s="67" t="s">
        <v>6884</v>
      </c>
      <c r="C422" s="68">
        <v>0.97</v>
      </c>
      <c r="D422" s="69">
        <f t="shared" si="12"/>
        <v>38.8</v>
      </c>
      <c r="E422" s="69">
        <f t="shared" si="13"/>
        <v>7.76</v>
      </c>
    </row>
    <row r="423" ht="18.75" customHeight="1" spans="1:5">
      <c r="A423" s="66">
        <v>417</v>
      </c>
      <c r="B423" s="67" t="s">
        <v>7994</v>
      </c>
      <c r="C423" s="68">
        <v>0.76</v>
      </c>
      <c r="D423" s="69">
        <f t="shared" si="12"/>
        <v>30.4</v>
      </c>
      <c r="E423" s="69">
        <f t="shared" si="13"/>
        <v>6.08</v>
      </c>
    </row>
    <row r="424" ht="18.75" customHeight="1" spans="1:5">
      <c r="A424" s="66">
        <v>418</v>
      </c>
      <c r="B424" s="67" t="s">
        <v>4608</v>
      </c>
      <c r="C424" s="68">
        <v>0.76</v>
      </c>
      <c r="D424" s="69">
        <f t="shared" si="12"/>
        <v>30.4</v>
      </c>
      <c r="E424" s="69">
        <f t="shared" si="13"/>
        <v>6.08</v>
      </c>
    </row>
    <row r="425" ht="18.75" customHeight="1" spans="1:5">
      <c r="A425" s="66">
        <v>419</v>
      </c>
      <c r="B425" s="67" t="s">
        <v>7995</v>
      </c>
      <c r="C425" s="68">
        <v>0.97</v>
      </c>
      <c r="D425" s="69">
        <f t="shared" si="12"/>
        <v>38.8</v>
      </c>
      <c r="E425" s="69">
        <f t="shared" si="13"/>
        <v>7.76</v>
      </c>
    </row>
    <row r="426" ht="18.75" customHeight="1" spans="1:5">
      <c r="A426" s="66">
        <v>420</v>
      </c>
      <c r="B426" s="67" t="s">
        <v>7996</v>
      </c>
      <c r="C426" s="68">
        <v>2.3</v>
      </c>
      <c r="D426" s="69">
        <f t="shared" si="12"/>
        <v>92</v>
      </c>
      <c r="E426" s="69">
        <f t="shared" si="13"/>
        <v>18.4</v>
      </c>
    </row>
    <row r="427" ht="18.75" customHeight="1" spans="1:5">
      <c r="A427" s="66">
        <v>421</v>
      </c>
      <c r="B427" s="67" t="s">
        <v>7997</v>
      </c>
      <c r="C427" s="68">
        <v>0.87</v>
      </c>
      <c r="D427" s="69">
        <f t="shared" si="12"/>
        <v>34.8</v>
      </c>
      <c r="E427" s="69">
        <f t="shared" si="13"/>
        <v>6.96</v>
      </c>
    </row>
    <row r="428" ht="18.75" customHeight="1" spans="1:5">
      <c r="A428" s="66">
        <v>422</v>
      </c>
      <c r="B428" s="67" t="s">
        <v>7998</v>
      </c>
      <c r="C428" s="68">
        <v>0.65</v>
      </c>
      <c r="D428" s="69">
        <f t="shared" si="12"/>
        <v>26</v>
      </c>
      <c r="E428" s="69">
        <f t="shared" si="13"/>
        <v>5.2</v>
      </c>
    </row>
    <row r="429" ht="18.75" customHeight="1" spans="1:5">
      <c r="A429" s="66">
        <v>423</v>
      </c>
      <c r="B429" s="67" t="s">
        <v>7999</v>
      </c>
      <c r="C429" s="68">
        <v>0.76</v>
      </c>
      <c r="D429" s="69">
        <f t="shared" si="12"/>
        <v>30.4</v>
      </c>
      <c r="E429" s="69">
        <f t="shared" si="13"/>
        <v>6.08</v>
      </c>
    </row>
    <row r="430" ht="18.75" customHeight="1" spans="1:5">
      <c r="A430" s="66">
        <v>424</v>
      </c>
      <c r="B430" s="67" t="s">
        <v>6786</v>
      </c>
      <c r="C430" s="68">
        <v>0.65</v>
      </c>
      <c r="D430" s="69">
        <f t="shared" si="12"/>
        <v>26</v>
      </c>
      <c r="E430" s="69">
        <f t="shared" si="13"/>
        <v>5.2</v>
      </c>
    </row>
    <row r="431" ht="18.75" customHeight="1" spans="1:5">
      <c r="A431" s="66">
        <v>425</v>
      </c>
      <c r="B431" s="67" t="s">
        <v>8000</v>
      </c>
      <c r="C431" s="68">
        <v>2.18</v>
      </c>
      <c r="D431" s="69">
        <f t="shared" si="12"/>
        <v>87.2</v>
      </c>
      <c r="E431" s="69">
        <f t="shared" si="13"/>
        <v>17.44</v>
      </c>
    </row>
    <row r="432" ht="18.75" customHeight="1" spans="1:5">
      <c r="A432" s="66">
        <v>426</v>
      </c>
      <c r="B432" s="67" t="s">
        <v>8001</v>
      </c>
      <c r="C432" s="68">
        <v>0.65</v>
      </c>
      <c r="D432" s="69">
        <f t="shared" si="12"/>
        <v>26</v>
      </c>
      <c r="E432" s="69">
        <f t="shared" si="13"/>
        <v>5.2</v>
      </c>
    </row>
    <row r="433" ht="18.75" customHeight="1" spans="1:5">
      <c r="A433" s="66">
        <v>427</v>
      </c>
      <c r="B433" s="67" t="s">
        <v>8002</v>
      </c>
      <c r="C433" s="68">
        <v>2.29</v>
      </c>
      <c r="D433" s="69">
        <f t="shared" si="12"/>
        <v>91.6</v>
      </c>
      <c r="E433" s="69">
        <f t="shared" si="13"/>
        <v>18.32</v>
      </c>
    </row>
    <row r="434" ht="18.75" customHeight="1" spans="1:5">
      <c r="A434" s="66">
        <v>428</v>
      </c>
      <c r="B434" s="67" t="s">
        <v>8003</v>
      </c>
      <c r="C434" s="68">
        <v>2.18</v>
      </c>
      <c r="D434" s="69">
        <f t="shared" si="12"/>
        <v>87.2</v>
      </c>
      <c r="E434" s="69">
        <f t="shared" si="13"/>
        <v>17.44</v>
      </c>
    </row>
    <row r="435" ht="18.75" customHeight="1" spans="1:5">
      <c r="A435" s="66">
        <v>429</v>
      </c>
      <c r="B435" s="67" t="s">
        <v>8004</v>
      </c>
      <c r="C435" s="68">
        <v>0.76</v>
      </c>
      <c r="D435" s="69">
        <f t="shared" si="12"/>
        <v>30.4</v>
      </c>
      <c r="E435" s="69">
        <f t="shared" si="13"/>
        <v>6.08</v>
      </c>
    </row>
    <row r="436" ht="18.75" customHeight="1" spans="1:5">
      <c r="A436" s="66">
        <v>430</v>
      </c>
      <c r="B436" s="67" t="s">
        <v>6037</v>
      </c>
      <c r="C436" s="68">
        <v>2.29</v>
      </c>
      <c r="D436" s="69">
        <f t="shared" si="12"/>
        <v>91.6</v>
      </c>
      <c r="E436" s="69">
        <f t="shared" si="13"/>
        <v>18.32</v>
      </c>
    </row>
    <row r="437" ht="18.75" customHeight="1" spans="1:5">
      <c r="A437" s="66">
        <v>431</v>
      </c>
      <c r="B437" s="67" t="s">
        <v>8005</v>
      </c>
      <c r="C437" s="68">
        <v>0.86</v>
      </c>
      <c r="D437" s="69">
        <f t="shared" si="12"/>
        <v>34.4</v>
      </c>
      <c r="E437" s="69">
        <f t="shared" si="13"/>
        <v>6.88</v>
      </c>
    </row>
    <row r="438" ht="18.75" customHeight="1" spans="1:5">
      <c r="A438" s="66">
        <v>432</v>
      </c>
      <c r="B438" s="67" t="s">
        <v>7040</v>
      </c>
      <c r="C438" s="68">
        <v>0.98</v>
      </c>
      <c r="D438" s="69">
        <f t="shared" si="12"/>
        <v>39.2</v>
      </c>
      <c r="E438" s="69">
        <f t="shared" si="13"/>
        <v>7.84</v>
      </c>
    </row>
    <row r="439" ht="18.75" customHeight="1" spans="1:5">
      <c r="A439" s="66">
        <v>433</v>
      </c>
      <c r="B439" s="67" t="s">
        <v>8006</v>
      </c>
      <c r="C439" s="68">
        <v>0.65</v>
      </c>
      <c r="D439" s="69">
        <f t="shared" si="12"/>
        <v>26</v>
      </c>
      <c r="E439" s="69">
        <f t="shared" si="13"/>
        <v>5.2</v>
      </c>
    </row>
    <row r="440" ht="18.75" customHeight="1" spans="1:5">
      <c r="A440" s="66">
        <v>434</v>
      </c>
      <c r="B440" s="67" t="s">
        <v>8007</v>
      </c>
      <c r="C440" s="68">
        <v>0.65</v>
      </c>
      <c r="D440" s="69">
        <f t="shared" si="12"/>
        <v>26</v>
      </c>
      <c r="E440" s="69">
        <f t="shared" si="13"/>
        <v>5.2</v>
      </c>
    </row>
    <row r="441" ht="18.75" customHeight="1" spans="1:5">
      <c r="A441" s="66">
        <v>435</v>
      </c>
      <c r="B441" s="67" t="s">
        <v>6048</v>
      </c>
      <c r="C441" s="68">
        <v>1.75</v>
      </c>
      <c r="D441" s="69">
        <f t="shared" si="12"/>
        <v>70</v>
      </c>
      <c r="E441" s="69">
        <f t="shared" si="13"/>
        <v>14</v>
      </c>
    </row>
    <row r="442" ht="18.75" customHeight="1" spans="1:5">
      <c r="A442" s="66">
        <v>436</v>
      </c>
      <c r="B442" s="67" t="s">
        <v>6370</v>
      </c>
      <c r="C442" s="68">
        <v>0.76</v>
      </c>
      <c r="D442" s="69">
        <f t="shared" si="12"/>
        <v>30.4</v>
      </c>
      <c r="E442" s="69">
        <f t="shared" si="13"/>
        <v>6.08</v>
      </c>
    </row>
    <row r="443" ht="18.75" customHeight="1" spans="1:5">
      <c r="A443" s="66">
        <v>437</v>
      </c>
      <c r="B443" s="67" t="s">
        <v>6434</v>
      </c>
      <c r="C443" s="68">
        <v>0.76</v>
      </c>
      <c r="D443" s="69">
        <f t="shared" si="12"/>
        <v>30.4</v>
      </c>
      <c r="E443" s="69">
        <f t="shared" si="13"/>
        <v>6.08</v>
      </c>
    </row>
    <row r="444" ht="18.75" customHeight="1" spans="1:5">
      <c r="A444" s="66">
        <v>438</v>
      </c>
      <c r="B444" s="67" t="s">
        <v>5999</v>
      </c>
      <c r="C444" s="68">
        <v>0.87</v>
      </c>
      <c r="D444" s="69">
        <f t="shared" si="12"/>
        <v>34.8</v>
      </c>
      <c r="E444" s="69">
        <f t="shared" si="13"/>
        <v>6.96</v>
      </c>
    </row>
    <row r="445" ht="18.75" customHeight="1" spans="1:5">
      <c r="A445" s="66">
        <v>439</v>
      </c>
      <c r="B445" s="67" t="s">
        <v>8008</v>
      </c>
      <c r="C445" s="68">
        <v>0.65</v>
      </c>
      <c r="D445" s="69">
        <f t="shared" si="12"/>
        <v>26</v>
      </c>
      <c r="E445" s="69">
        <f t="shared" si="13"/>
        <v>5.2</v>
      </c>
    </row>
    <row r="446" ht="18.75" customHeight="1" spans="1:5">
      <c r="A446" s="66">
        <v>440</v>
      </c>
      <c r="B446" s="67" t="s">
        <v>6359</v>
      </c>
      <c r="C446" s="68">
        <v>0.65</v>
      </c>
      <c r="D446" s="69">
        <f t="shared" si="12"/>
        <v>26</v>
      </c>
      <c r="E446" s="69">
        <f t="shared" si="13"/>
        <v>5.2</v>
      </c>
    </row>
    <row r="447" ht="18.75" customHeight="1" spans="1:5">
      <c r="A447" s="66">
        <v>441</v>
      </c>
      <c r="B447" s="67" t="s">
        <v>8009</v>
      </c>
      <c r="C447" s="68">
        <v>0.97</v>
      </c>
      <c r="D447" s="69">
        <f t="shared" si="12"/>
        <v>38.8</v>
      </c>
      <c r="E447" s="69">
        <f t="shared" si="13"/>
        <v>7.76</v>
      </c>
    </row>
    <row r="448" ht="18.75" customHeight="1" spans="1:5">
      <c r="A448" s="66">
        <v>442</v>
      </c>
      <c r="B448" s="67" t="s">
        <v>8010</v>
      </c>
      <c r="C448" s="68">
        <v>0.86</v>
      </c>
      <c r="D448" s="69">
        <f t="shared" si="12"/>
        <v>34.4</v>
      </c>
      <c r="E448" s="69">
        <f t="shared" si="13"/>
        <v>6.88</v>
      </c>
    </row>
    <row r="449" ht="18.75" customHeight="1" spans="1:5">
      <c r="A449" s="66">
        <v>443</v>
      </c>
      <c r="B449" s="67" t="s">
        <v>8011</v>
      </c>
      <c r="C449" s="68">
        <v>0.65</v>
      </c>
      <c r="D449" s="69">
        <f t="shared" si="12"/>
        <v>26</v>
      </c>
      <c r="E449" s="69">
        <f t="shared" si="13"/>
        <v>5.2</v>
      </c>
    </row>
    <row r="450" ht="18.75" customHeight="1" spans="1:5">
      <c r="A450" s="66">
        <v>444</v>
      </c>
      <c r="B450" s="67" t="s">
        <v>8012</v>
      </c>
      <c r="C450" s="68">
        <v>0.65</v>
      </c>
      <c r="D450" s="69">
        <f t="shared" si="12"/>
        <v>26</v>
      </c>
      <c r="E450" s="69">
        <f t="shared" si="13"/>
        <v>5.2</v>
      </c>
    </row>
    <row r="451" ht="18.75" customHeight="1" spans="1:5">
      <c r="A451" s="66">
        <v>445</v>
      </c>
      <c r="B451" s="67" t="s">
        <v>8013</v>
      </c>
      <c r="C451" s="68">
        <v>0.65</v>
      </c>
      <c r="D451" s="69">
        <f t="shared" si="12"/>
        <v>26</v>
      </c>
      <c r="E451" s="69">
        <f t="shared" si="13"/>
        <v>5.2</v>
      </c>
    </row>
    <row r="452" ht="18.75" customHeight="1" spans="1:5">
      <c r="A452" s="66">
        <v>446</v>
      </c>
      <c r="B452" s="67" t="s">
        <v>8014</v>
      </c>
      <c r="C452" s="68">
        <v>0.65</v>
      </c>
      <c r="D452" s="69">
        <f t="shared" si="12"/>
        <v>26</v>
      </c>
      <c r="E452" s="69">
        <f t="shared" si="13"/>
        <v>5.2</v>
      </c>
    </row>
    <row r="453" ht="18.75" customHeight="1" spans="1:5">
      <c r="A453" s="66">
        <v>447</v>
      </c>
      <c r="B453" s="67" t="s">
        <v>8015</v>
      </c>
      <c r="C453" s="68">
        <v>0.76</v>
      </c>
      <c r="D453" s="69">
        <f t="shared" si="12"/>
        <v>30.4</v>
      </c>
      <c r="E453" s="69">
        <f t="shared" si="13"/>
        <v>6.08</v>
      </c>
    </row>
    <row r="454" ht="18.75" customHeight="1" spans="1:5">
      <c r="A454" s="66">
        <v>448</v>
      </c>
      <c r="B454" s="67" t="s">
        <v>8016</v>
      </c>
      <c r="C454" s="68">
        <v>0.66</v>
      </c>
      <c r="D454" s="69">
        <f t="shared" si="12"/>
        <v>26.4</v>
      </c>
      <c r="E454" s="69">
        <f t="shared" si="13"/>
        <v>5.28</v>
      </c>
    </row>
    <row r="455" ht="18.75" customHeight="1" spans="1:5">
      <c r="A455" s="66">
        <v>449</v>
      </c>
      <c r="B455" s="67" t="s">
        <v>8017</v>
      </c>
      <c r="C455" s="68">
        <v>0.97</v>
      </c>
      <c r="D455" s="69">
        <f t="shared" si="12"/>
        <v>38.8</v>
      </c>
      <c r="E455" s="69">
        <f t="shared" si="13"/>
        <v>7.76</v>
      </c>
    </row>
    <row r="456" ht="18.75" customHeight="1" spans="1:5">
      <c r="A456" s="66">
        <v>450</v>
      </c>
      <c r="B456" s="67" t="s">
        <v>8018</v>
      </c>
      <c r="C456" s="68">
        <v>0.65</v>
      </c>
      <c r="D456" s="69">
        <f t="shared" ref="D456:D519" si="14">C:C*40</f>
        <v>26</v>
      </c>
      <c r="E456" s="69">
        <f t="shared" ref="E456:E519" si="15">D:D*0.2</f>
        <v>5.2</v>
      </c>
    </row>
    <row r="457" ht="18.75" customHeight="1" spans="1:5">
      <c r="A457" s="66">
        <v>451</v>
      </c>
      <c r="B457" s="67" t="s">
        <v>6808</v>
      </c>
      <c r="C457" s="68">
        <v>0.65</v>
      </c>
      <c r="D457" s="69">
        <f t="shared" si="14"/>
        <v>26</v>
      </c>
      <c r="E457" s="69">
        <f t="shared" si="15"/>
        <v>5.2</v>
      </c>
    </row>
    <row r="458" ht="18.75" customHeight="1" spans="1:5">
      <c r="A458" s="66">
        <v>452</v>
      </c>
      <c r="B458" s="67" t="s">
        <v>8019</v>
      </c>
      <c r="C458" s="68">
        <v>0.65</v>
      </c>
      <c r="D458" s="69">
        <f t="shared" si="14"/>
        <v>26</v>
      </c>
      <c r="E458" s="69">
        <f t="shared" si="15"/>
        <v>5.2</v>
      </c>
    </row>
    <row r="459" ht="18.75" customHeight="1" spans="1:5">
      <c r="A459" s="66">
        <v>453</v>
      </c>
      <c r="B459" s="67" t="s">
        <v>8020</v>
      </c>
      <c r="C459" s="68">
        <v>0.97</v>
      </c>
      <c r="D459" s="69">
        <f t="shared" si="14"/>
        <v>38.8</v>
      </c>
      <c r="E459" s="69">
        <f t="shared" si="15"/>
        <v>7.76</v>
      </c>
    </row>
    <row r="460" ht="18.75" customHeight="1" spans="1:5">
      <c r="A460" s="66">
        <v>454</v>
      </c>
      <c r="B460" s="67" t="s">
        <v>8021</v>
      </c>
      <c r="C460" s="68">
        <v>0.76</v>
      </c>
      <c r="D460" s="69">
        <f t="shared" si="14"/>
        <v>30.4</v>
      </c>
      <c r="E460" s="69">
        <f t="shared" si="15"/>
        <v>6.08</v>
      </c>
    </row>
    <row r="461" ht="18.75" customHeight="1" spans="1:5">
      <c r="A461" s="66">
        <v>455</v>
      </c>
      <c r="B461" s="67" t="s">
        <v>8022</v>
      </c>
      <c r="C461" s="68">
        <v>0.76</v>
      </c>
      <c r="D461" s="69">
        <f t="shared" si="14"/>
        <v>30.4</v>
      </c>
      <c r="E461" s="69">
        <f t="shared" si="15"/>
        <v>6.08</v>
      </c>
    </row>
    <row r="462" ht="18.75" customHeight="1" spans="1:5">
      <c r="A462" s="66">
        <v>456</v>
      </c>
      <c r="B462" s="67" t="s">
        <v>8023</v>
      </c>
      <c r="C462" s="68">
        <v>0.65</v>
      </c>
      <c r="D462" s="69">
        <f t="shared" si="14"/>
        <v>26</v>
      </c>
      <c r="E462" s="69">
        <f t="shared" si="15"/>
        <v>5.2</v>
      </c>
    </row>
    <row r="463" ht="18.75" customHeight="1" spans="1:5">
      <c r="A463" s="66">
        <v>457</v>
      </c>
      <c r="B463" s="67" t="s">
        <v>8024</v>
      </c>
      <c r="C463" s="68">
        <v>2.62</v>
      </c>
      <c r="D463" s="69">
        <f t="shared" si="14"/>
        <v>104.8</v>
      </c>
      <c r="E463" s="69">
        <f t="shared" si="15"/>
        <v>20.96</v>
      </c>
    </row>
    <row r="464" ht="18.75" customHeight="1" spans="1:5">
      <c r="A464" s="66">
        <v>458</v>
      </c>
      <c r="B464" s="67" t="s">
        <v>6739</v>
      </c>
      <c r="C464" s="68">
        <v>0.65</v>
      </c>
      <c r="D464" s="69">
        <f t="shared" si="14"/>
        <v>26</v>
      </c>
      <c r="E464" s="69">
        <f t="shared" si="15"/>
        <v>5.2</v>
      </c>
    </row>
    <row r="465" ht="18.75" customHeight="1" spans="1:5">
      <c r="A465" s="66">
        <v>459</v>
      </c>
      <c r="B465" s="67" t="s">
        <v>8025</v>
      </c>
      <c r="C465" s="68">
        <v>0.65</v>
      </c>
      <c r="D465" s="69">
        <f t="shared" si="14"/>
        <v>26</v>
      </c>
      <c r="E465" s="69">
        <f t="shared" si="15"/>
        <v>5.2</v>
      </c>
    </row>
    <row r="466" ht="18.75" customHeight="1" spans="1:5">
      <c r="A466" s="66">
        <v>460</v>
      </c>
      <c r="B466" s="67" t="s">
        <v>8026</v>
      </c>
      <c r="C466" s="68">
        <v>0.86</v>
      </c>
      <c r="D466" s="69">
        <f t="shared" si="14"/>
        <v>34.4</v>
      </c>
      <c r="E466" s="69">
        <f t="shared" si="15"/>
        <v>6.88</v>
      </c>
    </row>
    <row r="467" ht="18.75" customHeight="1" spans="1:5">
      <c r="A467" s="66">
        <v>461</v>
      </c>
      <c r="B467" s="67" t="s">
        <v>8027</v>
      </c>
      <c r="C467" s="68">
        <v>0.76</v>
      </c>
      <c r="D467" s="69">
        <f t="shared" si="14"/>
        <v>30.4</v>
      </c>
      <c r="E467" s="69">
        <f t="shared" si="15"/>
        <v>6.08</v>
      </c>
    </row>
    <row r="468" ht="18.75" customHeight="1" spans="1:5">
      <c r="A468" s="66">
        <v>462</v>
      </c>
      <c r="B468" s="67" t="s">
        <v>8028</v>
      </c>
      <c r="C468" s="68">
        <v>2.18</v>
      </c>
      <c r="D468" s="69">
        <f t="shared" si="14"/>
        <v>87.2</v>
      </c>
      <c r="E468" s="69">
        <f t="shared" si="15"/>
        <v>17.44</v>
      </c>
    </row>
    <row r="469" ht="18.75" customHeight="1" spans="1:5">
      <c r="A469" s="66">
        <v>463</v>
      </c>
      <c r="B469" s="67" t="s">
        <v>6387</v>
      </c>
      <c r="C469" s="68">
        <v>0.86</v>
      </c>
      <c r="D469" s="69">
        <f t="shared" si="14"/>
        <v>34.4</v>
      </c>
      <c r="E469" s="69">
        <f t="shared" si="15"/>
        <v>6.88</v>
      </c>
    </row>
    <row r="470" ht="18.75" customHeight="1" spans="1:5">
      <c r="A470" s="66">
        <v>464</v>
      </c>
      <c r="B470" s="67" t="s">
        <v>8029</v>
      </c>
      <c r="C470" s="68">
        <v>0.76</v>
      </c>
      <c r="D470" s="69">
        <f t="shared" si="14"/>
        <v>30.4</v>
      </c>
      <c r="E470" s="69">
        <f t="shared" si="15"/>
        <v>6.08</v>
      </c>
    </row>
    <row r="471" ht="18.75" customHeight="1" spans="1:5">
      <c r="A471" s="66">
        <v>465</v>
      </c>
      <c r="B471" s="67" t="s">
        <v>8030</v>
      </c>
      <c r="C471" s="68">
        <v>0.65</v>
      </c>
      <c r="D471" s="69">
        <f t="shared" si="14"/>
        <v>26</v>
      </c>
      <c r="E471" s="69">
        <f t="shared" si="15"/>
        <v>5.2</v>
      </c>
    </row>
    <row r="472" ht="18.75" customHeight="1" spans="1:5">
      <c r="A472" s="66">
        <v>466</v>
      </c>
      <c r="B472" s="67" t="s">
        <v>8031</v>
      </c>
      <c r="C472" s="68">
        <v>0.86</v>
      </c>
      <c r="D472" s="69">
        <f t="shared" si="14"/>
        <v>34.4</v>
      </c>
      <c r="E472" s="69">
        <f t="shared" si="15"/>
        <v>6.88</v>
      </c>
    </row>
    <row r="473" ht="18.75" customHeight="1" spans="1:5">
      <c r="A473" s="66">
        <v>467</v>
      </c>
      <c r="B473" s="67" t="s">
        <v>6492</v>
      </c>
      <c r="C473" s="68">
        <v>0.65</v>
      </c>
      <c r="D473" s="69">
        <f t="shared" si="14"/>
        <v>26</v>
      </c>
      <c r="E473" s="69">
        <f t="shared" si="15"/>
        <v>5.2</v>
      </c>
    </row>
    <row r="474" ht="18.75" customHeight="1" spans="1:5">
      <c r="A474" s="66">
        <v>468</v>
      </c>
      <c r="B474" s="67" t="s">
        <v>8032</v>
      </c>
      <c r="C474" s="68">
        <v>0.76</v>
      </c>
      <c r="D474" s="69">
        <f t="shared" si="14"/>
        <v>30.4</v>
      </c>
      <c r="E474" s="69">
        <f t="shared" si="15"/>
        <v>6.08</v>
      </c>
    </row>
    <row r="475" ht="18.75" customHeight="1" spans="1:5">
      <c r="A475" s="66">
        <v>469</v>
      </c>
      <c r="B475" s="67" t="s">
        <v>8033</v>
      </c>
      <c r="C475" s="68">
        <v>0.76</v>
      </c>
      <c r="D475" s="69">
        <f t="shared" si="14"/>
        <v>30.4</v>
      </c>
      <c r="E475" s="69">
        <f t="shared" si="15"/>
        <v>6.08</v>
      </c>
    </row>
    <row r="476" ht="18.75" customHeight="1" spans="1:5">
      <c r="A476" s="66">
        <v>470</v>
      </c>
      <c r="B476" s="67" t="s">
        <v>8034</v>
      </c>
      <c r="C476" s="68">
        <v>0.65</v>
      </c>
      <c r="D476" s="69">
        <f t="shared" si="14"/>
        <v>26</v>
      </c>
      <c r="E476" s="69">
        <f t="shared" si="15"/>
        <v>5.2</v>
      </c>
    </row>
    <row r="477" ht="18.75" customHeight="1" spans="1:5">
      <c r="A477" s="66">
        <v>471</v>
      </c>
      <c r="B477" s="67" t="s">
        <v>8035</v>
      </c>
      <c r="C477" s="68">
        <v>0.65</v>
      </c>
      <c r="D477" s="69">
        <f t="shared" si="14"/>
        <v>26</v>
      </c>
      <c r="E477" s="69">
        <f t="shared" si="15"/>
        <v>5.2</v>
      </c>
    </row>
    <row r="478" ht="18.75" customHeight="1" spans="1:5">
      <c r="A478" s="66">
        <v>472</v>
      </c>
      <c r="B478" s="67" t="s">
        <v>8036</v>
      </c>
      <c r="C478" s="68">
        <v>1.75</v>
      </c>
      <c r="D478" s="69">
        <f t="shared" si="14"/>
        <v>70</v>
      </c>
      <c r="E478" s="69">
        <f t="shared" si="15"/>
        <v>14</v>
      </c>
    </row>
    <row r="479" ht="18.75" customHeight="1" spans="1:5">
      <c r="A479" s="66">
        <v>473</v>
      </c>
      <c r="B479" s="67" t="s">
        <v>8037</v>
      </c>
      <c r="C479" s="68">
        <v>0.86</v>
      </c>
      <c r="D479" s="69">
        <f t="shared" si="14"/>
        <v>34.4</v>
      </c>
      <c r="E479" s="69">
        <f t="shared" si="15"/>
        <v>6.88</v>
      </c>
    </row>
    <row r="480" ht="18.75" customHeight="1" spans="1:5">
      <c r="A480" s="66">
        <v>474</v>
      </c>
      <c r="B480" s="67" t="s">
        <v>6340</v>
      </c>
      <c r="C480" s="68">
        <v>0.65</v>
      </c>
      <c r="D480" s="69">
        <f t="shared" si="14"/>
        <v>26</v>
      </c>
      <c r="E480" s="69">
        <f t="shared" si="15"/>
        <v>5.2</v>
      </c>
    </row>
    <row r="481" ht="18.75" customHeight="1" spans="1:5">
      <c r="A481" s="66">
        <v>475</v>
      </c>
      <c r="B481" s="67" t="s">
        <v>8038</v>
      </c>
      <c r="C481" s="68">
        <v>0.76</v>
      </c>
      <c r="D481" s="69">
        <f t="shared" si="14"/>
        <v>30.4</v>
      </c>
      <c r="E481" s="69">
        <f t="shared" si="15"/>
        <v>6.08</v>
      </c>
    </row>
    <row r="482" ht="18.75" customHeight="1" spans="1:5">
      <c r="A482" s="66">
        <v>476</v>
      </c>
      <c r="B482" s="67" t="s">
        <v>8039</v>
      </c>
      <c r="C482" s="68">
        <v>2.18</v>
      </c>
      <c r="D482" s="69">
        <f t="shared" si="14"/>
        <v>87.2</v>
      </c>
      <c r="E482" s="69">
        <f t="shared" si="15"/>
        <v>17.44</v>
      </c>
    </row>
    <row r="483" ht="18.75" customHeight="1" spans="1:5">
      <c r="A483" s="66">
        <v>477</v>
      </c>
      <c r="B483" s="67" t="s">
        <v>6021</v>
      </c>
      <c r="C483" s="68">
        <v>0.86</v>
      </c>
      <c r="D483" s="69">
        <f t="shared" si="14"/>
        <v>34.4</v>
      </c>
      <c r="E483" s="69">
        <f t="shared" si="15"/>
        <v>6.88</v>
      </c>
    </row>
    <row r="484" ht="18.75" customHeight="1" spans="1:5">
      <c r="A484" s="66">
        <v>478</v>
      </c>
      <c r="B484" s="67" t="s">
        <v>8040</v>
      </c>
      <c r="C484" s="68">
        <v>0.76</v>
      </c>
      <c r="D484" s="69">
        <f t="shared" si="14"/>
        <v>30.4</v>
      </c>
      <c r="E484" s="69">
        <f t="shared" si="15"/>
        <v>6.08</v>
      </c>
    </row>
    <row r="485" ht="18.75" customHeight="1" spans="1:5">
      <c r="A485" s="66">
        <v>479</v>
      </c>
      <c r="B485" s="67" t="s">
        <v>8041</v>
      </c>
      <c r="C485" s="68">
        <v>0.86</v>
      </c>
      <c r="D485" s="69">
        <f t="shared" si="14"/>
        <v>34.4</v>
      </c>
      <c r="E485" s="69">
        <f t="shared" si="15"/>
        <v>6.88</v>
      </c>
    </row>
    <row r="486" ht="18.75" customHeight="1" spans="1:5">
      <c r="A486" s="66">
        <v>480</v>
      </c>
      <c r="B486" s="67" t="s">
        <v>8042</v>
      </c>
      <c r="C486" s="68">
        <v>0.65</v>
      </c>
      <c r="D486" s="69">
        <f t="shared" si="14"/>
        <v>26</v>
      </c>
      <c r="E486" s="69">
        <f t="shared" si="15"/>
        <v>5.2</v>
      </c>
    </row>
    <row r="487" ht="18.75" customHeight="1" spans="1:5">
      <c r="A487" s="66">
        <v>481</v>
      </c>
      <c r="B487" s="67" t="s">
        <v>8043</v>
      </c>
      <c r="C487" s="68">
        <v>0.76</v>
      </c>
      <c r="D487" s="69">
        <f t="shared" si="14"/>
        <v>30.4</v>
      </c>
      <c r="E487" s="69">
        <f t="shared" si="15"/>
        <v>6.08</v>
      </c>
    </row>
    <row r="488" ht="18.75" customHeight="1" spans="1:5">
      <c r="A488" s="66">
        <v>482</v>
      </c>
      <c r="B488" s="67" t="s">
        <v>8044</v>
      </c>
      <c r="C488" s="68">
        <v>1.75</v>
      </c>
      <c r="D488" s="69">
        <f t="shared" si="14"/>
        <v>70</v>
      </c>
      <c r="E488" s="69">
        <f t="shared" si="15"/>
        <v>14</v>
      </c>
    </row>
    <row r="489" ht="18.75" customHeight="1" spans="1:5">
      <c r="A489" s="66">
        <v>483</v>
      </c>
      <c r="B489" s="67" t="s">
        <v>8045</v>
      </c>
      <c r="C489" s="68">
        <v>0.76</v>
      </c>
      <c r="D489" s="69">
        <f t="shared" si="14"/>
        <v>30.4</v>
      </c>
      <c r="E489" s="69">
        <f t="shared" si="15"/>
        <v>6.08</v>
      </c>
    </row>
    <row r="490" ht="18.75" customHeight="1" spans="1:5">
      <c r="A490" s="66">
        <v>484</v>
      </c>
      <c r="B490" s="67" t="s">
        <v>8046</v>
      </c>
      <c r="C490" s="68">
        <v>0.65</v>
      </c>
      <c r="D490" s="69">
        <f t="shared" si="14"/>
        <v>26</v>
      </c>
      <c r="E490" s="69">
        <f t="shared" si="15"/>
        <v>5.2</v>
      </c>
    </row>
    <row r="491" ht="18.75" customHeight="1" spans="1:5">
      <c r="A491" s="66">
        <v>485</v>
      </c>
      <c r="B491" s="67" t="s">
        <v>8047</v>
      </c>
      <c r="C491" s="68">
        <v>0.97</v>
      </c>
      <c r="D491" s="69">
        <f t="shared" si="14"/>
        <v>38.8</v>
      </c>
      <c r="E491" s="69">
        <f t="shared" si="15"/>
        <v>7.76</v>
      </c>
    </row>
    <row r="492" ht="18.75" customHeight="1" spans="1:5">
      <c r="A492" s="66">
        <v>486</v>
      </c>
      <c r="B492" s="67" t="s">
        <v>4608</v>
      </c>
      <c r="C492" s="68">
        <v>0.86</v>
      </c>
      <c r="D492" s="69">
        <f t="shared" si="14"/>
        <v>34.4</v>
      </c>
      <c r="E492" s="69">
        <f t="shared" si="15"/>
        <v>6.88</v>
      </c>
    </row>
    <row r="493" ht="18.75" customHeight="1" spans="1:5">
      <c r="A493" s="66">
        <v>487</v>
      </c>
      <c r="B493" s="67" t="s">
        <v>8048</v>
      </c>
      <c r="C493" s="68">
        <v>0.65</v>
      </c>
      <c r="D493" s="69">
        <f t="shared" si="14"/>
        <v>26</v>
      </c>
      <c r="E493" s="69">
        <f t="shared" si="15"/>
        <v>5.2</v>
      </c>
    </row>
    <row r="494" ht="18.75" customHeight="1" spans="1:5">
      <c r="A494" s="66">
        <v>488</v>
      </c>
      <c r="B494" s="67" t="s">
        <v>8049</v>
      </c>
      <c r="C494" s="68">
        <v>0.86</v>
      </c>
      <c r="D494" s="69">
        <f t="shared" si="14"/>
        <v>34.4</v>
      </c>
      <c r="E494" s="69">
        <f t="shared" si="15"/>
        <v>6.88</v>
      </c>
    </row>
    <row r="495" ht="18.75" customHeight="1" spans="1:5">
      <c r="A495" s="66">
        <v>489</v>
      </c>
      <c r="B495" s="67" t="s">
        <v>8050</v>
      </c>
      <c r="C495" s="68">
        <v>0.65</v>
      </c>
      <c r="D495" s="69">
        <f t="shared" si="14"/>
        <v>26</v>
      </c>
      <c r="E495" s="69">
        <f t="shared" si="15"/>
        <v>5.2</v>
      </c>
    </row>
    <row r="496" ht="18.75" customHeight="1" spans="1:5">
      <c r="A496" s="66">
        <v>490</v>
      </c>
      <c r="B496" s="67" t="s">
        <v>8051</v>
      </c>
      <c r="C496" s="68">
        <v>0.76</v>
      </c>
      <c r="D496" s="69">
        <f t="shared" si="14"/>
        <v>30.4</v>
      </c>
      <c r="E496" s="69">
        <f t="shared" si="15"/>
        <v>6.08</v>
      </c>
    </row>
    <row r="497" ht="18.75" customHeight="1" spans="1:5">
      <c r="A497" s="66">
        <v>491</v>
      </c>
      <c r="B497" s="67" t="s">
        <v>8052</v>
      </c>
      <c r="C497" s="68">
        <v>0.65</v>
      </c>
      <c r="D497" s="69">
        <f t="shared" si="14"/>
        <v>26</v>
      </c>
      <c r="E497" s="69">
        <f t="shared" si="15"/>
        <v>5.2</v>
      </c>
    </row>
    <row r="498" ht="18.75" customHeight="1" spans="1:5">
      <c r="A498" s="66">
        <v>492</v>
      </c>
      <c r="B498" s="67" t="s">
        <v>8053</v>
      </c>
      <c r="C498" s="68">
        <v>0.65</v>
      </c>
      <c r="D498" s="69">
        <f t="shared" si="14"/>
        <v>26</v>
      </c>
      <c r="E498" s="69">
        <f t="shared" si="15"/>
        <v>5.2</v>
      </c>
    </row>
    <row r="499" ht="18.75" customHeight="1" spans="1:5">
      <c r="A499" s="66">
        <v>493</v>
      </c>
      <c r="B499" s="67" t="s">
        <v>7129</v>
      </c>
      <c r="C499" s="68">
        <v>0.76</v>
      </c>
      <c r="D499" s="69">
        <f t="shared" si="14"/>
        <v>30.4</v>
      </c>
      <c r="E499" s="69">
        <f t="shared" si="15"/>
        <v>6.08</v>
      </c>
    </row>
    <row r="500" ht="18.75" customHeight="1" spans="1:5">
      <c r="A500" s="66">
        <v>494</v>
      </c>
      <c r="B500" s="67" t="s">
        <v>8054</v>
      </c>
      <c r="C500" s="68">
        <v>0.86</v>
      </c>
      <c r="D500" s="69">
        <f t="shared" si="14"/>
        <v>34.4</v>
      </c>
      <c r="E500" s="69">
        <f t="shared" si="15"/>
        <v>6.88</v>
      </c>
    </row>
    <row r="501" ht="18.75" customHeight="1" spans="1:5">
      <c r="A501" s="66">
        <v>495</v>
      </c>
      <c r="B501" s="67" t="s">
        <v>8055</v>
      </c>
      <c r="C501" s="68">
        <v>0.65</v>
      </c>
      <c r="D501" s="69">
        <f t="shared" si="14"/>
        <v>26</v>
      </c>
      <c r="E501" s="69">
        <f t="shared" si="15"/>
        <v>5.2</v>
      </c>
    </row>
    <row r="502" ht="18.75" customHeight="1" spans="1:5">
      <c r="A502" s="66">
        <v>496</v>
      </c>
      <c r="B502" s="67" t="s">
        <v>6369</v>
      </c>
      <c r="C502" s="68">
        <v>0.76</v>
      </c>
      <c r="D502" s="69">
        <f t="shared" si="14"/>
        <v>30.4</v>
      </c>
      <c r="E502" s="69">
        <f t="shared" si="15"/>
        <v>6.08</v>
      </c>
    </row>
    <row r="503" ht="18.75" customHeight="1" spans="1:5">
      <c r="A503" s="66">
        <v>497</v>
      </c>
      <c r="B503" s="67" t="s">
        <v>8056</v>
      </c>
      <c r="C503" s="68">
        <v>1.75</v>
      </c>
      <c r="D503" s="69">
        <f t="shared" si="14"/>
        <v>70</v>
      </c>
      <c r="E503" s="69">
        <f t="shared" si="15"/>
        <v>14</v>
      </c>
    </row>
    <row r="504" ht="18.75" customHeight="1" spans="1:5">
      <c r="A504" s="66">
        <v>498</v>
      </c>
      <c r="B504" s="67" t="s">
        <v>8057</v>
      </c>
      <c r="C504" s="68">
        <v>0.76</v>
      </c>
      <c r="D504" s="69">
        <f t="shared" si="14"/>
        <v>30.4</v>
      </c>
      <c r="E504" s="69">
        <f t="shared" si="15"/>
        <v>6.08</v>
      </c>
    </row>
    <row r="505" ht="18.75" customHeight="1" spans="1:5">
      <c r="A505" s="66">
        <v>499</v>
      </c>
      <c r="B505" s="67" t="s">
        <v>8058</v>
      </c>
      <c r="C505" s="68">
        <v>0.65</v>
      </c>
      <c r="D505" s="69">
        <f t="shared" si="14"/>
        <v>26</v>
      </c>
      <c r="E505" s="69">
        <f t="shared" si="15"/>
        <v>5.2</v>
      </c>
    </row>
    <row r="506" ht="18.75" customHeight="1" spans="1:5">
      <c r="A506" s="66">
        <v>500</v>
      </c>
      <c r="B506" s="67" t="s">
        <v>8059</v>
      </c>
      <c r="C506" s="68">
        <v>0.65</v>
      </c>
      <c r="D506" s="69">
        <f t="shared" si="14"/>
        <v>26</v>
      </c>
      <c r="E506" s="69">
        <f t="shared" si="15"/>
        <v>5.2</v>
      </c>
    </row>
    <row r="507" ht="18.75" customHeight="1" spans="1:5">
      <c r="A507" s="66">
        <v>501</v>
      </c>
      <c r="B507" s="67" t="s">
        <v>8060</v>
      </c>
      <c r="C507" s="68">
        <v>0.76</v>
      </c>
      <c r="D507" s="69">
        <f t="shared" si="14"/>
        <v>30.4</v>
      </c>
      <c r="E507" s="69">
        <f t="shared" si="15"/>
        <v>6.08</v>
      </c>
    </row>
    <row r="508" ht="18.75" customHeight="1" spans="1:5">
      <c r="A508" s="66">
        <v>502</v>
      </c>
      <c r="B508" s="67" t="s">
        <v>8061</v>
      </c>
      <c r="C508" s="68">
        <v>0.76</v>
      </c>
      <c r="D508" s="69">
        <f t="shared" si="14"/>
        <v>30.4</v>
      </c>
      <c r="E508" s="69">
        <f t="shared" si="15"/>
        <v>6.08</v>
      </c>
    </row>
    <row r="509" ht="18.75" customHeight="1" spans="1:5">
      <c r="A509" s="66">
        <v>503</v>
      </c>
      <c r="B509" s="67" t="s">
        <v>8062</v>
      </c>
      <c r="C509" s="68">
        <v>0.65</v>
      </c>
      <c r="D509" s="69">
        <f t="shared" si="14"/>
        <v>26</v>
      </c>
      <c r="E509" s="69">
        <f t="shared" si="15"/>
        <v>5.2</v>
      </c>
    </row>
    <row r="510" ht="18.75" customHeight="1" spans="1:5">
      <c r="A510" s="66">
        <v>504</v>
      </c>
      <c r="B510" s="67" t="s">
        <v>8063</v>
      </c>
      <c r="C510" s="68">
        <v>0.76</v>
      </c>
      <c r="D510" s="69">
        <f t="shared" si="14"/>
        <v>30.4</v>
      </c>
      <c r="E510" s="69">
        <f t="shared" si="15"/>
        <v>6.08</v>
      </c>
    </row>
    <row r="511" ht="18.75" customHeight="1" spans="1:5">
      <c r="A511" s="66">
        <v>505</v>
      </c>
      <c r="B511" s="67" t="s">
        <v>8064</v>
      </c>
      <c r="C511" s="68">
        <v>0.65</v>
      </c>
      <c r="D511" s="69">
        <f t="shared" si="14"/>
        <v>26</v>
      </c>
      <c r="E511" s="69">
        <f t="shared" si="15"/>
        <v>5.2</v>
      </c>
    </row>
    <row r="512" ht="18.75" customHeight="1" spans="1:5">
      <c r="A512" s="66">
        <v>506</v>
      </c>
      <c r="B512" s="67" t="s">
        <v>8065</v>
      </c>
      <c r="C512" s="68">
        <v>0.76</v>
      </c>
      <c r="D512" s="69">
        <f t="shared" si="14"/>
        <v>30.4</v>
      </c>
      <c r="E512" s="69">
        <f t="shared" si="15"/>
        <v>6.08</v>
      </c>
    </row>
    <row r="513" ht="18.75" customHeight="1" spans="1:5">
      <c r="A513" s="66">
        <v>507</v>
      </c>
      <c r="B513" s="67" t="s">
        <v>8066</v>
      </c>
      <c r="C513" s="68">
        <v>0.65</v>
      </c>
      <c r="D513" s="69">
        <f t="shared" si="14"/>
        <v>26</v>
      </c>
      <c r="E513" s="69">
        <f t="shared" si="15"/>
        <v>5.2</v>
      </c>
    </row>
    <row r="514" ht="18.75" customHeight="1" spans="1:5">
      <c r="A514" s="66">
        <v>508</v>
      </c>
      <c r="B514" s="67" t="s">
        <v>8067</v>
      </c>
      <c r="C514" s="68">
        <v>1.75</v>
      </c>
      <c r="D514" s="69">
        <f t="shared" si="14"/>
        <v>70</v>
      </c>
      <c r="E514" s="69">
        <f t="shared" si="15"/>
        <v>14</v>
      </c>
    </row>
    <row r="515" ht="18.75" customHeight="1" spans="1:5">
      <c r="A515" s="66">
        <v>509</v>
      </c>
      <c r="B515" s="67" t="s">
        <v>8068</v>
      </c>
      <c r="C515" s="68">
        <v>0.76</v>
      </c>
      <c r="D515" s="69">
        <f t="shared" si="14"/>
        <v>30.4</v>
      </c>
      <c r="E515" s="69">
        <f t="shared" si="15"/>
        <v>6.08</v>
      </c>
    </row>
    <row r="516" ht="18.75" customHeight="1" spans="1:5">
      <c r="A516" s="66">
        <v>510</v>
      </c>
      <c r="B516" s="67" t="s">
        <v>8069</v>
      </c>
      <c r="C516" s="68">
        <v>0.86</v>
      </c>
      <c r="D516" s="69">
        <f t="shared" si="14"/>
        <v>34.4</v>
      </c>
      <c r="E516" s="69">
        <f t="shared" si="15"/>
        <v>6.88</v>
      </c>
    </row>
    <row r="517" ht="18.75" customHeight="1" spans="1:5">
      <c r="A517" s="66">
        <v>511</v>
      </c>
      <c r="B517" s="67" t="s">
        <v>6473</v>
      </c>
      <c r="C517" s="68">
        <v>0.76</v>
      </c>
      <c r="D517" s="69">
        <f t="shared" si="14"/>
        <v>30.4</v>
      </c>
      <c r="E517" s="69">
        <f t="shared" si="15"/>
        <v>6.08</v>
      </c>
    </row>
    <row r="518" ht="18.75" customHeight="1" spans="1:5">
      <c r="A518" s="66">
        <v>512</v>
      </c>
      <c r="B518" s="67" t="s">
        <v>8070</v>
      </c>
      <c r="C518" s="68">
        <v>1.75</v>
      </c>
      <c r="D518" s="69">
        <f t="shared" si="14"/>
        <v>70</v>
      </c>
      <c r="E518" s="69">
        <f t="shared" si="15"/>
        <v>14</v>
      </c>
    </row>
    <row r="519" ht="18.75" customHeight="1" spans="1:5">
      <c r="A519" s="66">
        <v>513</v>
      </c>
      <c r="B519" s="67" t="s">
        <v>8071</v>
      </c>
      <c r="C519" s="68">
        <v>0.65</v>
      </c>
      <c r="D519" s="69">
        <f t="shared" si="14"/>
        <v>26</v>
      </c>
      <c r="E519" s="69">
        <f t="shared" si="15"/>
        <v>5.2</v>
      </c>
    </row>
    <row r="520" ht="18.75" customHeight="1" spans="1:5">
      <c r="A520" s="66">
        <v>514</v>
      </c>
      <c r="B520" s="67" t="s">
        <v>6768</v>
      </c>
      <c r="C520" s="68">
        <v>0.76</v>
      </c>
      <c r="D520" s="69">
        <f t="shared" ref="D520:D583" si="16">C:C*40</f>
        <v>30.4</v>
      </c>
      <c r="E520" s="69">
        <f t="shared" ref="E520:E583" si="17">D:D*0.2</f>
        <v>6.08</v>
      </c>
    </row>
    <row r="521" ht="18.75" customHeight="1" spans="1:5">
      <c r="A521" s="66">
        <v>515</v>
      </c>
      <c r="B521" s="67" t="s">
        <v>8072</v>
      </c>
      <c r="C521" s="68">
        <v>0.76</v>
      </c>
      <c r="D521" s="69">
        <f t="shared" si="16"/>
        <v>30.4</v>
      </c>
      <c r="E521" s="69">
        <f t="shared" si="17"/>
        <v>6.08</v>
      </c>
    </row>
    <row r="522" ht="18.75" customHeight="1" spans="1:5">
      <c r="A522" s="66">
        <v>516</v>
      </c>
      <c r="B522" s="67" t="s">
        <v>8073</v>
      </c>
      <c r="C522" s="68">
        <v>0.76</v>
      </c>
      <c r="D522" s="69">
        <f t="shared" si="16"/>
        <v>30.4</v>
      </c>
      <c r="E522" s="69">
        <f t="shared" si="17"/>
        <v>6.08</v>
      </c>
    </row>
    <row r="523" ht="18.75" customHeight="1" spans="1:5">
      <c r="A523" s="66">
        <v>517</v>
      </c>
      <c r="B523" s="67" t="s">
        <v>6049</v>
      </c>
      <c r="C523" s="68">
        <v>0.65</v>
      </c>
      <c r="D523" s="69">
        <f t="shared" si="16"/>
        <v>26</v>
      </c>
      <c r="E523" s="69">
        <f t="shared" si="17"/>
        <v>5.2</v>
      </c>
    </row>
    <row r="524" ht="18.75" customHeight="1" spans="1:5">
      <c r="A524" s="66">
        <v>518</v>
      </c>
      <c r="B524" s="67" t="s">
        <v>8074</v>
      </c>
      <c r="C524" s="68">
        <v>0.97</v>
      </c>
      <c r="D524" s="69">
        <f t="shared" si="16"/>
        <v>38.8</v>
      </c>
      <c r="E524" s="69">
        <f t="shared" si="17"/>
        <v>7.76</v>
      </c>
    </row>
    <row r="525" ht="18.75" customHeight="1" spans="1:5">
      <c r="A525" s="66">
        <v>519</v>
      </c>
      <c r="B525" s="67" t="s">
        <v>8075</v>
      </c>
      <c r="C525" s="68">
        <v>0.65</v>
      </c>
      <c r="D525" s="69">
        <f t="shared" si="16"/>
        <v>26</v>
      </c>
      <c r="E525" s="69">
        <f t="shared" si="17"/>
        <v>5.2</v>
      </c>
    </row>
    <row r="526" ht="18.75" customHeight="1" spans="1:5">
      <c r="A526" s="66">
        <v>520</v>
      </c>
      <c r="B526" s="67" t="s">
        <v>8076</v>
      </c>
      <c r="C526" s="68">
        <v>0.76</v>
      </c>
      <c r="D526" s="69">
        <f t="shared" si="16"/>
        <v>30.4</v>
      </c>
      <c r="E526" s="69">
        <f t="shared" si="17"/>
        <v>6.08</v>
      </c>
    </row>
    <row r="527" ht="18.75" customHeight="1" spans="1:5">
      <c r="A527" s="66">
        <v>521</v>
      </c>
      <c r="B527" s="67" t="s">
        <v>8077</v>
      </c>
      <c r="C527" s="68">
        <v>2.18</v>
      </c>
      <c r="D527" s="69">
        <f t="shared" si="16"/>
        <v>87.2</v>
      </c>
      <c r="E527" s="69">
        <f t="shared" si="17"/>
        <v>17.44</v>
      </c>
    </row>
    <row r="528" ht="18.75" customHeight="1" spans="1:5">
      <c r="A528" s="66">
        <v>522</v>
      </c>
      <c r="B528" s="67" t="s">
        <v>8078</v>
      </c>
      <c r="C528" s="68">
        <v>0.76</v>
      </c>
      <c r="D528" s="69">
        <f t="shared" si="16"/>
        <v>30.4</v>
      </c>
      <c r="E528" s="69">
        <f t="shared" si="17"/>
        <v>6.08</v>
      </c>
    </row>
    <row r="529" ht="18.75" customHeight="1" spans="1:5">
      <c r="A529" s="66">
        <v>523</v>
      </c>
      <c r="B529" s="67" t="s">
        <v>8079</v>
      </c>
      <c r="C529" s="68">
        <v>0.65</v>
      </c>
      <c r="D529" s="69">
        <f t="shared" si="16"/>
        <v>26</v>
      </c>
      <c r="E529" s="69">
        <f t="shared" si="17"/>
        <v>5.2</v>
      </c>
    </row>
    <row r="530" ht="18.75" customHeight="1" spans="1:5">
      <c r="A530" s="66">
        <v>524</v>
      </c>
      <c r="B530" s="67" t="s">
        <v>8080</v>
      </c>
      <c r="C530" s="68">
        <v>0.76</v>
      </c>
      <c r="D530" s="69">
        <f t="shared" si="16"/>
        <v>30.4</v>
      </c>
      <c r="E530" s="69">
        <f t="shared" si="17"/>
        <v>6.08</v>
      </c>
    </row>
    <row r="531" ht="18.75" customHeight="1" spans="1:5">
      <c r="A531" s="66">
        <v>525</v>
      </c>
      <c r="B531" s="67" t="s">
        <v>8081</v>
      </c>
      <c r="C531" s="68">
        <v>0.65</v>
      </c>
      <c r="D531" s="69">
        <f t="shared" si="16"/>
        <v>26</v>
      </c>
      <c r="E531" s="69">
        <f t="shared" si="17"/>
        <v>5.2</v>
      </c>
    </row>
    <row r="532" ht="18.75" customHeight="1" spans="1:5">
      <c r="A532" s="66">
        <v>526</v>
      </c>
      <c r="B532" s="67" t="s">
        <v>8082</v>
      </c>
      <c r="C532" s="68">
        <v>0.76</v>
      </c>
      <c r="D532" s="69">
        <f t="shared" si="16"/>
        <v>30.4</v>
      </c>
      <c r="E532" s="69">
        <f t="shared" si="17"/>
        <v>6.08</v>
      </c>
    </row>
    <row r="533" ht="18.75" customHeight="1" spans="1:5">
      <c r="A533" s="66">
        <v>527</v>
      </c>
      <c r="B533" s="67" t="s">
        <v>6079</v>
      </c>
      <c r="C533" s="68">
        <v>0.75</v>
      </c>
      <c r="D533" s="69">
        <f t="shared" si="16"/>
        <v>30</v>
      </c>
      <c r="E533" s="69">
        <f t="shared" si="17"/>
        <v>6</v>
      </c>
    </row>
    <row r="534" ht="18.75" customHeight="1" spans="1:5">
      <c r="A534" s="66">
        <v>528</v>
      </c>
      <c r="B534" s="67" t="s">
        <v>8083</v>
      </c>
      <c r="C534" s="68">
        <v>0.76</v>
      </c>
      <c r="D534" s="69">
        <f t="shared" si="16"/>
        <v>30.4</v>
      </c>
      <c r="E534" s="69">
        <f t="shared" si="17"/>
        <v>6.08</v>
      </c>
    </row>
    <row r="535" ht="18.75" customHeight="1" spans="1:5">
      <c r="A535" s="66">
        <v>529</v>
      </c>
      <c r="B535" s="67" t="s">
        <v>8084</v>
      </c>
      <c r="C535" s="68">
        <v>0.65</v>
      </c>
      <c r="D535" s="69">
        <f t="shared" si="16"/>
        <v>26</v>
      </c>
      <c r="E535" s="69">
        <f t="shared" si="17"/>
        <v>5.2</v>
      </c>
    </row>
    <row r="536" ht="18.75" customHeight="1" spans="1:5">
      <c r="A536" s="66">
        <v>530</v>
      </c>
      <c r="B536" s="67" t="s">
        <v>8085</v>
      </c>
      <c r="C536" s="68">
        <v>0.64</v>
      </c>
      <c r="D536" s="69">
        <f t="shared" si="16"/>
        <v>25.6</v>
      </c>
      <c r="E536" s="69">
        <f t="shared" si="17"/>
        <v>5.12</v>
      </c>
    </row>
    <row r="537" ht="18.75" customHeight="1" spans="1:5">
      <c r="A537" s="66">
        <v>531</v>
      </c>
      <c r="B537" s="67" t="s">
        <v>6764</v>
      </c>
      <c r="C537" s="68">
        <v>0.85</v>
      </c>
      <c r="D537" s="69">
        <f t="shared" si="16"/>
        <v>34</v>
      </c>
      <c r="E537" s="69">
        <f t="shared" si="17"/>
        <v>6.8</v>
      </c>
    </row>
    <row r="538" ht="18.75" customHeight="1" spans="1:5">
      <c r="A538" s="66">
        <v>532</v>
      </c>
      <c r="B538" s="67" t="s">
        <v>8086</v>
      </c>
      <c r="C538" s="68">
        <v>0.96</v>
      </c>
      <c r="D538" s="69">
        <f t="shared" si="16"/>
        <v>38.4</v>
      </c>
      <c r="E538" s="69">
        <f t="shared" si="17"/>
        <v>7.68</v>
      </c>
    </row>
    <row r="539" ht="18.75" customHeight="1" spans="1:5">
      <c r="A539" s="66">
        <v>533</v>
      </c>
      <c r="B539" s="67" t="s">
        <v>8087</v>
      </c>
      <c r="C539" s="68">
        <v>0.64</v>
      </c>
      <c r="D539" s="69">
        <f t="shared" si="16"/>
        <v>25.6</v>
      </c>
      <c r="E539" s="69">
        <f t="shared" si="17"/>
        <v>5.12</v>
      </c>
    </row>
    <row r="540" ht="18.75" customHeight="1" spans="1:5">
      <c r="A540" s="66">
        <v>534</v>
      </c>
      <c r="B540" s="67" t="s">
        <v>6280</v>
      </c>
      <c r="C540" s="68">
        <v>0.85</v>
      </c>
      <c r="D540" s="69">
        <f t="shared" si="16"/>
        <v>34</v>
      </c>
      <c r="E540" s="69">
        <f t="shared" si="17"/>
        <v>6.8</v>
      </c>
    </row>
    <row r="541" ht="18.75" customHeight="1" spans="1:5">
      <c r="A541" s="66">
        <v>535</v>
      </c>
      <c r="B541" s="67" t="s">
        <v>6694</v>
      </c>
      <c r="C541" s="68">
        <v>0.64</v>
      </c>
      <c r="D541" s="69">
        <f t="shared" si="16"/>
        <v>25.6</v>
      </c>
      <c r="E541" s="69">
        <f t="shared" si="17"/>
        <v>5.12</v>
      </c>
    </row>
    <row r="542" ht="18.75" customHeight="1" spans="1:5">
      <c r="A542" s="66">
        <v>536</v>
      </c>
      <c r="B542" s="67" t="s">
        <v>8088</v>
      </c>
      <c r="C542" s="68">
        <v>0.64</v>
      </c>
      <c r="D542" s="69">
        <f t="shared" si="16"/>
        <v>25.6</v>
      </c>
      <c r="E542" s="69">
        <f t="shared" si="17"/>
        <v>5.12</v>
      </c>
    </row>
    <row r="543" ht="18.75" customHeight="1" spans="1:5">
      <c r="A543" s="66">
        <v>537</v>
      </c>
      <c r="B543" s="67" t="s">
        <v>8089</v>
      </c>
      <c r="C543" s="68">
        <v>0.75</v>
      </c>
      <c r="D543" s="69">
        <f t="shared" si="16"/>
        <v>30</v>
      </c>
      <c r="E543" s="69">
        <f t="shared" si="17"/>
        <v>6</v>
      </c>
    </row>
    <row r="544" ht="18.75" customHeight="1" spans="1:5">
      <c r="A544" s="66">
        <v>538</v>
      </c>
      <c r="B544" s="67" t="s">
        <v>8090</v>
      </c>
      <c r="C544" s="68">
        <v>1.75</v>
      </c>
      <c r="D544" s="69">
        <f t="shared" si="16"/>
        <v>70</v>
      </c>
      <c r="E544" s="69">
        <f t="shared" si="17"/>
        <v>14</v>
      </c>
    </row>
    <row r="545" ht="18.75" customHeight="1" spans="1:5">
      <c r="A545" s="66">
        <v>539</v>
      </c>
      <c r="B545" s="67" t="s">
        <v>8091</v>
      </c>
      <c r="C545" s="68">
        <v>0.75</v>
      </c>
      <c r="D545" s="69">
        <f t="shared" si="16"/>
        <v>30</v>
      </c>
      <c r="E545" s="69">
        <f t="shared" si="17"/>
        <v>6</v>
      </c>
    </row>
    <row r="546" ht="18.75" customHeight="1" spans="1:5">
      <c r="A546" s="66">
        <v>540</v>
      </c>
      <c r="B546" s="67" t="s">
        <v>8092</v>
      </c>
      <c r="C546" s="68">
        <v>0.75</v>
      </c>
      <c r="D546" s="69">
        <f t="shared" si="16"/>
        <v>30</v>
      </c>
      <c r="E546" s="69">
        <f t="shared" si="17"/>
        <v>6</v>
      </c>
    </row>
    <row r="547" ht="18.75" customHeight="1" spans="1:5">
      <c r="A547" s="66">
        <v>541</v>
      </c>
      <c r="B547" s="67" t="s">
        <v>6433</v>
      </c>
      <c r="C547" s="68">
        <v>0.85</v>
      </c>
      <c r="D547" s="69">
        <f t="shared" si="16"/>
        <v>34</v>
      </c>
      <c r="E547" s="69">
        <f t="shared" si="17"/>
        <v>6.8</v>
      </c>
    </row>
    <row r="548" ht="18.75" customHeight="1" spans="1:5">
      <c r="A548" s="66">
        <v>542</v>
      </c>
      <c r="B548" s="67" t="s">
        <v>6126</v>
      </c>
      <c r="C548" s="68">
        <v>0.75</v>
      </c>
      <c r="D548" s="69">
        <f t="shared" si="16"/>
        <v>30</v>
      </c>
      <c r="E548" s="69">
        <f t="shared" si="17"/>
        <v>6</v>
      </c>
    </row>
    <row r="549" ht="18.75" customHeight="1" spans="1:5">
      <c r="A549" s="66">
        <v>543</v>
      </c>
      <c r="B549" s="67" t="s">
        <v>8093</v>
      </c>
      <c r="C549" s="68">
        <v>0.64</v>
      </c>
      <c r="D549" s="69">
        <f t="shared" si="16"/>
        <v>25.6</v>
      </c>
      <c r="E549" s="69">
        <f t="shared" si="17"/>
        <v>5.12</v>
      </c>
    </row>
    <row r="550" ht="18.75" customHeight="1" spans="1:5">
      <c r="A550" s="66">
        <v>544</v>
      </c>
      <c r="B550" s="67" t="s">
        <v>8094</v>
      </c>
      <c r="C550" s="68">
        <v>0.69</v>
      </c>
      <c r="D550" s="69">
        <f t="shared" si="16"/>
        <v>27.6</v>
      </c>
      <c r="E550" s="69">
        <f t="shared" si="17"/>
        <v>5.52</v>
      </c>
    </row>
    <row r="551" ht="18.75" customHeight="1" spans="1:5">
      <c r="A551" s="66">
        <v>545</v>
      </c>
      <c r="B551" s="67" t="s">
        <v>8084</v>
      </c>
      <c r="C551" s="68">
        <v>0.64</v>
      </c>
      <c r="D551" s="69">
        <f t="shared" si="16"/>
        <v>25.6</v>
      </c>
      <c r="E551" s="69">
        <f t="shared" si="17"/>
        <v>5.12</v>
      </c>
    </row>
    <row r="552" ht="18.75" customHeight="1" spans="1:5">
      <c r="A552" s="66">
        <v>546</v>
      </c>
      <c r="B552" s="67" t="s">
        <v>6083</v>
      </c>
      <c r="C552" s="68">
        <v>0.64</v>
      </c>
      <c r="D552" s="69">
        <f t="shared" si="16"/>
        <v>25.6</v>
      </c>
      <c r="E552" s="69">
        <f t="shared" si="17"/>
        <v>5.12</v>
      </c>
    </row>
    <row r="553" ht="18.75" customHeight="1" spans="1:5">
      <c r="A553" s="66">
        <v>547</v>
      </c>
      <c r="B553" s="67" t="s">
        <v>8095</v>
      </c>
      <c r="C553" s="68">
        <v>0.75</v>
      </c>
      <c r="D553" s="69">
        <f t="shared" si="16"/>
        <v>30</v>
      </c>
      <c r="E553" s="69">
        <f t="shared" si="17"/>
        <v>6</v>
      </c>
    </row>
    <row r="554" ht="18.75" customHeight="1" spans="1:5">
      <c r="A554" s="66">
        <v>548</v>
      </c>
      <c r="B554" s="67" t="s">
        <v>8096</v>
      </c>
      <c r="C554" s="68">
        <v>0.96</v>
      </c>
      <c r="D554" s="69">
        <f t="shared" si="16"/>
        <v>38.4</v>
      </c>
      <c r="E554" s="69">
        <f t="shared" si="17"/>
        <v>7.68</v>
      </c>
    </row>
    <row r="555" ht="18.75" customHeight="1" spans="1:5">
      <c r="A555" s="66">
        <v>549</v>
      </c>
      <c r="B555" s="67" t="s">
        <v>8097</v>
      </c>
      <c r="C555" s="68">
        <v>0.85</v>
      </c>
      <c r="D555" s="69">
        <f t="shared" si="16"/>
        <v>34</v>
      </c>
      <c r="E555" s="69">
        <f t="shared" si="17"/>
        <v>6.8</v>
      </c>
    </row>
    <row r="556" ht="18.75" customHeight="1" spans="1:5">
      <c r="A556" s="66">
        <v>550</v>
      </c>
      <c r="B556" s="67" t="s">
        <v>8098</v>
      </c>
      <c r="C556" s="68">
        <v>0.75</v>
      </c>
      <c r="D556" s="69">
        <f t="shared" si="16"/>
        <v>30</v>
      </c>
      <c r="E556" s="69">
        <f t="shared" si="17"/>
        <v>6</v>
      </c>
    </row>
    <row r="557" ht="18.75" customHeight="1" spans="1:5">
      <c r="A557" s="66">
        <v>551</v>
      </c>
      <c r="B557" s="67" t="s">
        <v>8099</v>
      </c>
      <c r="C557" s="68">
        <v>0.85</v>
      </c>
      <c r="D557" s="69">
        <f t="shared" si="16"/>
        <v>34</v>
      </c>
      <c r="E557" s="69">
        <f t="shared" si="17"/>
        <v>6.8</v>
      </c>
    </row>
    <row r="558" ht="18.75" customHeight="1" spans="1:5">
      <c r="A558" s="66">
        <v>552</v>
      </c>
      <c r="B558" s="67" t="s">
        <v>8100</v>
      </c>
      <c r="C558" s="68">
        <v>0.64</v>
      </c>
      <c r="D558" s="69">
        <f t="shared" si="16"/>
        <v>25.6</v>
      </c>
      <c r="E558" s="69">
        <f t="shared" si="17"/>
        <v>5.12</v>
      </c>
    </row>
    <row r="559" ht="18.75" customHeight="1" spans="1:5">
      <c r="A559" s="66">
        <v>553</v>
      </c>
      <c r="B559" s="67" t="s">
        <v>8101</v>
      </c>
      <c r="C559" s="68">
        <v>0.75</v>
      </c>
      <c r="D559" s="69">
        <f t="shared" si="16"/>
        <v>30</v>
      </c>
      <c r="E559" s="69">
        <f t="shared" si="17"/>
        <v>6</v>
      </c>
    </row>
    <row r="560" ht="18.75" customHeight="1" spans="1:5">
      <c r="A560" s="66">
        <v>554</v>
      </c>
      <c r="B560" s="67" t="s">
        <v>8102</v>
      </c>
      <c r="C560" s="68">
        <v>0.96</v>
      </c>
      <c r="D560" s="69">
        <f t="shared" si="16"/>
        <v>38.4</v>
      </c>
      <c r="E560" s="69">
        <f t="shared" si="17"/>
        <v>7.68</v>
      </c>
    </row>
    <row r="561" ht="18.75" customHeight="1" spans="1:5">
      <c r="A561" s="66">
        <v>555</v>
      </c>
      <c r="B561" s="67" t="s">
        <v>8103</v>
      </c>
      <c r="C561" s="68">
        <v>0.85</v>
      </c>
      <c r="D561" s="69">
        <f t="shared" si="16"/>
        <v>34</v>
      </c>
      <c r="E561" s="69">
        <f t="shared" si="17"/>
        <v>6.8</v>
      </c>
    </row>
    <row r="562" ht="18.75" customHeight="1" spans="1:5">
      <c r="A562" s="66">
        <v>556</v>
      </c>
      <c r="B562" s="67" t="s">
        <v>6179</v>
      </c>
      <c r="C562" s="68">
        <v>0.85</v>
      </c>
      <c r="D562" s="69">
        <f t="shared" si="16"/>
        <v>34</v>
      </c>
      <c r="E562" s="69">
        <f t="shared" si="17"/>
        <v>6.8</v>
      </c>
    </row>
    <row r="563" ht="18.75" customHeight="1" spans="1:5">
      <c r="A563" s="66">
        <v>557</v>
      </c>
      <c r="B563" s="67" t="s">
        <v>8104</v>
      </c>
      <c r="C563" s="68">
        <v>0.85</v>
      </c>
      <c r="D563" s="69">
        <f t="shared" si="16"/>
        <v>34</v>
      </c>
      <c r="E563" s="69">
        <f t="shared" si="17"/>
        <v>6.8</v>
      </c>
    </row>
    <row r="564" ht="18.75" customHeight="1" spans="1:5">
      <c r="A564" s="66">
        <v>558</v>
      </c>
      <c r="B564" s="67" t="s">
        <v>6694</v>
      </c>
      <c r="C564" s="68">
        <v>0.64</v>
      </c>
      <c r="D564" s="69">
        <f t="shared" si="16"/>
        <v>25.6</v>
      </c>
      <c r="E564" s="69">
        <f t="shared" si="17"/>
        <v>5.12</v>
      </c>
    </row>
    <row r="565" ht="18.75" customHeight="1" spans="1:5">
      <c r="A565" s="66">
        <v>559</v>
      </c>
      <c r="B565" s="67" t="s">
        <v>8105</v>
      </c>
      <c r="C565" s="68">
        <v>0.75</v>
      </c>
      <c r="D565" s="69">
        <f t="shared" si="16"/>
        <v>30</v>
      </c>
      <c r="E565" s="69">
        <f t="shared" si="17"/>
        <v>6</v>
      </c>
    </row>
    <row r="566" ht="18.75" customHeight="1" spans="1:5">
      <c r="A566" s="66">
        <v>560</v>
      </c>
      <c r="B566" s="67" t="s">
        <v>8106</v>
      </c>
      <c r="C566" s="68">
        <v>0.64</v>
      </c>
      <c r="D566" s="69">
        <f t="shared" si="16"/>
        <v>25.6</v>
      </c>
      <c r="E566" s="69">
        <f t="shared" si="17"/>
        <v>5.12</v>
      </c>
    </row>
    <row r="567" ht="18.75" customHeight="1" spans="1:5">
      <c r="A567" s="66">
        <v>561</v>
      </c>
      <c r="B567" s="67" t="s">
        <v>6221</v>
      </c>
      <c r="C567" s="68">
        <v>0.75</v>
      </c>
      <c r="D567" s="69">
        <f t="shared" si="16"/>
        <v>30</v>
      </c>
      <c r="E567" s="69">
        <f t="shared" si="17"/>
        <v>6</v>
      </c>
    </row>
    <row r="568" ht="18.75" customHeight="1" spans="1:5">
      <c r="A568" s="66">
        <v>562</v>
      </c>
      <c r="B568" s="67" t="s">
        <v>6968</v>
      </c>
      <c r="C568" s="68">
        <v>0.64</v>
      </c>
      <c r="D568" s="69">
        <f t="shared" si="16"/>
        <v>25.6</v>
      </c>
      <c r="E568" s="69">
        <f t="shared" si="17"/>
        <v>5.12</v>
      </c>
    </row>
    <row r="569" ht="18.75" customHeight="1" spans="1:5">
      <c r="A569" s="66">
        <v>563</v>
      </c>
      <c r="B569" s="67" t="s">
        <v>8107</v>
      </c>
      <c r="C569" s="68">
        <v>1.75</v>
      </c>
      <c r="D569" s="69">
        <f t="shared" si="16"/>
        <v>70</v>
      </c>
      <c r="E569" s="69">
        <f t="shared" si="17"/>
        <v>14</v>
      </c>
    </row>
    <row r="570" ht="18.75" customHeight="1" spans="1:5">
      <c r="A570" s="66">
        <v>564</v>
      </c>
      <c r="B570" s="67" t="s">
        <v>6001</v>
      </c>
      <c r="C570" s="68">
        <v>0.75</v>
      </c>
      <c r="D570" s="69">
        <f t="shared" si="16"/>
        <v>30</v>
      </c>
      <c r="E570" s="69">
        <f t="shared" si="17"/>
        <v>6</v>
      </c>
    </row>
    <row r="571" ht="18.75" customHeight="1" spans="1:5">
      <c r="A571" s="66">
        <v>565</v>
      </c>
      <c r="B571" s="67" t="s">
        <v>7131</v>
      </c>
      <c r="C571" s="68">
        <v>0.75</v>
      </c>
      <c r="D571" s="69">
        <f t="shared" si="16"/>
        <v>30</v>
      </c>
      <c r="E571" s="69">
        <f t="shared" si="17"/>
        <v>6</v>
      </c>
    </row>
    <row r="572" ht="18.75" customHeight="1" spans="1:5">
      <c r="A572" s="66">
        <v>566</v>
      </c>
      <c r="B572" s="67" t="s">
        <v>8108</v>
      </c>
      <c r="C572" s="68">
        <v>0.75</v>
      </c>
      <c r="D572" s="69">
        <f t="shared" si="16"/>
        <v>30</v>
      </c>
      <c r="E572" s="69">
        <f t="shared" si="17"/>
        <v>6</v>
      </c>
    </row>
    <row r="573" ht="18.75" customHeight="1" spans="1:5">
      <c r="A573" s="66">
        <v>567</v>
      </c>
      <c r="B573" s="67" t="s">
        <v>8109</v>
      </c>
      <c r="C573" s="68">
        <v>0.85</v>
      </c>
      <c r="D573" s="69">
        <f t="shared" si="16"/>
        <v>34</v>
      </c>
      <c r="E573" s="69">
        <f t="shared" si="17"/>
        <v>6.8</v>
      </c>
    </row>
    <row r="574" ht="18.75" customHeight="1" spans="1:5">
      <c r="A574" s="66">
        <v>568</v>
      </c>
      <c r="B574" s="67" t="s">
        <v>8110</v>
      </c>
      <c r="C574" s="68">
        <v>0.64</v>
      </c>
      <c r="D574" s="69">
        <f t="shared" si="16"/>
        <v>25.6</v>
      </c>
      <c r="E574" s="69">
        <f t="shared" si="17"/>
        <v>5.12</v>
      </c>
    </row>
    <row r="575" ht="18.75" customHeight="1" spans="1:5">
      <c r="A575" s="66">
        <v>569</v>
      </c>
      <c r="B575" s="67" t="s">
        <v>8111</v>
      </c>
      <c r="C575" s="68">
        <v>0.85</v>
      </c>
      <c r="D575" s="69">
        <f t="shared" si="16"/>
        <v>34</v>
      </c>
      <c r="E575" s="69">
        <f t="shared" si="17"/>
        <v>6.8</v>
      </c>
    </row>
    <row r="576" ht="18.75" customHeight="1" spans="1:5">
      <c r="A576" s="66">
        <v>570</v>
      </c>
      <c r="B576" s="67" t="s">
        <v>8112</v>
      </c>
      <c r="C576" s="68">
        <v>0.64</v>
      </c>
      <c r="D576" s="69">
        <f t="shared" si="16"/>
        <v>25.6</v>
      </c>
      <c r="E576" s="69">
        <f t="shared" si="17"/>
        <v>5.12</v>
      </c>
    </row>
    <row r="577" ht="18.75" customHeight="1" spans="1:5">
      <c r="A577" s="66">
        <v>571</v>
      </c>
      <c r="B577" s="67" t="s">
        <v>6107</v>
      </c>
      <c r="C577" s="68">
        <v>0.75</v>
      </c>
      <c r="D577" s="69">
        <f t="shared" si="16"/>
        <v>30</v>
      </c>
      <c r="E577" s="69">
        <f t="shared" si="17"/>
        <v>6</v>
      </c>
    </row>
    <row r="578" ht="18.75" customHeight="1" spans="1:5">
      <c r="A578" s="66">
        <v>572</v>
      </c>
      <c r="B578" s="67" t="s">
        <v>6859</v>
      </c>
      <c r="C578" s="68">
        <v>0.85</v>
      </c>
      <c r="D578" s="69">
        <f t="shared" si="16"/>
        <v>34</v>
      </c>
      <c r="E578" s="69">
        <f t="shared" si="17"/>
        <v>6.8</v>
      </c>
    </row>
    <row r="579" ht="18.75" customHeight="1" spans="1:5">
      <c r="A579" s="66">
        <v>573</v>
      </c>
      <c r="B579" s="67" t="s">
        <v>8113</v>
      </c>
      <c r="C579" s="68">
        <v>0.64</v>
      </c>
      <c r="D579" s="69">
        <f t="shared" si="16"/>
        <v>25.6</v>
      </c>
      <c r="E579" s="69">
        <f t="shared" si="17"/>
        <v>5.12</v>
      </c>
    </row>
    <row r="580" ht="18.75" customHeight="1" spans="1:5">
      <c r="A580" s="66">
        <v>574</v>
      </c>
      <c r="B580" s="67" t="s">
        <v>8114</v>
      </c>
      <c r="C580" s="68">
        <v>0.75</v>
      </c>
      <c r="D580" s="69">
        <f t="shared" si="16"/>
        <v>30</v>
      </c>
      <c r="E580" s="69">
        <f t="shared" si="17"/>
        <v>6</v>
      </c>
    </row>
    <row r="581" ht="18.75" customHeight="1" spans="1:5">
      <c r="A581" s="66">
        <v>575</v>
      </c>
      <c r="B581" s="67" t="s">
        <v>6082</v>
      </c>
      <c r="C581" s="68">
        <v>0.64</v>
      </c>
      <c r="D581" s="69">
        <f t="shared" si="16"/>
        <v>25.6</v>
      </c>
      <c r="E581" s="69">
        <f t="shared" si="17"/>
        <v>5.12</v>
      </c>
    </row>
    <row r="582" ht="18.75" customHeight="1" spans="1:5">
      <c r="A582" s="66">
        <v>576</v>
      </c>
      <c r="B582" s="67" t="s">
        <v>8115</v>
      </c>
      <c r="C582" s="68">
        <v>0.85</v>
      </c>
      <c r="D582" s="69">
        <f t="shared" si="16"/>
        <v>34</v>
      </c>
      <c r="E582" s="69">
        <f t="shared" si="17"/>
        <v>6.8</v>
      </c>
    </row>
    <row r="583" ht="18.75" customHeight="1" spans="1:5">
      <c r="A583" s="66">
        <v>577</v>
      </c>
      <c r="B583" s="67" t="s">
        <v>6396</v>
      </c>
      <c r="C583" s="68">
        <v>0.64</v>
      </c>
      <c r="D583" s="69">
        <f t="shared" si="16"/>
        <v>25.6</v>
      </c>
      <c r="E583" s="69">
        <f t="shared" si="17"/>
        <v>5.12</v>
      </c>
    </row>
    <row r="584" ht="18.75" customHeight="1" spans="1:5">
      <c r="A584" s="66">
        <v>578</v>
      </c>
      <c r="B584" s="67" t="s">
        <v>6321</v>
      </c>
      <c r="C584" s="68">
        <v>0.75</v>
      </c>
      <c r="D584" s="69">
        <f t="shared" ref="D584:D647" si="18">C:C*40</f>
        <v>30</v>
      </c>
      <c r="E584" s="69">
        <f t="shared" ref="E584:E647" si="19">D:D*0.2</f>
        <v>6</v>
      </c>
    </row>
    <row r="585" ht="18.75" customHeight="1" spans="1:5">
      <c r="A585" s="66">
        <v>579</v>
      </c>
      <c r="B585" s="67" t="s">
        <v>6442</v>
      </c>
      <c r="C585" s="68">
        <v>0.64</v>
      </c>
      <c r="D585" s="69">
        <f t="shared" si="18"/>
        <v>25.6</v>
      </c>
      <c r="E585" s="69">
        <f t="shared" si="19"/>
        <v>5.12</v>
      </c>
    </row>
    <row r="586" ht="18.75" customHeight="1" spans="1:5">
      <c r="A586" s="66">
        <v>580</v>
      </c>
      <c r="B586" s="67" t="s">
        <v>8116</v>
      </c>
      <c r="C586" s="68">
        <v>0.64</v>
      </c>
      <c r="D586" s="69">
        <f t="shared" si="18"/>
        <v>25.6</v>
      </c>
      <c r="E586" s="69">
        <f t="shared" si="19"/>
        <v>5.12</v>
      </c>
    </row>
    <row r="587" ht="18.75" customHeight="1" spans="1:5">
      <c r="A587" s="66">
        <v>581</v>
      </c>
      <c r="B587" s="67" t="s">
        <v>6080</v>
      </c>
      <c r="C587" s="68">
        <v>1.75</v>
      </c>
      <c r="D587" s="69">
        <f t="shared" si="18"/>
        <v>70</v>
      </c>
      <c r="E587" s="69">
        <f t="shared" si="19"/>
        <v>14</v>
      </c>
    </row>
    <row r="588" ht="18.75" customHeight="1" spans="1:5">
      <c r="A588" s="66">
        <v>582</v>
      </c>
      <c r="B588" s="67" t="s">
        <v>8117</v>
      </c>
      <c r="C588" s="68">
        <v>0.64</v>
      </c>
      <c r="D588" s="69">
        <f t="shared" si="18"/>
        <v>25.6</v>
      </c>
      <c r="E588" s="69">
        <f t="shared" si="19"/>
        <v>5.12</v>
      </c>
    </row>
    <row r="589" ht="18.75" customHeight="1" spans="1:5">
      <c r="A589" s="66">
        <v>583</v>
      </c>
      <c r="B589" s="67" t="s">
        <v>8118</v>
      </c>
      <c r="C589" s="68">
        <v>1.75</v>
      </c>
      <c r="D589" s="69">
        <f t="shared" si="18"/>
        <v>70</v>
      </c>
      <c r="E589" s="69">
        <f t="shared" si="19"/>
        <v>14</v>
      </c>
    </row>
    <row r="590" ht="18.75" customHeight="1" spans="1:5">
      <c r="A590" s="66">
        <v>584</v>
      </c>
      <c r="B590" s="67" t="s">
        <v>8119</v>
      </c>
      <c r="C590" s="68">
        <v>0.96</v>
      </c>
      <c r="D590" s="69">
        <f t="shared" si="18"/>
        <v>38.4</v>
      </c>
      <c r="E590" s="69">
        <f t="shared" si="19"/>
        <v>7.68</v>
      </c>
    </row>
    <row r="591" ht="18.75" customHeight="1" spans="1:5">
      <c r="A591" s="66">
        <v>585</v>
      </c>
      <c r="B591" s="67" t="s">
        <v>8120</v>
      </c>
      <c r="C591" s="68">
        <v>0.75</v>
      </c>
      <c r="D591" s="69">
        <f t="shared" si="18"/>
        <v>30</v>
      </c>
      <c r="E591" s="69">
        <f t="shared" si="19"/>
        <v>6</v>
      </c>
    </row>
    <row r="592" ht="18.75" customHeight="1" spans="1:5">
      <c r="A592" s="66">
        <v>586</v>
      </c>
      <c r="B592" s="67" t="s">
        <v>8121</v>
      </c>
      <c r="C592" s="68">
        <v>0.85</v>
      </c>
      <c r="D592" s="69">
        <f t="shared" si="18"/>
        <v>34</v>
      </c>
      <c r="E592" s="69">
        <f t="shared" si="19"/>
        <v>6.8</v>
      </c>
    </row>
    <row r="593" ht="18.75" customHeight="1" spans="1:5">
      <c r="A593" s="66">
        <v>587</v>
      </c>
      <c r="B593" s="67" t="s">
        <v>8122</v>
      </c>
      <c r="C593" s="68">
        <v>0.64</v>
      </c>
      <c r="D593" s="69">
        <f t="shared" si="18"/>
        <v>25.6</v>
      </c>
      <c r="E593" s="69">
        <f t="shared" si="19"/>
        <v>5.12</v>
      </c>
    </row>
    <row r="594" ht="18.75" customHeight="1" spans="1:5">
      <c r="A594" s="66">
        <v>588</v>
      </c>
      <c r="B594" s="67" t="s">
        <v>8123</v>
      </c>
      <c r="C594" s="68">
        <v>0.85</v>
      </c>
      <c r="D594" s="69">
        <f t="shared" si="18"/>
        <v>34</v>
      </c>
      <c r="E594" s="69">
        <f t="shared" si="19"/>
        <v>6.8</v>
      </c>
    </row>
    <row r="595" ht="18.75" customHeight="1" spans="1:5">
      <c r="A595" s="66">
        <v>589</v>
      </c>
      <c r="B595" s="67" t="s">
        <v>6633</v>
      </c>
      <c r="C595" s="68">
        <v>0.64</v>
      </c>
      <c r="D595" s="69">
        <f t="shared" si="18"/>
        <v>25.6</v>
      </c>
      <c r="E595" s="69">
        <f t="shared" si="19"/>
        <v>5.12</v>
      </c>
    </row>
    <row r="596" ht="18.75" customHeight="1" spans="1:5">
      <c r="A596" s="66">
        <v>590</v>
      </c>
      <c r="B596" s="67" t="s">
        <v>8124</v>
      </c>
      <c r="C596" s="68">
        <v>0.64</v>
      </c>
      <c r="D596" s="69">
        <f t="shared" si="18"/>
        <v>25.6</v>
      </c>
      <c r="E596" s="69">
        <f t="shared" si="19"/>
        <v>5.12</v>
      </c>
    </row>
    <row r="597" ht="18.75" customHeight="1" spans="1:5">
      <c r="A597" s="66">
        <v>591</v>
      </c>
      <c r="B597" s="67" t="s">
        <v>8125</v>
      </c>
      <c r="C597" s="68">
        <v>0.75</v>
      </c>
      <c r="D597" s="69">
        <f t="shared" si="18"/>
        <v>30</v>
      </c>
      <c r="E597" s="69">
        <f t="shared" si="19"/>
        <v>6</v>
      </c>
    </row>
    <row r="598" ht="18.75" customHeight="1" spans="1:5">
      <c r="A598" s="66">
        <v>592</v>
      </c>
      <c r="B598" s="67" t="s">
        <v>6245</v>
      </c>
      <c r="C598" s="68">
        <v>0.75</v>
      </c>
      <c r="D598" s="69">
        <f t="shared" si="18"/>
        <v>30</v>
      </c>
      <c r="E598" s="69">
        <f t="shared" si="19"/>
        <v>6</v>
      </c>
    </row>
    <row r="599" ht="18.75" customHeight="1" spans="1:5">
      <c r="A599" s="66">
        <v>593</v>
      </c>
      <c r="B599" s="67" t="s">
        <v>8005</v>
      </c>
      <c r="C599" s="68">
        <v>0.64</v>
      </c>
      <c r="D599" s="69">
        <f t="shared" si="18"/>
        <v>25.6</v>
      </c>
      <c r="E599" s="69">
        <f t="shared" si="19"/>
        <v>5.12</v>
      </c>
    </row>
    <row r="600" ht="18.75" customHeight="1" spans="1:5">
      <c r="A600" s="66">
        <v>594</v>
      </c>
      <c r="B600" s="67" t="s">
        <v>6163</v>
      </c>
      <c r="C600" s="68">
        <v>0.64</v>
      </c>
      <c r="D600" s="69">
        <f t="shared" si="18"/>
        <v>25.6</v>
      </c>
      <c r="E600" s="69">
        <f t="shared" si="19"/>
        <v>5.12</v>
      </c>
    </row>
    <row r="601" ht="18.75" customHeight="1" spans="1:5">
      <c r="A601" s="66">
        <v>595</v>
      </c>
      <c r="B601" s="67" t="s">
        <v>8126</v>
      </c>
      <c r="C601" s="68">
        <v>0.64</v>
      </c>
      <c r="D601" s="69">
        <f t="shared" si="18"/>
        <v>25.6</v>
      </c>
      <c r="E601" s="69">
        <f t="shared" si="19"/>
        <v>5.12</v>
      </c>
    </row>
    <row r="602" ht="18.75" customHeight="1" spans="1:5">
      <c r="A602" s="66">
        <v>596</v>
      </c>
      <c r="B602" s="67" t="s">
        <v>8127</v>
      </c>
      <c r="C602" s="68">
        <v>0.85</v>
      </c>
      <c r="D602" s="69">
        <f t="shared" si="18"/>
        <v>34</v>
      </c>
      <c r="E602" s="69">
        <f t="shared" si="19"/>
        <v>6.8</v>
      </c>
    </row>
    <row r="603" ht="18.75" customHeight="1" spans="1:5">
      <c r="A603" s="66">
        <v>597</v>
      </c>
      <c r="B603" s="67" t="s">
        <v>8128</v>
      </c>
      <c r="C603" s="68">
        <v>0.85</v>
      </c>
      <c r="D603" s="69">
        <f t="shared" si="18"/>
        <v>34</v>
      </c>
      <c r="E603" s="69">
        <f t="shared" si="19"/>
        <v>6.8</v>
      </c>
    </row>
    <row r="604" ht="18.75" customHeight="1" spans="1:5">
      <c r="A604" s="66">
        <v>598</v>
      </c>
      <c r="B604" s="67" t="s">
        <v>8129</v>
      </c>
      <c r="C604" s="68">
        <v>0.64</v>
      </c>
      <c r="D604" s="69">
        <f t="shared" si="18"/>
        <v>25.6</v>
      </c>
      <c r="E604" s="69">
        <f t="shared" si="19"/>
        <v>5.12</v>
      </c>
    </row>
    <row r="605" ht="18.75" customHeight="1" spans="1:5">
      <c r="A605" s="66">
        <v>599</v>
      </c>
      <c r="B605" s="67" t="s">
        <v>8130</v>
      </c>
      <c r="C605" s="68">
        <v>0.75</v>
      </c>
      <c r="D605" s="69">
        <f t="shared" si="18"/>
        <v>30</v>
      </c>
      <c r="E605" s="69">
        <f t="shared" si="19"/>
        <v>6</v>
      </c>
    </row>
    <row r="606" ht="18.75" customHeight="1" spans="1:5">
      <c r="A606" s="66">
        <v>600</v>
      </c>
      <c r="B606" s="67" t="s">
        <v>8131</v>
      </c>
      <c r="C606" s="68">
        <v>0.75</v>
      </c>
      <c r="D606" s="69">
        <f t="shared" si="18"/>
        <v>30</v>
      </c>
      <c r="E606" s="69">
        <f t="shared" si="19"/>
        <v>6</v>
      </c>
    </row>
    <row r="607" ht="18.75" customHeight="1" spans="1:5">
      <c r="A607" s="66">
        <v>601</v>
      </c>
      <c r="B607" s="67" t="s">
        <v>8132</v>
      </c>
      <c r="C607" s="68">
        <v>1.75</v>
      </c>
      <c r="D607" s="69">
        <f t="shared" si="18"/>
        <v>70</v>
      </c>
      <c r="E607" s="69">
        <f t="shared" si="19"/>
        <v>14</v>
      </c>
    </row>
    <row r="608" ht="18.75" customHeight="1" spans="1:5">
      <c r="A608" s="66">
        <v>602</v>
      </c>
      <c r="B608" s="67" t="s">
        <v>8133</v>
      </c>
      <c r="C608" s="68">
        <v>0.65</v>
      </c>
      <c r="D608" s="69">
        <f t="shared" si="18"/>
        <v>26</v>
      </c>
      <c r="E608" s="69">
        <f t="shared" si="19"/>
        <v>5.2</v>
      </c>
    </row>
    <row r="609" ht="18.75" customHeight="1" spans="1:5">
      <c r="A609" s="66">
        <v>603</v>
      </c>
      <c r="B609" s="67" t="s">
        <v>6325</v>
      </c>
      <c r="C609" s="68">
        <v>2.18</v>
      </c>
      <c r="D609" s="69">
        <f t="shared" si="18"/>
        <v>87.2</v>
      </c>
      <c r="E609" s="69">
        <f t="shared" si="19"/>
        <v>17.44</v>
      </c>
    </row>
    <row r="610" ht="18.75" customHeight="1" spans="1:5">
      <c r="A610" s="66">
        <v>604</v>
      </c>
      <c r="B610" s="67" t="s">
        <v>6793</v>
      </c>
      <c r="C610" s="68">
        <v>0.76</v>
      </c>
      <c r="D610" s="69">
        <f t="shared" si="18"/>
        <v>30.4</v>
      </c>
      <c r="E610" s="69">
        <f t="shared" si="19"/>
        <v>6.08</v>
      </c>
    </row>
    <row r="611" ht="18.75" customHeight="1" spans="1:5">
      <c r="A611" s="66">
        <v>605</v>
      </c>
      <c r="B611" s="67" t="s">
        <v>8134</v>
      </c>
      <c r="C611" s="68">
        <v>2.51</v>
      </c>
      <c r="D611" s="69">
        <f t="shared" si="18"/>
        <v>100.4</v>
      </c>
      <c r="E611" s="69">
        <f t="shared" si="19"/>
        <v>20.08</v>
      </c>
    </row>
    <row r="612" ht="18.75" customHeight="1" spans="1:5">
      <c r="A612" s="66">
        <v>606</v>
      </c>
      <c r="B612" s="67" t="s">
        <v>8135</v>
      </c>
      <c r="C612" s="68">
        <v>2.18</v>
      </c>
      <c r="D612" s="69">
        <f t="shared" si="18"/>
        <v>87.2</v>
      </c>
      <c r="E612" s="69">
        <f t="shared" si="19"/>
        <v>17.44</v>
      </c>
    </row>
    <row r="613" ht="18.75" customHeight="1" spans="1:5">
      <c r="A613" s="66">
        <v>607</v>
      </c>
      <c r="B613" s="67" t="s">
        <v>6425</v>
      </c>
      <c r="C613" s="68">
        <v>2.83</v>
      </c>
      <c r="D613" s="69">
        <f t="shared" si="18"/>
        <v>113.2</v>
      </c>
      <c r="E613" s="69">
        <f t="shared" si="19"/>
        <v>22.64</v>
      </c>
    </row>
    <row r="614" ht="18.75" customHeight="1" spans="1:5">
      <c r="A614" s="66">
        <v>608</v>
      </c>
      <c r="B614" s="67" t="s">
        <v>7125</v>
      </c>
      <c r="C614" s="68">
        <v>2.29</v>
      </c>
      <c r="D614" s="69">
        <f t="shared" si="18"/>
        <v>91.6</v>
      </c>
      <c r="E614" s="69">
        <f t="shared" si="19"/>
        <v>18.32</v>
      </c>
    </row>
    <row r="615" ht="18.75" customHeight="1" spans="1:5">
      <c r="A615" s="66">
        <v>609</v>
      </c>
      <c r="B615" s="67" t="s">
        <v>8136</v>
      </c>
      <c r="C615" s="68">
        <v>0.97</v>
      </c>
      <c r="D615" s="69">
        <f t="shared" si="18"/>
        <v>38.8</v>
      </c>
      <c r="E615" s="69">
        <f t="shared" si="19"/>
        <v>7.76</v>
      </c>
    </row>
    <row r="616" ht="18.75" customHeight="1" spans="1:5">
      <c r="A616" s="66">
        <v>610</v>
      </c>
      <c r="B616" s="67" t="s">
        <v>8137</v>
      </c>
      <c r="C616" s="68">
        <v>0.65</v>
      </c>
      <c r="D616" s="69">
        <f t="shared" si="18"/>
        <v>26</v>
      </c>
      <c r="E616" s="69">
        <f t="shared" si="19"/>
        <v>5.2</v>
      </c>
    </row>
    <row r="617" ht="18.75" customHeight="1" spans="1:5">
      <c r="A617" s="66">
        <v>611</v>
      </c>
      <c r="B617" s="67" t="s">
        <v>6254</v>
      </c>
      <c r="C617" s="68">
        <v>0.65</v>
      </c>
      <c r="D617" s="69">
        <f t="shared" si="18"/>
        <v>26</v>
      </c>
      <c r="E617" s="69">
        <f t="shared" si="19"/>
        <v>5.2</v>
      </c>
    </row>
    <row r="618" ht="18.75" customHeight="1" spans="1:5">
      <c r="A618" s="66">
        <v>612</v>
      </c>
      <c r="B618" s="67" t="s">
        <v>8138</v>
      </c>
      <c r="C618" s="68">
        <v>0.86</v>
      </c>
      <c r="D618" s="69">
        <f t="shared" si="18"/>
        <v>34.4</v>
      </c>
      <c r="E618" s="69">
        <f t="shared" si="19"/>
        <v>6.88</v>
      </c>
    </row>
    <row r="619" ht="18.75" customHeight="1" spans="1:5">
      <c r="A619" s="66">
        <v>613</v>
      </c>
      <c r="B619" s="67" t="s">
        <v>8139</v>
      </c>
      <c r="C619" s="68">
        <v>0.76</v>
      </c>
      <c r="D619" s="69">
        <f t="shared" si="18"/>
        <v>30.4</v>
      </c>
      <c r="E619" s="69">
        <f t="shared" si="19"/>
        <v>6.08</v>
      </c>
    </row>
    <row r="620" ht="18.75" customHeight="1" spans="1:5">
      <c r="A620" s="66">
        <v>614</v>
      </c>
      <c r="B620" s="67" t="s">
        <v>8140</v>
      </c>
      <c r="C620" s="68">
        <v>0.86</v>
      </c>
      <c r="D620" s="69">
        <f t="shared" si="18"/>
        <v>34.4</v>
      </c>
      <c r="E620" s="69">
        <f t="shared" si="19"/>
        <v>6.88</v>
      </c>
    </row>
    <row r="621" ht="18.75" customHeight="1" spans="1:5">
      <c r="A621" s="66">
        <v>615</v>
      </c>
      <c r="B621" s="67" t="s">
        <v>6455</v>
      </c>
      <c r="C621" s="68">
        <v>0.76</v>
      </c>
      <c r="D621" s="69">
        <f t="shared" si="18"/>
        <v>30.4</v>
      </c>
      <c r="E621" s="69">
        <f t="shared" si="19"/>
        <v>6.08</v>
      </c>
    </row>
    <row r="622" ht="18.75" customHeight="1" spans="1:5">
      <c r="A622" s="66">
        <v>616</v>
      </c>
      <c r="B622" s="67" t="s">
        <v>6294</v>
      </c>
      <c r="C622" s="68">
        <v>2.18</v>
      </c>
      <c r="D622" s="69">
        <f t="shared" si="18"/>
        <v>87.2</v>
      </c>
      <c r="E622" s="69">
        <f t="shared" si="19"/>
        <v>17.44</v>
      </c>
    </row>
    <row r="623" ht="18.75" customHeight="1" spans="1:5">
      <c r="A623" s="66">
        <v>617</v>
      </c>
      <c r="B623" s="67" t="s">
        <v>8141</v>
      </c>
      <c r="C623" s="68">
        <v>0.76</v>
      </c>
      <c r="D623" s="69">
        <f t="shared" si="18"/>
        <v>30.4</v>
      </c>
      <c r="E623" s="69">
        <f t="shared" si="19"/>
        <v>6.08</v>
      </c>
    </row>
    <row r="624" ht="18.75" customHeight="1" spans="1:5">
      <c r="A624" s="66">
        <v>618</v>
      </c>
      <c r="B624" s="67" t="s">
        <v>6757</v>
      </c>
      <c r="C624" s="68">
        <v>0.86</v>
      </c>
      <c r="D624" s="69">
        <f t="shared" si="18"/>
        <v>34.4</v>
      </c>
      <c r="E624" s="69">
        <f t="shared" si="19"/>
        <v>6.88</v>
      </c>
    </row>
    <row r="625" ht="18.75" customHeight="1" spans="1:5">
      <c r="A625" s="66">
        <v>619</v>
      </c>
      <c r="B625" s="67" t="s">
        <v>8142</v>
      </c>
      <c r="C625" s="68">
        <v>0.85</v>
      </c>
      <c r="D625" s="69">
        <f t="shared" si="18"/>
        <v>34</v>
      </c>
      <c r="E625" s="69">
        <f t="shared" si="19"/>
        <v>6.8</v>
      </c>
    </row>
    <row r="626" ht="18.75" customHeight="1" spans="1:5">
      <c r="A626" s="66">
        <v>620</v>
      </c>
      <c r="B626" s="67" t="s">
        <v>8143</v>
      </c>
      <c r="C626" s="68">
        <v>0.96</v>
      </c>
      <c r="D626" s="69">
        <f t="shared" si="18"/>
        <v>38.4</v>
      </c>
      <c r="E626" s="69">
        <f t="shared" si="19"/>
        <v>7.68</v>
      </c>
    </row>
    <row r="627" ht="18.75" customHeight="1" spans="1:5">
      <c r="A627" s="66">
        <v>621</v>
      </c>
      <c r="B627" s="67" t="s">
        <v>8144</v>
      </c>
      <c r="C627" s="68">
        <v>2.5</v>
      </c>
      <c r="D627" s="69">
        <f t="shared" si="18"/>
        <v>100</v>
      </c>
      <c r="E627" s="69">
        <f t="shared" si="19"/>
        <v>20</v>
      </c>
    </row>
    <row r="628" ht="18.75" customHeight="1" spans="1:5">
      <c r="A628" s="66">
        <v>622</v>
      </c>
      <c r="B628" s="67" t="s">
        <v>8145</v>
      </c>
      <c r="C628" s="68">
        <v>0.75</v>
      </c>
      <c r="D628" s="69">
        <f t="shared" si="18"/>
        <v>30</v>
      </c>
      <c r="E628" s="69">
        <f t="shared" si="19"/>
        <v>6</v>
      </c>
    </row>
    <row r="629" ht="18.75" customHeight="1" spans="1:5">
      <c r="A629" s="66">
        <v>623</v>
      </c>
      <c r="B629" s="67" t="s">
        <v>8146</v>
      </c>
      <c r="C629" s="68">
        <v>1.75</v>
      </c>
      <c r="D629" s="69">
        <f t="shared" si="18"/>
        <v>70</v>
      </c>
      <c r="E629" s="69">
        <f t="shared" si="19"/>
        <v>14</v>
      </c>
    </row>
    <row r="630" ht="18.75" customHeight="1" spans="1:5">
      <c r="A630" s="66">
        <v>624</v>
      </c>
      <c r="B630" s="67" t="s">
        <v>8147</v>
      </c>
      <c r="C630" s="68">
        <v>2.4</v>
      </c>
      <c r="D630" s="69">
        <f t="shared" si="18"/>
        <v>96</v>
      </c>
      <c r="E630" s="69">
        <f t="shared" si="19"/>
        <v>19.2</v>
      </c>
    </row>
    <row r="631" ht="18.75" customHeight="1" spans="1:5">
      <c r="A631" s="66">
        <v>625</v>
      </c>
      <c r="B631" s="67" t="s">
        <v>8148</v>
      </c>
      <c r="C631" s="68">
        <v>0.75</v>
      </c>
      <c r="D631" s="69">
        <f t="shared" si="18"/>
        <v>30</v>
      </c>
      <c r="E631" s="69">
        <f t="shared" si="19"/>
        <v>6</v>
      </c>
    </row>
    <row r="632" ht="18.75" customHeight="1" spans="1:5">
      <c r="A632" s="66">
        <v>626</v>
      </c>
      <c r="B632" s="67" t="s">
        <v>8149</v>
      </c>
      <c r="C632" s="68">
        <v>0.66</v>
      </c>
      <c r="D632" s="69">
        <f t="shared" si="18"/>
        <v>26.4</v>
      </c>
      <c r="E632" s="69">
        <f t="shared" si="19"/>
        <v>5.28</v>
      </c>
    </row>
    <row r="633" ht="18.75" customHeight="1" spans="1:5">
      <c r="A633" s="66">
        <v>627</v>
      </c>
      <c r="B633" s="67" t="s">
        <v>8150</v>
      </c>
      <c r="C633" s="68">
        <v>0.66</v>
      </c>
      <c r="D633" s="69">
        <f t="shared" si="18"/>
        <v>26.4</v>
      </c>
      <c r="E633" s="69">
        <f t="shared" si="19"/>
        <v>5.28</v>
      </c>
    </row>
    <row r="634" ht="18.75" customHeight="1" spans="1:5">
      <c r="A634" s="66">
        <v>628</v>
      </c>
      <c r="B634" s="67" t="s">
        <v>6336</v>
      </c>
      <c r="C634" s="68">
        <v>0.89</v>
      </c>
      <c r="D634" s="69">
        <f t="shared" si="18"/>
        <v>35.6</v>
      </c>
      <c r="E634" s="69">
        <f t="shared" si="19"/>
        <v>7.12</v>
      </c>
    </row>
    <row r="635" ht="18.75" customHeight="1" spans="1:5">
      <c r="A635" s="66">
        <v>629</v>
      </c>
      <c r="B635" s="67" t="s">
        <v>8151</v>
      </c>
      <c r="C635" s="68">
        <v>0.66</v>
      </c>
      <c r="D635" s="69">
        <f t="shared" si="18"/>
        <v>26.4</v>
      </c>
      <c r="E635" s="69">
        <f t="shared" si="19"/>
        <v>5.28</v>
      </c>
    </row>
    <row r="636" ht="18.75" customHeight="1" spans="1:5">
      <c r="A636" s="66">
        <v>630</v>
      </c>
      <c r="B636" s="67" t="s">
        <v>8152</v>
      </c>
      <c r="C636" s="68">
        <v>0.96</v>
      </c>
      <c r="D636" s="69">
        <f t="shared" si="18"/>
        <v>38.4</v>
      </c>
      <c r="E636" s="69">
        <f t="shared" si="19"/>
        <v>7.68</v>
      </c>
    </row>
    <row r="637" ht="18.75" customHeight="1" spans="1:5">
      <c r="A637" s="66">
        <v>631</v>
      </c>
      <c r="B637" s="67" t="s">
        <v>6775</v>
      </c>
      <c r="C637" s="68">
        <v>0.66</v>
      </c>
      <c r="D637" s="69">
        <f t="shared" si="18"/>
        <v>26.4</v>
      </c>
      <c r="E637" s="69">
        <f t="shared" si="19"/>
        <v>5.28</v>
      </c>
    </row>
    <row r="638" ht="18.75" customHeight="1" spans="1:5">
      <c r="A638" s="66">
        <v>632</v>
      </c>
      <c r="B638" s="67" t="s">
        <v>8153</v>
      </c>
      <c r="C638" s="68">
        <v>0.98</v>
      </c>
      <c r="D638" s="69">
        <f t="shared" si="18"/>
        <v>39.2</v>
      </c>
      <c r="E638" s="69">
        <f t="shared" si="19"/>
        <v>7.84</v>
      </c>
    </row>
    <row r="639" ht="18.75" customHeight="1" spans="1:5">
      <c r="A639" s="66">
        <v>633</v>
      </c>
      <c r="B639" s="67" t="s">
        <v>8154</v>
      </c>
      <c r="C639" s="68">
        <v>0.96</v>
      </c>
      <c r="D639" s="69">
        <f t="shared" si="18"/>
        <v>38.4</v>
      </c>
      <c r="E639" s="69">
        <f t="shared" si="19"/>
        <v>7.68</v>
      </c>
    </row>
    <row r="640" ht="18.75" customHeight="1" spans="1:5">
      <c r="A640" s="66">
        <v>634</v>
      </c>
      <c r="B640" s="67" t="s">
        <v>8155</v>
      </c>
      <c r="C640" s="68">
        <v>0.86</v>
      </c>
      <c r="D640" s="69">
        <f t="shared" si="18"/>
        <v>34.4</v>
      </c>
      <c r="E640" s="69">
        <f t="shared" si="19"/>
        <v>6.88</v>
      </c>
    </row>
    <row r="641" ht="18.75" customHeight="1" spans="1:5">
      <c r="A641" s="66">
        <v>635</v>
      </c>
      <c r="B641" s="67" t="s">
        <v>8156</v>
      </c>
      <c r="C641" s="68">
        <v>0.85</v>
      </c>
      <c r="D641" s="69">
        <f t="shared" si="18"/>
        <v>34</v>
      </c>
      <c r="E641" s="69">
        <f t="shared" si="19"/>
        <v>6.8</v>
      </c>
    </row>
    <row r="642" ht="18.75" customHeight="1" spans="1:5">
      <c r="A642" s="66">
        <v>636</v>
      </c>
      <c r="B642" s="67" t="s">
        <v>5517</v>
      </c>
      <c r="C642" s="68">
        <v>0.96</v>
      </c>
      <c r="D642" s="69">
        <f t="shared" si="18"/>
        <v>38.4</v>
      </c>
      <c r="E642" s="69">
        <f t="shared" si="19"/>
        <v>7.68</v>
      </c>
    </row>
    <row r="643" ht="18.75" customHeight="1" spans="1:5">
      <c r="A643" s="66">
        <v>637</v>
      </c>
      <c r="B643" s="67" t="s">
        <v>5889</v>
      </c>
      <c r="C643" s="68">
        <v>0.66</v>
      </c>
      <c r="D643" s="69">
        <f t="shared" si="18"/>
        <v>26.4</v>
      </c>
      <c r="E643" s="69">
        <f t="shared" si="19"/>
        <v>5.28</v>
      </c>
    </row>
    <row r="644" ht="18.75" customHeight="1" spans="1:5">
      <c r="A644" s="66">
        <v>638</v>
      </c>
      <c r="B644" s="67" t="s">
        <v>6605</v>
      </c>
      <c r="C644" s="68">
        <v>1.75</v>
      </c>
      <c r="D644" s="69">
        <f t="shared" si="18"/>
        <v>70</v>
      </c>
      <c r="E644" s="69">
        <f t="shared" si="19"/>
        <v>14</v>
      </c>
    </row>
    <row r="645" ht="18.75" customHeight="1" spans="1:5">
      <c r="A645" s="66">
        <v>639</v>
      </c>
      <c r="B645" s="67" t="s">
        <v>8157</v>
      </c>
      <c r="C645" s="68">
        <v>0.66</v>
      </c>
      <c r="D645" s="69">
        <f t="shared" si="18"/>
        <v>26.4</v>
      </c>
      <c r="E645" s="69">
        <f t="shared" si="19"/>
        <v>5.28</v>
      </c>
    </row>
    <row r="646" ht="18.75" customHeight="1" spans="1:5">
      <c r="A646" s="66">
        <v>640</v>
      </c>
      <c r="B646" s="67" t="s">
        <v>8158</v>
      </c>
      <c r="C646" s="68">
        <v>0.66</v>
      </c>
      <c r="D646" s="69">
        <f t="shared" si="18"/>
        <v>26.4</v>
      </c>
      <c r="E646" s="69">
        <f t="shared" si="19"/>
        <v>5.28</v>
      </c>
    </row>
    <row r="647" ht="18.75" customHeight="1" spans="1:5">
      <c r="A647" s="66">
        <v>641</v>
      </c>
      <c r="B647" s="67" t="s">
        <v>8159</v>
      </c>
      <c r="C647" s="68">
        <v>0.75</v>
      </c>
      <c r="D647" s="69">
        <f t="shared" si="18"/>
        <v>30</v>
      </c>
      <c r="E647" s="69">
        <f t="shared" si="19"/>
        <v>6</v>
      </c>
    </row>
    <row r="648" ht="18.75" customHeight="1" spans="1:5">
      <c r="A648" s="66">
        <v>642</v>
      </c>
      <c r="B648" s="67" t="s">
        <v>8160</v>
      </c>
      <c r="C648" s="68">
        <v>0.66</v>
      </c>
      <c r="D648" s="69">
        <f t="shared" ref="D648:D711" si="20">C:C*40</f>
        <v>26.4</v>
      </c>
      <c r="E648" s="69">
        <f t="shared" ref="E648:E711" si="21">D:D*0.2</f>
        <v>5.28</v>
      </c>
    </row>
    <row r="649" ht="18.75" customHeight="1" spans="1:5">
      <c r="A649" s="66">
        <v>643</v>
      </c>
      <c r="B649" s="67" t="s">
        <v>8161</v>
      </c>
      <c r="C649" s="68">
        <v>0.85</v>
      </c>
      <c r="D649" s="69">
        <f t="shared" si="20"/>
        <v>34</v>
      </c>
      <c r="E649" s="69">
        <f t="shared" si="21"/>
        <v>6.8</v>
      </c>
    </row>
    <row r="650" ht="18.75" customHeight="1" spans="1:5">
      <c r="A650" s="66">
        <v>644</v>
      </c>
      <c r="B650" s="67" t="s">
        <v>8162</v>
      </c>
      <c r="C650" s="68">
        <v>0.75</v>
      </c>
      <c r="D650" s="69">
        <f t="shared" si="20"/>
        <v>30</v>
      </c>
      <c r="E650" s="69">
        <f t="shared" si="21"/>
        <v>6</v>
      </c>
    </row>
    <row r="651" ht="18.75" customHeight="1" spans="1:5">
      <c r="A651" s="66">
        <v>645</v>
      </c>
      <c r="B651" s="67" t="s">
        <v>8163</v>
      </c>
      <c r="C651" s="68">
        <v>0.85</v>
      </c>
      <c r="D651" s="69">
        <f t="shared" si="20"/>
        <v>34</v>
      </c>
      <c r="E651" s="69">
        <f t="shared" si="21"/>
        <v>6.8</v>
      </c>
    </row>
    <row r="652" ht="18.75" customHeight="1" spans="1:5">
      <c r="A652" s="66">
        <v>646</v>
      </c>
      <c r="B652" s="67" t="s">
        <v>6308</v>
      </c>
      <c r="C652" s="68">
        <v>0.75</v>
      </c>
      <c r="D652" s="69">
        <f t="shared" si="20"/>
        <v>30</v>
      </c>
      <c r="E652" s="69">
        <f t="shared" si="21"/>
        <v>6</v>
      </c>
    </row>
    <row r="653" ht="18.75" customHeight="1" spans="1:5">
      <c r="A653" s="66">
        <v>647</v>
      </c>
      <c r="B653" s="67" t="s">
        <v>8164</v>
      </c>
      <c r="C653" s="68">
        <v>0.75</v>
      </c>
      <c r="D653" s="69">
        <f t="shared" si="20"/>
        <v>30</v>
      </c>
      <c r="E653" s="69">
        <f t="shared" si="21"/>
        <v>6</v>
      </c>
    </row>
    <row r="654" ht="18.75" customHeight="1" spans="1:5">
      <c r="A654" s="66">
        <v>648</v>
      </c>
      <c r="B654" s="67" t="s">
        <v>8165</v>
      </c>
      <c r="C654" s="68">
        <v>0.66</v>
      </c>
      <c r="D654" s="69">
        <f t="shared" si="20"/>
        <v>26.4</v>
      </c>
      <c r="E654" s="69">
        <f t="shared" si="21"/>
        <v>5.28</v>
      </c>
    </row>
    <row r="655" ht="18.75" customHeight="1" spans="1:5">
      <c r="A655" s="66">
        <v>649</v>
      </c>
      <c r="B655" s="67" t="s">
        <v>8166</v>
      </c>
      <c r="C655" s="68">
        <v>2.1</v>
      </c>
      <c r="D655" s="69">
        <f t="shared" si="20"/>
        <v>84</v>
      </c>
      <c r="E655" s="69">
        <f t="shared" si="21"/>
        <v>16.8</v>
      </c>
    </row>
    <row r="656" ht="18.75" customHeight="1" spans="1:5">
      <c r="A656" s="66">
        <v>650</v>
      </c>
      <c r="B656" s="67" t="s">
        <v>5999</v>
      </c>
      <c r="C656" s="68">
        <v>0.66</v>
      </c>
      <c r="D656" s="69">
        <f t="shared" si="20"/>
        <v>26.4</v>
      </c>
      <c r="E656" s="69">
        <f t="shared" si="21"/>
        <v>5.28</v>
      </c>
    </row>
    <row r="657" ht="18.75" customHeight="1" spans="1:5">
      <c r="A657" s="66">
        <v>651</v>
      </c>
      <c r="B657" s="67" t="s">
        <v>8167</v>
      </c>
      <c r="C657" s="68">
        <v>0.75</v>
      </c>
      <c r="D657" s="69">
        <f t="shared" si="20"/>
        <v>30</v>
      </c>
      <c r="E657" s="69">
        <f t="shared" si="21"/>
        <v>6</v>
      </c>
    </row>
    <row r="658" ht="18.75" customHeight="1" spans="1:5">
      <c r="A658" s="66">
        <v>652</v>
      </c>
      <c r="B658" s="67" t="s">
        <v>8168</v>
      </c>
      <c r="C658" s="68">
        <v>0.66</v>
      </c>
      <c r="D658" s="69">
        <f t="shared" si="20"/>
        <v>26.4</v>
      </c>
      <c r="E658" s="69">
        <f t="shared" si="21"/>
        <v>5.28</v>
      </c>
    </row>
    <row r="659" ht="18.75" customHeight="1" spans="1:5">
      <c r="A659" s="66">
        <v>653</v>
      </c>
      <c r="B659" s="67" t="s">
        <v>8169</v>
      </c>
      <c r="C659" s="68">
        <v>0.85</v>
      </c>
      <c r="D659" s="69">
        <f t="shared" si="20"/>
        <v>34</v>
      </c>
      <c r="E659" s="69">
        <f t="shared" si="21"/>
        <v>6.8</v>
      </c>
    </row>
    <row r="660" ht="18.75" customHeight="1" spans="1:5">
      <c r="A660" s="66">
        <v>654</v>
      </c>
      <c r="B660" s="67" t="s">
        <v>8170</v>
      </c>
      <c r="C660" s="68">
        <v>0.66</v>
      </c>
      <c r="D660" s="69">
        <f t="shared" si="20"/>
        <v>26.4</v>
      </c>
      <c r="E660" s="69">
        <f t="shared" si="21"/>
        <v>5.28</v>
      </c>
    </row>
    <row r="661" ht="18.75" customHeight="1" spans="1:5">
      <c r="A661" s="66">
        <v>655</v>
      </c>
      <c r="B661" s="67" t="s">
        <v>6066</v>
      </c>
      <c r="C661" s="68">
        <v>0.66</v>
      </c>
      <c r="D661" s="69">
        <f t="shared" si="20"/>
        <v>26.4</v>
      </c>
      <c r="E661" s="69">
        <f t="shared" si="21"/>
        <v>5.28</v>
      </c>
    </row>
    <row r="662" ht="18.75" customHeight="1" spans="1:5">
      <c r="A662" s="66">
        <v>656</v>
      </c>
      <c r="B662" s="67" t="s">
        <v>8171</v>
      </c>
      <c r="C662" s="68">
        <v>0.85</v>
      </c>
      <c r="D662" s="69">
        <f t="shared" si="20"/>
        <v>34</v>
      </c>
      <c r="E662" s="69">
        <f t="shared" si="21"/>
        <v>6.8</v>
      </c>
    </row>
    <row r="663" ht="18.75" customHeight="1" spans="1:5">
      <c r="A663" s="66">
        <v>657</v>
      </c>
      <c r="B663" s="67" t="s">
        <v>8172</v>
      </c>
      <c r="C663" s="68">
        <v>0.75</v>
      </c>
      <c r="D663" s="69">
        <f t="shared" si="20"/>
        <v>30</v>
      </c>
      <c r="E663" s="69">
        <f t="shared" si="21"/>
        <v>6</v>
      </c>
    </row>
    <row r="664" ht="18.75" customHeight="1" spans="1:5">
      <c r="A664" s="66">
        <v>658</v>
      </c>
      <c r="B664" s="67" t="s">
        <v>8173</v>
      </c>
      <c r="C664" s="68">
        <v>0.66</v>
      </c>
      <c r="D664" s="69">
        <f t="shared" si="20"/>
        <v>26.4</v>
      </c>
      <c r="E664" s="69">
        <f t="shared" si="21"/>
        <v>5.28</v>
      </c>
    </row>
    <row r="665" ht="18.75" customHeight="1" spans="1:5">
      <c r="A665" s="66">
        <v>659</v>
      </c>
      <c r="B665" s="67" t="s">
        <v>8174</v>
      </c>
      <c r="C665" s="68">
        <v>0.66</v>
      </c>
      <c r="D665" s="69">
        <f t="shared" si="20"/>
        <v>26.4</v>
      </c>
      <c r="E665" s="69">
        <f t="shared" si="21"/>
        <v>5.28</v>
      </c>
    </row>
    <row r="666" ht="18.75" customHeight="1" spans="1:5">
      <c r="A666" s="66">
        <v>660</v>
      </c>
      <c r="B666" s="67" t="s">
        <v>8175</v>
      </c>
      <c r="C666" s="68">
        <v>0.66</v>
      </c>
      <c r="D666" s="69">
        <f t="shared" si="20"/>
        <v>26.4</v>
      </c>
      <c r="E666" s="69">
        <f t="shared" si="21"/>
        <v>5.28</v>
      </c>
    </row>
    <row r="667" ht="18.75" customHeight="1" spans="1:5">
      <c r="A667" s="66">
        <v>661</v>
      </c>
      <c r="B667" s="67" t="s">
        <v>8176</v>
      </c>
      <c r="C667" s="68">
        <v>0.66</v>
      </c>
      <c r="D667" s="69">
        <f t="shared" si="20"/>
        <v>26.4</v>
      </c>
      <c r="E667" s="69">
        <f t="shared" si="21"/>
        <v>5.28</v>
      </c>
    </row>
    <row r="668" ht="18.75" customHeight="1" spans="1:5">
      <c r="A668" s="66">
        <v>662</v>
      </c>
      <c r="B668" s="67" t="s">
        <v>8177</v>
      </c>
      <c r="C668" s="68">
        <v>0.66</v>
      </c>
      <c r="D668" s="69">
        <f t="shared" si="20"/>
        <v>26.4</v>
      </c>
      <c r="E668" s="69">
        <f t="shared" si="21"/>
        <v>5.28</v>
      </c>
    </row>
    <row r="669" ht="18.75" customHeight="1" spans="1:5">
      <c r="A669" s="66">
        <v>663</v>
      </c>
      <c r="B669" s="67" t="s">
        <v>8178</v>
      </c>
      <c r="C669" s="68">
        <v>0.75</v>
      </c>
      <c r="D669" s="69">
        <f t="shared" si="20"/>
        <v>30</v>
      </c>
      <c r="E669" s="69">
        <f t="shared" si="21"/>
        <v>6</v>
      </c>
    </row>
    <row r="670" ht="18.75" customHeight="1" spans="1:5">
      <c r="A670" s="66">
        <v>664</v>
      </c>
      <c r="B670" s="67" t="s">
        <v>6476</v>
      </c>
      <c r="C670" s="68">
        <v>0.66</v>
      </c>
      <c r="D670" s="69">
        <f t="shared" si="20"/>
        <v>26.4</v>
      </c>
      <c r="E670" s="69">
        <f t="shared" si="21"/>
        <v>5.28</v>
      </c>
    </row>
    <row r="671" ht="18.75" customHeight="1" spans="1:5">
      <c r="A671" s="66">
        <v>665</v>
      </c>
      <c r="B671" s="67" t="s">
        <v>8179</v>
      </c>
      <c r="C671" s="68">
        <v>0.66</v>
      </c>
      <c r="D671" s="69">
        <f t="shared" si="20"/>
        <v>26.4</v>
      </c>
      <c r="E671" s="69">
        <f t="shared" si="21"/>
        <v>5.28</v>
      </c>
    </row>
    <row r="672" ht="18.75" customHeight="1" spans="1:5">
      <c r="A672" s="66">
        <v>666</v>
      </c>
      <c r="B672" s="67" t="s">
        <v>8180</v>
      </c>
      <c r="C672" s="68">
        <v>0.66</v>
      </c>
      <c r="D672" s="69">
        <f t="shared" si="20"/>
        <v>26.4</v>
      </c>
      <c r="E672" s="69">
        <f t="shared" si="21"/>
        <v>5.28</v>
      </c>
    </row>
    <row r="673" ht="18.75" customHeight="1" spans="1:5">
      <c r="A673" s="66">
        <v>667</v>
      </c>
      <c r="B673" s="67" t="s">
        <v>8181</v>
      </c>
      <c r="C673" s="68">
        <v>1.75</v>
      </c>
      <c r="D673" s="69">
        <f t="shared" si="20"/>
        <v>70</v>
      </c>
      <c r="E673" s="69">
        <f t="shared" si="21"/>
        <v>14</v>
      </c>
    </row>
    <row r="674" ht="18.75" customHeight="1" spans="1:5">
      <c r="A674" s="66">
        <v>668</v>
      </c>
      <c r="B674" s="67" t="s">
        <v>8182</v>
      </c>
      <c r="C674" s="68">
        <v>0.66</v>
      </c>
      <c r="D674" s="69">
        <f t="shared" si="20"/>
        <v>26.4</v>
      </c>
      <c r="E674" s="69">
        <f t="shared" si="21"/>
        <v>5.28</v>
      </c>
    </row>
    <row r="675" ht="18.75" customHeight="1" spans="1:5">
      <c r="A675" s="66">
        <v>669</v>
      </c>
      <c r="B675" s="67" t="s">
        <v>8183</v>
      </c>
      <c r="C675" s="68">
        <v>0.66</v>
      </c>
      <c r="D675" s="69">
        <f t="shared" si="20"/>
        <v>26.4</v>
      </c>
      <c r="E675" s="69">
        <f t="shared" si="21"/>
        <v>5.28</v>
      </c>
    </row>
    <row r="676" ht="18.75" customHeight="1" spans="1:5">
      <c r="A676" s="66">
        <v>670</v>
      </c>
      <c r="B676" s="67" t="s">
        <v>6772</v>
      </c>
      <c r="C676" s="68">
        <v>0.66</v>
      </c>
      <c r="D676" s="69">
        <f t="shared" si="20"/>
        <v>26.4</v>
      </c>
      <c r="E676" s="69">
        <f t="shared" si="21"/>
        <v>5.28</v>
      </c>
    </row>
    <row r="677" ht="18.75" customHeight="1" spans="1:5">
      <c r="A677" s="66">
        <v>671</v>
      </c>
      <c r="B677" s="67" t="s">
        <v>8184</v>
      </c>
      <c r="C677" s="68">
        <v>0.66</v>
      </c>
      <c r="D677" s="69">
        <f t="shared" si="20"/>
        <v>26.4</v>
      </c>
      <c r="E677" s="69">
        <f t="shared" si="21"/>
        <v>5.28</v>
      </c>
    </row>
    <row r="678" ht="18.75" customHeight="1" spans="1:5">
      <c r="A678" s="66">
        <v>672</v>
      </c>
      <c r="B678" s="67" t="s">
        <v>8185</v>
      </c>
      <c r="C678" s="68">
        <v>0.85</v>
      </c>
      <c r="D678" s="69">
        <f t="shared" si="20"/>
        <v>34</v>
      </c>
      <c r="E678" s="69">
        <f t="shared" si="21"/>
        <v>6.8</v>
      </c>
    </row>
    <row r="679" ht="18.75" customHeight="1" spans="1:5">
      <c r="A679" s="66">
        <v>673</v>
      </c>
      <c r="B679" s="67" t="s">
        <v>8186</v>
      </c>
      <c r="C679" s="68">
        <v>0.66</v>
      </c>
      <c r="D679" s="69">
        <f t="shared" si="20"/>
        <v>26.4</v>
      </c>
      <c r="E679" s="69">
        <f t="shared" si="21"/>
        <v>5.28</v>
      </c>
    </row>
    <row r="680" ht="18.75" customHeight="1" spans="1:5">
      <c r="A680" s="66">
        <v>674</v>
      </c>
      <c r="B680" s="67" t="s">
        <v>8187</v>
      </c>
      <c r="C680" s="68">
        <v>0.66</v>
      </c>
      <c r="D680" s="69">
        <f t="shared" si="20"/>
        <v>26.4</v>
      </c>
      <c r="E680" s="69">
        <f t="shared" si="21"/>
        <v>5.28</v>
      </c>
    </row>
    <row r="681" ht="18.75" customHeight="1" spans="1:5">
      <c r="A681" s="66">
        <v>675</v>
      </c>
      <c r="B681" s="67" t="s">
        <v>8188</v>
      </c>
      <c r="C681" s="68">
        <v>0.96</v>
      </c>
      <c r="D681" s="69">
        <f t="shared" si="20"/>
        <v>38.4</v>
      </c>
      <c r="E681" s="69">
        <f t="shared" si="21"/>
        <v>7.68</v>
      </c>
    </row>
    <row r="682" ht="18.75" customHeight="1" spans="1:5">
      <c r="A682" s="66">
        <v>676</v>
      </c>
      <c r="B682" s="67" t="s">
        <v>8189</v>
      </c>
      <c r="C682" s="68">
        <v>0.75</v>
      </c>
      <c r="D682" s="69">
        <f t="shared" si="20"/>
        <v>30</v>
      </c>
      <c r="E682" s="69">
        <f t="shared" si="21"/>
        <v>6</v>
      </c>
    </row>
    <row r="683" ht="18.75" customHeight="1" spans="1:5">
      <c r="A683" s="66">
        <v>677</v>
      </c>
      <c r="B683" s="67" t="s">
        <v>8190</v>
      </c>
      <c r="C683" s="68">
        <v>0.75</v>
      </c>
      <c r="D683" s="69">
        <f t="shared" si="20"/>
        <v>30</v>
      </c>
      <c r="E683" s="69">
        <f t="shared" si="21"/>
        <v>6</v>
      </c>
    </row>
    <row r="684" ht="18.75" customHeight="1" spans="1:5">
      <c r="A684" s="66">
        <v>678</v>
      </c>
      <c r="B684" s="67" t="s">
        <v>8191</v>
      </c>
      <c r="C684" s="68">
        <v>0.75</v>
      </c>
      <c r="D684" s="69">
        <f t="shared" si="20"/>
        <v>30</v>
      </c>
      <c r="E684" s="69">
        <f t="shared" si="21"/>
        <v>6</v>
      </c>
    </row>
    <row r="685" ht="18.75" customHeight="1" spans="1:5">
      <c r="A685" s="66">
        <v>679</v>
      </c>
      <c r="B685" s="67" t="s">
        <v>8192</v>
      </c>
      <c r="C685" s="68">
        <v>0.66</v>
      </c>
      <c r="D685" s="69">
        <f t="shared" si="20"/>
        <v>26.4</v>
      </c>
      <c r="E685" s="69">
        <f t="shared" si="21"/>
        <v>5.28</v>
      </c>
    </row>
    <row r="686" ht="18.75" customHeight="1" spans="1:5">
      <c r="A686" s="66">
        <v>680</v>
      </c>
      <c r="B686" s="67" t="s">
        <v>8193</v>
      </c>
      <c r="C686" s="68">
        <v>0.66</v>
      </c>
      <c r="D686" s="69">
        <f t="shared" si="20"/>
        <v>26.4</v>
      </c>
      <c r="E686" s="69">
        <f t="shared" si="21"/>
        <v>5.28</v>
      </c>
    </row>
    <row r="687" ht="18.75" customHeight="1" spans="1:5">
      <c r="A687" s="66">
        <v>681</v>
      </c>
      <c r="B687" s="67" t="s">
        <v>8194</v>
      </c>
      <c r="C687" s="68">
        <v>1.75</v>
      </c>
      <c r="D687" s="69">
        <f t="shared" si="20"/>
        <v>70</v>
      </c>
      <c r="E687" s="69">
        <f t="shared" si="21"/>
        <v>14</v>
      </c>
    </row>
    <row r="688" ht="18.75" customHeight="1" spans="1:5">
      <c r="A688" s="66">
        <v>682</v>
      </c>
      <c r="B688" s="67" t="s">
        <v>6088</v>
      </c>
      <c r="C688" s="68">
        <v>0.66</v>
      </c>
      <c r="D688" s="69">
        <f t="shared" si="20"/>
        <v>26.4</v>
      </c>
      <c r="E688" s="69">
        <f t="shared" si="21"/>
        <v>5.28</v>
      </c>
    </row>
    <row r="689" ht="18.75" customHeight="1" spans="1:5">
      <c r="A689" s="66">
        <v>683</v>
      </c>
      <c r="B689" s="67" t="s">
        <v>8195</v>
      </c>
      <c r="C689" s="68">
        <v>0.66</v>
      </c>
      <c r="D689" s="69">
        <f t="shared" si="20"/>
        <v>26.4</v>
      </c>
      <c r="E689" s="69">
        <f t="shared" si="21"/>
        <v>5.28</v>
      </c>
    </row>
    <row r="690" ht="18.75" customHeight="1" spans="1:5">
      <c r="A690" s="66">
        <v>684</v>
      </c>
      <c r="B690" s="67" t="s">
        <v>4643</v>
      </c>
      <c r="C690" s="68">
        <v>0.75</v>
      </c>
      <c r="D690" s="69">
        <f t="shared" si="20"/>
        <v>30</v>
      </c>
      <c r="E690" s="69">
        <f t="shared" si="21"/>
        <v>6</v>
      </c>
    </row>
    <row r="691" ht="18.75" customHeight="1" spans="1:5">
      <c r="A691" s="66">
        <v>685</v>
      </c>
      <c r="B691" s="67" t="s">
        <v>8196</v>
      </c>
      <c r="C691" s="68">
        <v>0.66</v>
      </c>
      <c r="D691" s="69">
        <f t="shared" si="20"/>
        <v>26.4</v>
      </c>
      <c r="E691" s="69">
        <f t="shared" si="21"/>
        <v>5.28</v>
      </c>
    </row>
    <row r="692" ht="18.75" customHeight="1" spans="1:5">
      <c r="A692" s="66">
        <v>686</v>
      </c>
      <c r="B692" s="67" t="s">
        <v>8197</v>
      </c>
      <c r="C692" s="68">
        <v>0.66</v>
      </c>
      <c r="D692" s="69">
        <f t="shared" si="20"/>
        <v>26.4</v>
      </c>
      <c r="E692" s="69">
        <f t="shared" si="21"/>
        <v>5.28</v>
      </c>
    </row>
    <row r="693" ht="18.75" customHeight="1" spans="1:5">
      <c r="A693" s="66">
        <v>687</v>
      </c>
      <c r="B693" s="67" t="s">
        <v>8198</v>
      </c>
      <c r="C693" s="68">
        <v>0.75</v>
      </c>
      <c r="D693" s="69">
        <f t="shared" si="20"/>
        <v>30</v>
      </c>
      <c r="E693" s="69">
        <f t="shared" si="21"/>
        <v>6</v>
      </c>
    </row>
    <row r="694" ht="18.75" customHeight="1" spans="1:5">
      <c r="A694" s="66">
        <v>688</v>
      </c>
      <c r="B694" s="67" t="s">
        <v>8199</v>
      </c>
      <c r="C694" s="68">
        <v>0.66</v>
      </c>
      <c r="D694" s="69">
        <f t="shared" si="20"/>
        <v>26.4</v>
      </c>
      <c r="E694" s="69">
        <f t="shared" si="21"/>
        <v>5.28</v>
      </c>
    </row>
    <row r="695" ht="18.75" customHeight="1" spans="1:5">
      <c r="A695" s="66">
        <v>689</v>
      </c>
      <c r="B695" s="67" t="s">
        <v>8200</v>
      </c>
      <c r="C695" s="68">
        <v>0.66</v>
      </c>
      <c r="D695" s="69">
        <f t="shared" si="20"/>
        <v>26.4</v>
      </c>
      <c r="E695" s="69">
        <f t="shared" si="21"/>
        <v>5.28</v>
      </c>
    </row>
    <row r="696" ht="18.75" customHeight="1" spans="1:5">
      <c r="A696" s="66">
        <v>690</v>
      </c>
      <c r="B696" s="67" t="s">
        <v>8201</v>
      </c>
      <c r="C696" s="68">
        <v>0.66</v>
      </c>
      <c r="D696" s="69">
        <f t="shared" si="20"/>
        <v>26.4</v>
      </c>
      <c r="E696" s="69">
        <f t="shared" si="21"/>
        <v>5.28</v>
      </c>
    </row>
    <row r="697" ht="18.75" customHeight="1" spans="1:5">
      <c r="A697" s="66">
        <v>691</v>
      </c>
      <c r="B697" s="67" t="s">
        <v>8202</v>
      </c>
      <c r="C697" s="68">
        <v>0.66</v>
      </c>
      <c r="D697" s="69">
        <f t="shared" si="20"/>
        <v>26.4</v>
      </c>
      <c r="E697" s="69">
        <f t="shared" si="21"/>
        <v>5.28</v>
      </c>
    </row>
    <row r="698" ht="18.75" customHeight="1" spans="1:5">
      <c r="A698" s="66">
        <v>692</v>
      </c>
      <c r="B698" s="67" t="s">
        <v>8203</v>
      </c>
      <c r="C698" s="68">
        <v>0.66</v>
      </c>
      <c r="D698" s="69">
        <f t="shared" si="20"/>
        <v>26.4</v>
      </c>
      <c r="E698" s="69">
        <f t="shared" si="21"/>
        <v>5.28</v>
      </c>
    </row>
    <row r="699" ht="18.75" customHeight="1" spans="1:5">
      <c r="A699" s="66">
        <v>693</v>
      </c>
      <c r="B699" s="67" t="s">
        <v>8204</v>
      </c>
      <c r="C699" s="68">
        <v>1.75</v>
      </c>
      <c r="D699" s="69">
        <f t="shared" si="20"/>
        <v>70</v>
      </c>
      <c r="E699" s="69">
        <f t="shared" si="21"/>
        <v>14</v>
      </c>
    </row>
    <row r="700" ht="18.75" customHeight="1" spans="1:5">
      <c r="A700" s="66">
        <v>694</v>
      </c>
      <c r="B700" s="67" t="s">
        <v>8205</v>
      </c>
      <c r="C700" s="68">
        <v>0.66</v>
      </c>
      <c r="D700" s="69">
        <f t="shared" si="20"/>
        <v>26.4</v>
      </c>
      <c r="E700" s="69">
        <f t="shared" si="21"/>
        <v>5.28</v>
      </c>
    </row>
    <row r="701" ht="18.75" customHeight="1" spans="1:5">
      <c r="A701" s="66">
        <v>695</v>
      </c>
      <c r="B701" s="67" t="s">
        <v>8206</v>
      </c>
      <c r="C701" s="68">
        <v>0.66</v>
      </c>
      <c r="D701" s="69">
        <f t="shared" si="20"/>
        <v>26.4</v>
      </c>
      <c r="E701" s="69">
        <f t="shared" si="21"/>
        <v>5.28</v>
      </c>
    </row>
    <row r="702" ht="18.75" customHeight="1" spans="1:5">
      <c r="A702" s="66">
        <v>696</v>
      </c>
      <c r="B702" s="67" t="s">
        <v>8207</v>
      </c>
      <c r="C702" s="68">
        <v>0.75</v>
      </c>
      <c r="D702" s="69">
        <f t="shared" si="20"/>
        <v>30</v>
      </c>
      <c r="E702" s="69">
        <f t="shared" si="21"/>
        <v>6</v>
      </c>
    </row>
    <row r="703" ht="18.75" customHeight="1" spans="1:5">
      <c r="A703" s="66">
        <v>697</v>
      </c>
      <c r="B703" s="67" t="s">
        <v>8208</v>
      </c>
      <c r="C703" s="68">
        <v>0.75</v>
      </c>
      <c r="D703" s="69">
        <f t="shared" si="20"/>
        <v>30</v>
      </c>
      <c r="E703" s="69">
        <f t="shared" si="21"/>
        <v>6</v>
      </c>
    </row>
    <row r="704" ht="18.75" customHeight="1" spans="1:5">
      <c r="A704" s="66">
        <v>698</v>
      </c>
      <c r="B704" s="67" t="s">
        <v>8086</v>
      </c>
      <c r="C704" s="68">
        <v>0.66</v>
      </c>
      <c r="D704" s="69">
        <f t="shared" si="20"/>
        <v>26.4</v>
      </c>
      <c r="E704" s="69">
        <f t="shared" si="21"/>
        <v>5.28</v>
      </c>
    </row>
    <row r="705" ht="18.75" customHeight="1" spans="1:5">
      <c r="A705" s="66">
        <v>699</v>
      </c>
      <c r="B705" s="67" t="s">
        <v>8209</v>
      </c>
      <c r="C705" s="68">
        <v>0.66</v>
      </c>
      <c r="D705" s="69">
        <f t="shared" si="20"/>
        <v>26.4</v>
      </c>
      <c r="E705" s="69">
        <f t="shared" si="21"/>
        <v>5.28</v>
      </c>
    </row>
    <row r="706" ht="18.75" customHeight="1" spans="1:5">
      <c r="A706" s="66">
        <v>700</v>
      </c>
      <c r="B706" s="67" t="s">
        <v>8210</v>
      </c>
      <c r="C706" s="68">
        <v>0.85</v>
      </c>
      <c r="D706" s="69">
        <f t="shared" si="20"/>
        <v>34</v>
      </c>
      <c r="E706" s="69">
        <f t="shared" si="21"/>
        <v>6.8</v>
      </c>
    </row>
    <row r="707" ht="18.75" customHeight="1" spans="1:5">
      <c r="A707" s="66">
        <v>701</v>
      </c>
      <c r="B707" s="67" t="s">
        <v>8211</v>
      </c>
      <c r="C707" s="68">
        <v>0.66</v>
      </c>
      <c r="D707" s="69">
        <f t="shared" si="20"/>
        <v>26.4</v>
      </c>
      <c r="E707" s="69">
        <f t="shared" si="21"/>
        <v>5.28</v>
      </c>
    </row>
    <row r="708" ht="18.75" customHeight="1" spans="1:5">
      <c r="A708" s="66">
        <v>702</v>
      </c>
      <c r="B708" s="67" t="s">
        <v>8212</v>
      </c>
      <c r="C708" s="68">
        <v>0.75</v>
      </c>
      <c r="D708" s="69">
        <f t="shared" si="20"/>
        <v>30</v>
      </c>
      <c r="E708" s="69">
        <f t="shared" si="21"/>
        <v>6</v>
      </c>
    </row>
    <row r="709" ht="18.75" customHeight="1" spans="1:5">
      <c r="A709" s="66">
        <v>703</v>
      </c>
      <c r="B709" s="67" t="s">
        <v>8213</v>
      </c>
      <c r="C709" s="68">
        <v>0.85</v>
      </c>
      <c r="D709" s="69">
        <f t="shared" si="20"/>
        <v>34</v>
      </c>
      <c r="E709" s="69">
        <f t="shared" si="21"/>
        <v>6.8</v>
      </c>
    </row>
    <row r="710" ht="18.75" customHeight="1" spans="1:5">
      <c r="A710" s="66">
        <v>704</v>
      </c>
      <c r="B710" s="67" t="s">
        <v>8214</v>
      </c>
      <c r="C710" s="68">
        <v>0.66</v>
      </c>
      <c r="D710" s="69">
        <f t="shared" si="20"/>
        <v>26.4</v>
      </c>
      <c r="E710" s="69">
        <f t="shared" si="21"/>
        <v>5.28</v>
      </c>
    </row>
    <row r="711" ht="18.75" customHeight="1" spans="1:5">
      <c r="A711" s="66">
        <v>705</v>
      </c>
      <c r="B711" s="67" t="s">
        <v>8215</v>
      </c>
      <c r="C711" s="68">
        <v>0.75</v>
      </c>
      <c r="D711" s="69">
        <f t="shared" si="20"/>
        <v>30</v>
      </c>
      <c r="E711" s="69">
        <f t="shared" si="21"/>
        <v>6</v>
      </c>
    </row>
    <row r="712" ht="18.75" customHeight="1" spans="1:5">
      <c r="A712" s="66">
        <v>706</v>
      </c>
      <c r="B712" s="67" t="s">
        <v>8216</v>
      </c>
      <c r="C712" s="68">
        <v>1.75</v>
      </c>
      <c r="D712" s="69">
        <f t="shared" ref="D712:D775" si="22">C:C*40</f>
        <v>70</v>
      </c>
      <c r="E712" s="69">
        <f t="shared" ref="E712:E775" si="23">D:D*0.2</f>
        <v>14</v>
      </c>
    </row>
    <row r="713" ht="18.75" customHeight="1" spans="1:5">
      <c r="A713" s="66">
        <v>707</v>
      </c>
      <c r="B713" s="67" t="s">
        <v>8217</v>
      </c>
      <c r="C713" s="68">
        <v>0.66</v>
      </c>
      <c r="D713" s="69">
        <f t="shared" si="22"/>
        <v>26.4</v>
      </c>
      <c r="E713" s="69">
        <f t="shared" si="23"/>
        <v>5.28</v>
      </c>
    </row>
    <row r="714" ht="18.75" customHeight="1" spans="1:5">
      <c r="A714" s="66">
        <v>708</v>
      </c>
      <c r="B714" s="67" t="s">
        <v>8218</v>
      </c>
      <c r="C714" s="68">
        <v>0.66</v>
      </c>
      <c r="D714" s="69">
        <f t="shared" si="22"/>
        <v>26.4</v>
      </c>
      <c r="E714" s="69">
        <f t="shared" si="23"/>
        <v>5.28</v>
      </c>
    </row>
    <row r="715" ht="18.75" customHeight="1" spans="1:5">
      <c r="A715" s="66">
        <v>709</v>
      </c>
      <c r="B715" s="67" t="s">
        <v>8219</v>
      </c>
      <c r="C715" s="68">
        <v>0.66</v>
      </c>
      <c r="D715" s="69">
        <f t="shared" si="22"/>
        <v>26.4</v>
      </c>
      <c r="E715" s="69">
        <f t="shared" si="23"/>
        <v>5.28</v>
      </c>
    </row>
    <row r="716" ht="18.75" customHeight="1" spans="1:5">
      <c r="A716" s="66">
        <v>710</v>
      </c>
      <c r="B716" s="67" t="s">
        <v>8220</v>
      </c>
      <c r="C716" s="68">
        <v>0.75</v>
      </c>
      <c r="D716" s="69">
        <f t="shared" si="22"/>
        <v>30</v>
      </c>
      <c r="E716" s="69">
        <f t="shared" si="23"/>
        <v>6</v>
      </c>
    </row>
    <row r="717" ht="18.75" customHeight="1" spans="1:5">
      <c r="A717" s="66">
        <v>711</v>
      </c>
      <c r="B717" s="67" t="s">
        <v>4739</v>
      </c>
      <c r="C717" s="68">
        <v>0.85</v>
      </c>
      <c r="D717" s="69">
        <f t="shared" si="22"/>
        <v>34</v>
      </c>
      <c r="E717" s="69">
        <f t="shared" si="23"/>
        <v>6.8</v>
      </c>
    </row>
    <row r="718" ht="18.75" customHeight="1" spans="1:5">
      <c r="A718" s="66">
        <v>712</v>
      </c>
      <c r="B718" s="67" t="s">
        <v>8221</v>
      </c>
      <c r="C718" s="68">
        <v>0.66</v>
      </c>
      <c r="D718" s="69">
        <f t="shared" si="22"/>
        <v>26.4</v>
      </c>
      <c r="E718" s="69">
        <f t="shared" si="23"/>
        <v>5.28</v>
      </c>
    </row>
    <row r="719" ht="18.75" customHeight="1" spans="1:5">
      <c r="A719" s="66">
        <v>713</v>
      </c>
      <c r="B719" s="67" t="s">
        <v>8222</v>
      </c>
      <c r="C719" s="68">
        <v>0.75</v>
      </c>
      <c r="D719" s="69">
        <f t="shared" si="22"/>
        <v>30</v>
      </c>
      <c r="E719" s="69">
        <f t="shared" si="23"/>
        <v>6</v>
      </c>
    </row>
    <row r="720" ht="18.75" customHeight="1" spans="1:5">
      <c r="A720" s="66">
        <v>714</v>
      </c>
      <c r="B720" s="67" t="s">
        <v>8223</v>
      </c>
      <c r="C720" s="68">
        <v>2.5</v>
      </c>
      <c r="D720" s="69">
        <f t="shared" si="22"/>
        <v>100</v>
      </c>
      <c r="E720" s="69">
        <f t="shared" si="23"/>
        <v>20</v>
      </c>
    </row>
    <row r="721" ht="18.75" customHeight="1" spans="1:5">
      <c r="A721" s="66">
        <v>715</v>
      </c>
      <c r="B721" s="67" t="s">
        <v>8224</v>
      </c>
      <c r="C721" s="68">
        <v>0.75</v>
      </c>
      <c r="D721" s="69">
        <f t="shared" si="22"/>
        <v>30</v>
      </c>
      <c r="E721" s="69">
        <f t="shared" si="23"/>
        <v>6</v>
      </c>
    </row>
    <row r="722" ht="18.75" customHeight="1" spans="1:5">
      <c r="A722" s="66">
        <v>716</v>
      </c>
      <c r="B722" s="67" t="s">
        <v>8225</v>
      </c>
      <c r="C722" s="68">
        <v>0.66</v>
      </c>
      <c r="D722" s="69">
        <f t="shared" si="22"/>
        <v>26.4</v>
      </c>
      <c r="E722" s="69">
        <f t="shared" si="23"/>
        <v>5.28</v>
      </c>
    </row>
    <row r="723" ht="18.75" customHeight="1" spans="1:5">
      <c r="A723" s="66">
        <v>717</v>
      </c>
      <c r="B723" s="67" t="s">
        <v>8226</v>
      </c>
      <c r="C723" s="68">
        <v>0.85</v>
      </c>
      <c r="D723" s="69">
        <f t="shared" si="22"/>
        <v>34</v>
      </c>
      <c r="E723" s="69">
        <f t="shared" si="23"/>
        <v>6.8</v>
      </c>
    </row>
    <row r="724" ht="18.75" customHeight="1" spans="1:5">
      <c r="A724" s="66">
        <v>718</v>
      </c>
      <c r="B724" s="67" t="s">
        <v>8227</v>
      </c>
      <c r="C724" s="68">
        <v>0.85</v>
      </c>
      <c r="D724" s="69">
        <f t="shared" si="22"/>
        <v>34</v>
      </c>
      <c r="E724" s="69">
        <f t="shared" si="23"/>
        <v>6.8</v>
      </c>
    </row>
    <row r="725" ht="18.75" customHeight="1" spans="1:5">
      <c r="A725" s="66">
        <v>719</v>
      </c>
      <c r="B725" s="67" t="s">
        <v>8228</v>
      </c>
      <c r="C725" s="68">
        <v>0.85</v>
      </c>
      <c r="D725" s="69">
        <f t="shared" si="22"/>
        <v>34</v>
      </c>
      <c r="E725" s="69">
        <f t="shared" si="23"/>
        <v>6.8</v>
      </c>
    </row>
    <row r="726" ht="18.75" customHeight="1" spans="1:5">
      <c r="A726" s="66">
        <v>720</v>
      </c>
      <c r="B726" s="67" t="s">
        <v>8229</v>
      </c>
      <c r="C726" s="68">
        <v>0.66</v>
      </c>
      <c r="D726" s="69">
        <f t="shared" si="22"/>
        <v>26.4</v>
      </c>
      <c r="E726" s="69">
        <f t="shared" si="23"/>
        <v>5.28</v>
      </c>
    </row>
    <row r="727" ht="18.75" customHeight="1" spans="1:5">
      <c r="A727" s="66">
        <v>721</v>
      </c>
      <c r="B727" s="67" t="s">
        <v>8230</v>
      </c>
      <c r="C727" s="68">
        <v>0.75</v>
      </c>
      <c r="D727" s="69">
        <f t="shared" si="22"/>
        <v>30</v>
      </c>
      <c r="E727" s="69">
        <f t="shared" si="23"/>
        <v>6</v>
      </c>
    </row>
    <row r="728" ht="18.75" customHeight="1" spans="1:5">
      <c r="A728" s="66">
        <v>722</v>
      </c>
      <c r="B728" s="67" t="s">
        <v>8231</v>
      </c>
      <c r="C728" s="68">
        <v>0.75</v>
      </c>
      <c r="D728" s="69">
        <f t="shared" si="22"/>
        <v>30</v>
      </c>
      <c r="E728" s="69">
        <f t="shared" si="23"/>
        <v>6</v>
      </c>
    </row>
    <row r="729" ht="18.75" customHeight="1" spans="1:5">
      <c r="A729" s="66">
        <v>723</v>
      </c>
      <c r="B729" s="67" t="s">
        <v>8232</v>
      </c>
      <c r="C729" s="68">
        <v>0.66</v>
      </c>
      <c r="D729" s="69">
        <f t="shared" si="22"/>
        <v>26.4</v>
      </c>
      <c r="E729" s="69">
        <f t="shared" si="23"/>
        <v>5.28</v>
      </c>
    </row>
    <row r="730" ht="18.75" customHeight="1" spans="1:5">
      <c r="A730" s="66">
        <v>724</v>
      </c>
      <c r="B730" s="67" t="s">
        <v>8233</v>
      </c>
      <c r="C730" s="68">
        <v>0.75</v>
      </c>
      <c r="D730" s="69">
        <f t="shared" si="22"/>
        <v>30</v>
      </c>
      <c r="E730" s="69">
        <f t="shared" si="23"/>
        <v>6</v>
      </c>
    </row>
    <row r="731" ht="18.75" customHeight="1" spans="1:5">
      <c r="A731" s="66">
        <v>725</v>
      </c>
      <c r="B731" s="67" t="s">
        <v>8234</v>
      </c>
      <c r="C731" s="68">
        <v>0.75</v>
      </c>
      <c r="D731" s="69">
        <f t="shared" si="22"/>
        <v>30</v>
      </c>
      <c r="E731" s="69">
        <f t="shared" si="23"/>
        <v>6</v>
      </c>
    </row>
    <row r="732" ht="18.75" customHeight="1" spans="1:5">
      <c r="A732" s="66">
        <v>726</v>
      </c>
      <c r="B732" s="67" t="s">
        <v>8235</v>
      </c>
      <c r="C732" s="68">
        <v>0.85</v>
      </c>
      <c r="D732" s="69">
        <f t="shared" si="22"/>
        <v>34</v>
      </c>
      <c r="E732" s="69">
        <f t="shared" si="23"/>
        <v>6.8</v>
      </c>
    </row>
    <row r="733" ht="18.75" customHeight="1" spans="1:5">
      <c r="A733" s="66">
        <v>727</v>
      </c>
      <c r="B733" s="67" t="s">
        <v>5889</v>
      </c>
      <c r="C733" s="68">
        <v>0.75</v>
      </c>
      <c r="D733" s="69">
        <f t="shared" si="22"/>
        <v>30</v>
      </c>
      <c r="E733" s="69">
        <f t="shared" si="23"/>
        <v>6</v>
      </c>
    </row>
    <row r="734" ht="18.75" customHeight="1" spans="1:5">
      <c r="A734" s="66">
        <v>728</v>
      </c>
      <c r="B734" s="67" t="s">
        <v>8236</v>
      </c>
      <c r="C734" s="68">
        <v>0.96</v>
      </c>
      <c r="D734" s="69">
        <f t="shared" si="22"/>
        <v>38.4</v>
      </c>
      <c r="E734" s="69">
        <f t="shared" si="23"/>
        <v>7.68</v>
      </c>
    </row>
    <row r="735" ht="18.75" customHeight="1" spans="1:5">
      <c r="A735" s="66">
        <v>729</v>
      </c>
      <c r="B735" s="67" t="s">
        <v>6433</v>
      </c>
      <c r="C735" s="68">
        <v>0.75</v>
      </c>
      <c r="D735" s="69">
        <f t="shared" si="22"/>
        <v>30</v>
      </c>
      <c r="E735" s="69">
        <f t="shared" si="23"/>
        <v>6</v>
      </c>
    </row>
    <row r="736" ht="18.75" customHeight="1" spans="1:5">
      <c r="A736" s="66">
        <v>730</v>
      </c>
      <c r="B736" s="67" t="s">
        <v>8237</v>
      </c>
      <c r="C736" s="68">
        <v>0.96</v>
      </c>
      <c r="D736" s="69">
        <f t="shared" si="22"/>
        <v>38.4</v>
      </c>
      <c r="E736" s="69">
        <f t="shared" si="23"/>
        <v>7.68</v>
      </c>
    </row>
    <row r="737" ht="18.75" customHeight="1" spans="1:5">
      <c r="A737" s="66">
        <v>731</v>
      </c>
      <c r="B737" s="67" t="s">
        <v>8238</v>
      </c>
      <c r="C737" s="68">
        <v>0.66</v>
      </c>
      <c r="D737" s="69">
        <f t="shared" si="22"/>
        <v>26.4</v>
      </c>
      <c r="E737" s="69">
        <f t="shared" si="23"/>
        <v>5.28</v>
      </c>
    </row>
    <row r="738" ht="18.75" customHeight="1" spans="1:5">
      <c r="A738" s="66">
        <v>732</v>
      </c>
      <c r="B738" s="67" t="s">
        <v>8239</v>
      </c>
      <c r="C738" s="68">
        <v>0.85</v>
      </c>
      <c r="D738" s="69">
        <f t="shared" si="22"/>
        <v>34</v>
      </c>
      <c r="E738" s="69">
        <f t="shared" si="23"/>
        <v>6.8</v>
      </c>
    </row>
    <row r="739" ht="18.75" customHeight="1" spans="1:5">
      <c r="A739" s="66">
        <v>733</v>
      </c>
      <c r="B739" s="67" t="s">
        <v>8240</v>
      </c>
      <c r="C739" s="68">
        <v>0.75</v>
      </c>
      <c r="D739" s="69">
        <f t="shared" si="22"/>
        <v>30</v>
      </c>
      <c r="E739" s="69">
        <f t="shared" si="23"/>
        <v>6</v>
      </c>
    </row>
    <row r="740" ht="18.75" customHeight="1" spans="1:5">
      <c r="A740" s="66">
        <v>734</v>
      </c>
      <c r="B740" s="67" t="s">
        <v>8241</v>
      </c>
      <c r="C740" s="68">
        <v>0.85</v>
      </c>
      <c r="D740" s="69">
        <f t="shared" si="22"/>
        <v>34</v>
      </c>
      <c r="E740" s="69">
        <f t="shared" si="23"/>
        <v>6.8</v>
      </c>
    </row>
    <row r="741" ht="18.75" customHeight="1" spans="1:5">
      <c r="A741" s="66">
        <v>735</v>
      </c>
      <c r="B741" s="67" t="s">
        <v>8242</v>
      </c>
      <c r="C741" s="68">
        <v>0.96</v>
      </c>
      <c r="D741" s="69">
        <f t="shared" si="22"/>
        <v>38.4</v>
      </c>
      <c r="E741" s="69">
        <f t="shared" si="23"/>
        <v>7.68</v>
      </c>
    </row>
    <row r="742" ht="18.75" customHeight="1" spans="1:5">
      <c r="A742" s="66">
        <v>736</v>
      </c>
      <c r="B742" s="67" t="s">
        <v>8243</v>
      </c>
      <c r="C742" s="68">
        <v>0.85</v>
      </c>
      <c r="D742" s="69">
        <f t="shared" si="22"/>
        <v>34</v>
      </c>
      <c r="E742" s="69">
        <f t="shared" si="23"/>
        <v>6.8</v>
      </c>
    </row>
    <row r="743" ht="18.75" customHeight="1" spans="1:5">
      <c r="A743" s="66">
        <v>737</v>
      </c>
      <c r="B743" s="67" t="s">
        <v>8244</v>
      </c>
      <c r="C743" s="68">
        <v>0.75</v>
      </c>
      <c r="D743" s="69">
        <f t="shared" si="22"/>
        <v>30</v>
      </c>
      <c r="E743" s="69">
        <f t="shared" si="23"/>
        <v>6</v>
      </c>
    </row>
    <row r="744" ht="18.75" customHeight="1" spans="1:5">
      <c r="A744" s="66">
        <v>738</v>
      </c>
      <c r="B744" s="67" t="s">
        <v>6730</v>
      </c>
      <c r="C744" s="68">
        <v>0.75</v>
      </c>
      <c r="D744" s="69">
        <f t="shared" si="22"/>
        <v>30</v>
      </c>
      <c r="E744" s="69">
        <f t="shared" si="23"/>
        <v>6</v>
      </c>
    </row>
    <row r="745" ht="18.75" customHeight="1" spans="1:5">
      <c r="A745" s="66">
        <v>739</v>
      </c>
      <c r="B745" s="67" t="s">
        <v>8245</v>
      </c>
      <c r="C745" s="68">
        <v>2.17</v>
      </c>
      <c r="D745" s="69">
        <f t="shared" si="22"/>
        <v>86.8</v>
      </c>
      <c r="E745" s="69">
        <f t="shared" si="23"/>
        <v>17.36</v>
      </c>
    </row>
    <row r="746" ht="18.75" customHeight="1" spans="1:5">
      <c r="A746" s="66">
        <v>740</v>
      </c>
      <c r="B746" s="67" t="s">
        <v>8246</v>
      </c>
      <c r="C746" s="68">
        <v>0.66</v>
      </c>
      <c r="D746" s="69">
        <f t="shared" si="22"/>
        <v>26.4</v>
      </c>
      <c r="E746" s="69">
        <f t="shared" si="23"/>
        <v>5.28</v>
      </c>
    </row>
    <row r="747" ht="18.75" customHeight="1" spans="1:5">
      <c r="A747" s="66">
        <v>741</v>
      </c>
      <c r="B747" s="67" t="s">
        <v>8247</v>
      </c>
      <c r="C747" s="68">
        <v>0.75</v>
      </c>
      <c r="D747" s="69">
        <f t="shared" si="22"/>
        <v>30</v>
      </c>
      <c r="E747" s="69">
        <f t="shared" si="23"/>
        <v>6</v>
      </c>
    </row>
    <row r="748" ht="18.75" customHeight="1" spans="1:5">
      <c r="A748" s="66">
        <v>742</v>
      </c>
      <c r="B748" s="67" t="s">
        <v>8248</v>
      </c>
      <c r="C748" s="68">
        <v>0.66</v>
      </c>
      <c r="D748" s="69">
        <f t="shared" si="22"/>
        <v>26.4</v>
      </c>
      <c r="E748" s="69">
        <f t="shared" si="23"/>
        <v>5.28</v>
      </c>
    </row>
    <row r="749" ht="18.75" customHeight="1" spans="1:5">
      <c r="A749" s="66">
        <v>743</v>
      </c>
      <c r="B749" s="67" t="s">
        <v>8249</v>
      </c>
      <c r="C749" s="68">
        <v>0.96</v>
      </c>
      <c r="D749" s="69">
        <f t="shared" si="22"/>
        <v>38.4</v>
      </c>
      <c r="E749" s="69">
        <f t="shared" si="23"/>
        <v>7.68</v>
      </c>
    </row>
    <row r="750" ht="18.75" customHeight="1" spans="1:5">
      <c r="A750" s="66">
        <v>744</v>
      </c>
      <c r="B750" s="67" t="s">
        <v>8250</v>
      </c>
      <c r="C750" s="68">
        <v>0.96</v>
      </c>
      <c r="D750" s="69">
        <f t="shared" si="22"/>
        <v>38.4</v>
      </c>
      <c r="E750" s="69">
        <f t="shared" si="23"/>
        <v>7.68</v>
      </c>
    </row>
    <row r="751" ht="18.75" customHeight="1" spans="1:5">
      <c r="A751" s="66">
        <v>745</v>
      </c>
      <c r="B751" s="67" t="s">
        <v>8251</v>
      </c>
      <c r="C751" s="68">
        <v>0.66</v>
      </c>
      <c r="D751" s="69">
        <f t="shared" si="22"/>
        <v>26.4</v>
      </c>
      <c r="E751" s="69">
        <f t="shared" si="23"/>
        <v>5.28</v>
      </c>
    </row>
    <row r="752" ht="18.75" customHeight="1" spans="1:5">
      <c r="A752" s="66">
        <v>746</v>
      </c>
      <c r="B752" s="67" t="s">
        <v>6433</v>
      </c>
      <c r="C752" s="68">
        <v>0.66</v>
      </c>
      <c r="D752" s="69">
        <f t="shared" si="22"/>
        <v>26.4</v>
      </c>
      <c r="E752" s="69">
        <f t="shared" si="23"/>
        <v>5.28</v>
      </c>
    </row>
    <row r="753" ht="18.75" customHeight="1" spans="1:5">
      <c r="A753" s="66">
        <v>747</v>
      </c>
      <c r="B753" s="67" t="s">
        <v>280</v>
      </c>
      <c r="C753" s="68">
        <v>0.66</v>
      </c>
      <c r="D753" s="69">
        <f t="shared" si="22"/>
        <v>26.4</v>
      </c>
      <c r="E753" s="69">
        <f t="shared" si="23"/>
        <v>5.28</v>
      </c>
    </row>
    <row r="754" ht="18.75" customHeight="1" spans="1:5">
      <c r="A754" s="66">
        <v>748</v>
      </c>
      <c r="B754" s="67" t="s">
        <v>8252</v>
      </c>
      <c r="C754" s="68">
        <v>0.66</v>
      </c>
      <c r="D754" s="69">
        <f t="shared" si="22"/>
        <v>26.4</v>
      </c>
      <c r="E754" s="69">
        <f t="shared" si="23"/>
        <v>5.28</v>
      </c>
    </row>
    <row r="755" ht="18.75" customHeight="1" spans="1:5">
      <c r="A755" s="66">
        <v>749</v>
      </c>
      <c r="B755" s="67" t="s">
        <v>6044</v>
      </c>
      <c r="C755" s="68">
        <v>0.75</v>
      </c>
      <c r="D755" s="69">
        <f t="shared" si="22"/>
        <v>30</v>
      </c>
      <c r="E755" s="69">
        <f t="shared" si="23"/>
        <v>6</v>
      </c>
    </row>
    <row r="756" ht="18.75" customHeight="1" spans="1:5">
      <c r="A756" s="66">
        <v>750</v>
      </c>
      <c r="B756" s="67" t="s">
        <v>8253</v>
      </c>
      <c r="C756" s="68">
        <v>0.75</v>
      </c>
      <c r="D756" s="69">
        <f t="shared" si="22"/>
        <v>30</v>
      </c>
      <c r="E756" s="69">
        <f t="shared" si="23"/>
        <v>6</v>
      </c>
    </row>
    <row r="757" ht="18.75" customHeight="1" spans="1:5">
      <c r="A757" s="66">
        <v>751</v>
      </c>
      <c r="B757" s="67" t="s">
        <v>8254</v>
      </c>
      <c r="C757" s="68">
        <v>0.75</v>
      </c>
      <c r="D757" s="69">
        <f t="shared" si="22"/>
        <v>30</v>
      </c>
      <c r="E757" s="69">
        <f t="shared" si="23"/>
        <v>6</v>
      </c>
    </row>
    <row r="758" ht="18.75" customHeight="1" spans="1:5">
      <c r="A758" s="66">
        <v>752</v>
      </c>
      <c r="B758" s="67" t="s">
        <v>8255</v>
      </c>
      <c r="C758" s="68">
        <v>0.66</v>
      </c>
      <c r="D758" s="69">
        <f t="shared" si="22"/>
        <v>26.4</v>
      </c>
      <c r="E758" s="69">
        <f t="shared" si="23"/>
        <v>5.28</v>
      </c>
    </row>
    <row r="759" ht="18.75" customHeight="1" spans="1:5">
      <c r="A759" s="66">
        <v>753</v>
      </c>
      <c r="B759" s="67" t="s">
        <v>8256</v>
      </c>
      <c r="C759" s="68">
        <v>0.66</v>
      </c>
      <c r="D759" s="69">
        <f t="shared" si="22"/>
        <v>26.4</v>
      </c>
      <c r="E759" s="69">
        <f t="shared" si="23"/>
        <v>5.28</v>
      </c>
    </row>
    <row r="760" ht="18.75" customHeight="1" spans="1:5">
      <c r="A760" s="66">
        <v>754</v>
      </c>
      <c r="B760" s="67" t="s">
        <v>6609</v>
      </c>
      <c r="C760" s="68">
        <v>0.96</v>
      </c>
      <c r="D760" s="69">
        <f t="shared" si="22"/>
        <v>38.4</v>
      </c>
      <c r="E760" s="69">
        <f t="shared" si="23"/>
        <v>7.68</v>
      </c>
    </row>
    <row r="761" ht="18.75" customHeight="1" spans="1:5">
      <c r="A761" s="66">
        <v>755</v>
      </c>
      <c r="B761" s="67" t="s">
        <v>8257</v>
      </c>
      <c r="C761" s="68">
        <v>0.75</v>
      </c>
      <c r="D761" s="69">
        <f t="shared" si="22"/>
        <v>30</v>
      </c>
      <c r="E761" s="69">
        <f t="shared" si="23"/>
        <v>6</v>
      </c>
    </row>
    <row r="762" ht="18.75" customHeight="1" spans="1:5">
      <c r="A762" s="66">
        <v>756</v>
      </c>
      <c r="B762" s="67" t="s">
        <v>8258</v>
      </c>
      <c r="C762" s="68">
        <v>0.85</v>
      </c>
      <c r="D762" s="69">
        <f t="shared" si="22"/>
        <v>34</v>
      </c>
      <c r="E762" s="69">
        <f t="shared" si="23"/>
        <v>6.8</v>
      </c>
    </row>
    <row r="763" ht="18.75" customHeight="1" spans="1:5">
      <c r="A763" s="66">
        <v>757</v>
      </c>
      <c r="B763" s="67" t="s">
        <v>8259</v>
      </c>
      <c r="C763" s="68">
        <v>0.75</v>
      </c>
      <c r="D763" s="69">
        <f t="shared" si="22"/>
        <v>30</v>
      </c>
      <c r="E763" s="69">
        <f t="shared" si="23"/>
        <v>6</v>
      </c>
    </row>
    <row r="764" ht="18.75" customHeight="1" spans="1:5">
      <c r="A764" s="66">
        <v>758</v>
      </c>
      <c r="B764" s="67" t="s">
        <v>8260</v>
      </c>
      <c r="C764" s="68">
        <v>0.66</v>
      </c>
      <c r="D764" s="69">
        <f t="shared" si="22"/>
        <v>26.4</v>
      </c>
      <c r="E764" s="69">
        <f t="shared" si="23"/>
        <v>5.28</v>
      </c>
    </row>
    <row r="765" ht="18.75" customHeight="1" spans="1:5">
      <c r="A765" s="66">
        <v>759</v>
      </c>
      <c r="B765" s="67" t="s">
        <v>8110</v>
      </c>
      <c r="C765" s="68">
        <v>1.75</v>
      </c>
      <c r="D765" s="69">
        <f t="shared" si="22"/>
        <v>70</v>
      </c>
      <c r="E765" s="69">
        <f t="shared" si="23"/>
        <v>14</v>
      </c>
    </row>
    <row r="766" ht="18.75" customHeight="1" spans="1:5">
      <c r="A766" s="66">
        <v>760</v>
      </c>
      <c r="B766" s="67" t="s">
        <v>6250</v>
      </c>
      <c r="C766" s="68">
        <v>0.96</v>
      </c>
      <c r="D766" s="69">
        <f t="shared" si="22"/>
        <v>38.4</v>
      </c>
      <c r="E766" s="69">
        <f t="shared" si="23"/>
        <v>7.68</v>
      </c>
    </row>
    <row r="767" ht="18.75" customHeight="1" spans="1:5">
      <c r="A767" s="66">
        <v>761</v>
      </c>
      <c r="B767" s="67" t="s">
        <v>6210</v>
      </c>
      <c r="C767" s="68">
        <v>0.85</v>
      </c>
      <c r="D767" s="69">
        <f t="shared" si="22"/>
        <v>34</v>
      </c>
      <c r="E767" s="69">
        <f t="shared" si="23"/>
        <v>6.8</v>
      </c>
    </row>
    <row r="768" ht="18.75" customHeight="1" spans="1:5">
      <c r="A768" s="66">
        <v>762</v>
      </c>
      <c r="B768" s="67" t="s">
        <v>8261</v>
      </c>
      <c r="C768" s="68">
        <v>0.96</v>
      </c>
      <c r="D768" s="69">
        <f t="shared" si="22"/>
        <v>38.4</v>
      </c>
      <c r="E768" s="69">
        <f t="shared" si="23"/>
        <v>7.68</v>
      </c>
    </row>
    <row r="769" ht="18.75" customHeight="1" spans="1:5">
      <c r="A769" s="66">
        <v>763</v>
      </c>
      <c r="B769" s="67" t="s">
        <v>8262</v>
      </c>
      <c r="C769" s="68">
        <v>0.66</v>
      </c>
      <c r="D769" s="69">
        <f t="shared" si="22"/>
        <v>26.4</v>
      </c>
      <c r="E769" s="69">
        <f t="shared" si="23"/>
        <v>5.28</v>
      </c>
    </row>
    <row r="770" ht="18.75" customHeight="1" spans="1:5">
      <c r="A770" s="66">
        <v>764</v>
      </c>
      <c r="B770" s="67" t="s">
        <v>8263</v>
      </c>
      <c r="C770" s="68">
        <v>1.75</v>
      </c>
      <c r="D770" s="69">
        <f t="shared" si="22"/>
        <v>70</v>
      </c>
      <c r="E770" s="69">
        <f t="shared" si="23"/>
        <v>14</v>
      </c>
    </row>
    <row r="771" ht="18.75" customHeight="1" spans="1:5">
      <c r="A771" s="66">
        <v>765</v>
      </c>
      <c r="B771" s="67" t="s">
        <v>8264</v>
      </c>
      <c r="C771" s="68">
        <v>0.75</v>
      </c>
      <c r="D771" s="69">
        <f t="shared" si="22"/>
        <v>30</v>
      </c>
      <c r="E771" s="69">
        <f t="shared" si="23"/>
        <v>6</v>
      </c>
    </row>
    <row r="772" ht="18.75" customHeight="1" spans="1:5">
      <c r="A772" s="66">
        <v>766</v>
      </c>
      <c r="B772" s="67" t="s">
        <v>8265</v>
      </c>
      <c r="C772" s="68">
        <v>0.99</v>
      </c>
      <c r="D772" s="69">
        <f t="shared" si="22"/>
        <v>39.6</v>
      </c>
      <c r="E772" s="69">
        <f t="shared" si="23"/>
        <v>7.92</v>
      </c>
    </row>
    <row r="773" ht="18.75" customHeight="1" spans="1:5">
      <c r="A773" s="66">
        <v>767</v>
      </c>
      <c r="B773" s="67" t="s">
        <v>8266</v>
      </c>
      <c r="C773" s="68">
        <v>0.75</v>
      </c>
      <c r="D773" s="69">
        <f t="shared" si="22"/>
        <v>30</v>
      </c>
      <c r="E773" s="69">
        <f t="shared" si="23"/>
        <v>6</v>
      </c>
    </row>
    <row r="774" ht="18.75" customHeight="1" spans="1:5">
      <c r="A774" s="66">
        <v>768</v>
      </c>
      <c r="B774" s="67" t="s">
        <v>6005</v>
      </c>
      <c r="C774" s="68">
        <v>0.66</v>
      </c>
      <c r="D774" s="69">
        <f t="shared" si="22"/>
        <v>26.4</v>
      </c>
      <c r="E774" s="69">
        <f t="shared" si="23"/>
        <v>5.28</v>
      </c>
    </row>
    <row r="775" ht="18.75" customHeight="1" spans="1:5">
      <c r="A775" s="66">
        <v>769</v>
      </c>
      <c r="B775" s="67" t="s">
        <v>8267</v>
      </c>
      <c r="C775" s="68">
        <v>0.85</v>
      </c>
      <c r="D775" s="69">
        <f t="shared" si="22"/>
        <v>34</v>
      </c>
      <c r="E775" s="69">
        <f t="shared" si="23"/>
        <v>6.8</v>
      </c>
    </row>
    <row r="776" ht="18.75" customHeight="1" spans="1:5">
      <c r="A776" s="66">
        <v>770</v>
      </c>
      <c r="B776" s="67" t="s">
        <v>8268</v>
      </c>
      <c r="C776" s="68">
        <v>0.85</v>
      </c>
      <c r="D776" s="69">
        <f t="shared" ref="D776:D817" si="24">C:C*40</f>
        <v>34</v>
      </c>
      <c r="E776" s="69">
        <f t="shared" ref="E776:E817" si="25">D:D*0.2</f>
        <v>6.8</v>
      </c>
    </row>
    <row r="777" ht="18.75" customHeight="1" spans="1:5">
      <c r="A777" s="66">
        <v>771</v>
      </c>
      <c r="B777" s="67" t="s">
        <v>8269</v>
      </c>
      <c r="C777" s="68">
        <v>0.85</v>
      </c>
      <c r="D777" s="69">
        <f t="shared" si="24"/>
        <v>34</v>
      </c>
      <c r="E777" s="69">
        <f t="shared" si="25"/>
        <v>6.8</v>
      </c>
    </row>
    <row r="778" ht="18.75" customHeight="1" spans="1:5">
      <c r="A778" s="66">
        <v>772</v>
      </c>
      <c r="B778" s="67" t="s">
        <v>8270</v>
      </c>
      <c r="C778" s="68">
        <v>0.66</v>
      </c>
      <c r="D778" s="69">
        <f t="shared" si="24"/>
        <v>26.4</v>
      </c>
      <c r="E778" s="69">
        <f t="shared" si="25"/>
        <v>5.28</v>
      </c>
    </row>
    <row r="779" ht="18.75" customHeight="1" spans="1:5">
      <c r="A779" s="66">
        <v>773</v>
      </c>
      <c r="B779" s="67" t="s">
        <v>8271</v>
      </c>
      <c r="C779" s="68">
        <v>0.75</v>
      </c>
      <c r="D779" s="69">
        <f t="shared" si="24"/>
        <v>30</v>
      </c>
      <c r="E779" s="69">
        <f t="shared" si="25"/>
        <v>6</v>
      </c>
    </row>
    <row r="780" ht="18.75" customHeight="1" spans="1:5">
      <c r="A780" s="66">
        <v>774</v>
      </c>
      <c r="B780" s="67" t="s">
        <v>8272</v>
      </c>
      <c r="C780" s="68">
        <v>0.88</v>
      </c>
      <c r="D780" s="69">
        <f t="shared" si="24"/>
        <v>35.2</v>
      </c>
      <c r="E780" s="69">
        <f t="shared" si="25"/>
        <v>7.04</v>
      </c>
    </row>
    <row r="781" ht="18.75" customHeight="1" spans="1:5">
      <c r="A781" s="66">
        <v>775</v>
      </c>
      <c r="B781" s="67" t="s">
        <v>8273</v>
      </c>
      <c r="C781" s="68">
        <v>0.96</v>
      </c>
      <c r="D781" s="69">
        <f t="shared" si="24"/>
        <v>38.4</v>
      </c>
      <c r="E781" s="69">
        <f t="shared" si="25"/>
        <v>7.68</v>
      </c>
    </row>
    <row r="782" ht="18.75" customHeight="1" spans="1:5">
      <c r="A782" s="66">
        <v>776</v>
      </c>
      <c r="B782" s="67" t="s">
        <v>8274</v>
      </c>
      <c r="C782" s="68">
        <v>0.75</v>
      </c>
      <c r="D782" s="69">
        <f t="shared" si="24"/>
        <v>30</v>
      </c>
      <c r="E782" s="69">
        <f t="shared" si="25"/>
        <v>6</v>
      </c>
    </row>
    <row r="783" ht="18.75" customHeight="1" spans="1:5">
      <c r="A783" s="66">
        <v>777</v>
      </c>
      <c r="B783" s="67" t="s">
        <v>8275</v>
      </c>
      <c r="C783" s="68">
        <v>0.85</v>
      </c>
      <c r="D783" s="69">
        <f t="shared" si="24"/>
        <v>34</v>
      </c>
      <c r="E783" s="69">
        <f t="shared" si="25"/>
        <v>6.8</v>
      </c>
    </row>
    <row r="784" ht="18.75" customHeight="1" spans="1:5">
      <c r="A784" s="66">
        <v>778</v>
      </c>
      <c r="B784" s="67" t="s">
        <v>8276</v>
      </c>
      <c r="C784" s="68">
        <v>0.75</v>
      </c>
      <c r="D784" s="69">
        <f t="shared" si="24"/>
        <v>30</v>
      </c>
      <c r="E784" s="69">
        <f t="shared" si="25"/>
        <v>6</v>
      </c>
    </row>
    <row r="785" ht="18.75" customHeight="1" spans="1:5">
      <c r="A785" s="66">
        <v>779</v>
      </c>
      <c r="B785" s="67" t="s">
        <v>6340</v>
      </c>
      <c r="C785" s="68">
        <v>0.75</v>
      </c>
      <c r="D785" s="69">
        <f t="shared" si="24"/>
        <v>30</v>
      </c>
      <c r="E785" s="69">
        <f t="shared" si="25"/>
        <v>6</v>
      </c>
    </row>
    <row r="786" ht="18.75" customHeight="1" spans="1:5">
      <c r="A786" s="66">
        <v>780</v>
      </c>
      <c r="B786" s="67" t="s">
        <v>8277</v>
      </c>
      <c r="C786" s="68">
        <v>0.85</v>
      </c>
      <c r="D786" s="69">
        <f t="shared" si="24"/>
        <v>34</v>
      </c>
      <c r="E786" s="69">
        <f t="shared" si="25"/>
        <v>6.8</v>
      </c>
    </row>
    <row r="787" ht="18.75" customHeight="1" spans="1:5">
      <c r="A787" s="66">
        <v>781</v>
      </c>
      <c r="B787" s="67" t="s">
        <v>8278</v>
      </c>
      <c r="C787" s="68">
        <v>0.85</v>
      </c>
      <c r="D787" s="69">
        <f t="shared" si="24"/>
        <v>34</v>
      </c>
      <c r="E787" s="69">
        <f t="shared" si="25"/>
        <v>6.8</v>
      </c>
    </row>
    <row r="788" ht="18.75" customHeight="1" spans="1:5">
      <c r="A788" s="66">
        <v>782</v>
      </c>
      <c r="B788" s="67" t="s">
        <v>8279</v>
      </c>
      <c r="C788" s="68">
        <v>0.66</v>
      </c>
      <c r="D788" s="69">
        <f t="shared" si="24"/>
        <v>26.4</v>
      </c>
      <c r="E788" s="69">
        <f t="shared" si="25"/>
        <v>5.28</v>
      </c>
    </row>
    <row r="789" ht="18.75" customHeight="1" spans="1:5">
      <c r="A789" s="66">
        <v>783</v>
      </c>
      <c r="B789" s="67" t="s">
        <v>8280</v>
      </c>
      <c r="C789" s="68">
        <v>0.66</v>
      </c>
      <c r="D789" s="69">
        <f t="shared" si="24"/>
        <v>26.4</v>
      </c>
      <c r="E789" s="69">
        <f t="shared" si="25"/>
        <v>5.28</v>
      </c>
    </row>
    <row r="790" ht="18.75" customHeight="1" spans="1:5">
      <c r="A790" s="66">
        <v>784</v>
      </c>
      <c r="B790" s="67" t="s">
        <v>8281</v>
      </c>
      <c r="C790" s="68">
        <v>0.75</v>
      </c>
      <c r="D790" s="69">
        <f t="shared" si="24"/>
        <v>30</v>
      </c>
      <c r="E790" s="69">
        <f t="shared" si="25"/>
        <v>6</v>
      </c>
    </row>
    <row r="791" ht="18.75" customHeight="1" spans="1:5">
      <c r="A791" s="66">
        <v>785</v>
      </c>
      <c r="B791" s="67" t="s">
        <v>8282</v>
      </c>
      <c r="C791" s="68">
        <v>0.85</v>
      </c>
      <c r="D791" s="69">
        <f t="shared" si="24"/>
        <v>34</v>
      </c>
      <c r="E791" s="69">
        <f t="shared" si="25"/>
        <v>6.8</v>
      </c>
    </row>
    <row r="792" ht="18.75" customHeight="1" spans="1:5">
      <c r="A792" s="66">
        <v>786</v>
      </c>
      <c r="B792" s="67" t="s">
        <v>8283</v>
      </c>
      <c r="C792" s="68">
        <v>0.66</v>
      </c>
      <c r="D792" s="69">
        <f t="shared" si="24"/>
        <v>26.4</v>
      </c>
      <c r="E792" s="69">
        <f t="shared" si="25"/>
        <v>5.28</v>
      </c>
    </row>
    <row r="793" ht="18.75" customHeight="1" spans="1:5">
      <c r="A793" s="66">
        <v>787</v>
      </c>
      <c r="B793" s="67" t="s">
        <v>8284</v>
      </c>
      <c r="C793" s="68">
        <v>0.66</v>
      </c>
      <c r="D793" s="69">
        <f t="shared" si="24"/>
        <v>26.4</v>
      </c>
      <c r="E793" s="69">
        <f t="shared" si="25"/>
        <v>5.28</v>
      </c>
    </row>
    <row r="794" ht="18.75" customHeight="1" spans="1:5">
      <c r="A794" s="66">
        <v>788</v>
      </c>
      <c r="B794" s="67" t="s">
        <v>8285</v>
      </c>
      <c r="C794" s="68">
        <v>0.75</v>
      </c>
      <c r="D794" s="69">
        <f t="shared" si="24"/>
        <v>30</v>
      </c>
      <c r="E794" s="69">
        <f t="shared" si="25"/>
        <v>6</v>
      </c>
    </row>
    <row r="795" ht="18.75" customHeight="1" spans="1:5">
      <c r="A795" s="66">
        <v>789</v>
      </c>
      <c r="B795" s="67" t="s">
        <v>6107</v>
      </c>
      <c r="C795" s="68">
        <v>0.85</v>
      </c>
      <c r="D795" s="69">
        <f t="shared" si="24"/>
        <v>34</v>
      </c>
      <c r="E795" s="69">
        <f t="shared" si="25"/>
        <v>6.8</v>
      </c>
    </row>
    <row r="796" ht="18.75" customHeight="1" spans="1:5">
      <c r="A796" s="66">
        <v>790</v>
      </c>
      <c r="B796" s="67" t="s">
        <v>8286</v>
      </c>
      <c r="C796" s="68">
        <v>0.96</v>
      </c>
      <c r="D796" s="69">
        <f t="shared" si="24"/>
        <v>38.4</v>
      </c>
      <c r="E796" s="69">
        <f t="shared" si="25"/>
        <v>7.68</v>
      </c>
    </row>
    <row r="797" ht="18.75" customHeight="1" spans="1:5">
      <c r="A797" s="66">
        <v>791</v>
      </c>
      <c r="B797" s="67" t="s">
        <v>8287</v>
      </c>
      <c r="C797" s="68">
        <v>0.75</v>
      </c>
      <c r="D797" s="69">
        <f t="shared" si="24"/>
        <v>30</v>
      </c>
      <c r="E797" s="69">
        <f t="shared" si="25"/>
        <v>6</v>
      </c>
    </row>
    <row r="798" ht="18.75" customHeight="1" spans="1:5">
      <c r="A798" s="66">
        <v>792</v>
      </c>
      <c r="B798" s="67" t="s">
        <v>8288</v>
      </c>
      <c r="C798" s="68">
        <v>0.85</v>
      </c>
      <c r="D798" s="69">
        <f t="shared" si="24"/>
        <v>34</v>
      </c>
      <c r="E798" s="69">
        <f t="shared" si="25"/>
        <v>6.8</v>
      </c>
    </row>
    <row r="799" ht="18.75" customHeight="1" spans="1:5">
      <c r="A799" s="66">
        <v>793</v>
      </c>
      <c r="B799" s="67" t="s">
        <v>8289</v>
      </c>
      <c r="C799" s="68">
        <v>0.96</v>
      </c>
      <c r="D799" s="69">
        <f t="shared" si="24"/>
        <v>38.4</v>
      </c>
      <c r="E799" s="69">
        <f t="shared" si="25"/>
        <v>7.68</v>
      </c>
    </row>
    <row r="800" ht="18.75" customHeight="1" spans="1:5">
      <c r="A800" s="66">
        <v>794</v>
      </c>
      <c r="B800" s="67" t="s">
        <v>8290</v>
      </c>
      <c r="C800" s="68">
        <v>0.66</v>
      </c>
      <c r="D800" s="69">
        <f t="shared" si="24"/>
        <v>26.4</v>
      </c>
      <c r="E800" s="69">
        <f t="shared" si="25"/>
        <v>5.28</v>
      </c>
    </row>
    <row r="801" ht="18.75" customHeight="1" spans="1:5">
      <c r="A801" s="66">
        <v>795</v>
      </c>
      <c r="B801" s="67" t="s">
        <v>8291</v>
      </c>
      <c r="C801" s="68">
        <v>1.75</v>
      </c>
      <c r="D801" s="69">
        <f t="shared" si="24"/>
        <v>70</v>
      </c>
      <c r="E801" s="69">
        <f t="shared" si="25"/>
        <v>14</v>
      </c>
    </row>
    <row r="802" ht="18.75" customHeight="1" spans="1:5">
      <c r="A802" s="66">
        <v>796</v>
      </c>
      <c r="B802" s="67" t="s">
        <v>8292</v>
      </c>
      <c r="C802" s="68">
        <v>1.75</v>
      </c>
      <c r="D802" s="69">
        <f t="shared" si="24"/>
        <v>70</v>
      </c>
      <c r="E802" s="69">
        <f t="shared" si="25"/>
        <v>14</v>
      </c>
    </row>
    <row r="803" ht="18.75" customHeight="1" spans="1:5">
      <c r="A803" s="66">
        <v>797</v>
      </c>
      <c r="B803" s="67" t="s">
        <v>8293</v>
      </c>
      <c r="C803" s="68">
        <v>0.85</v>
      </c>
      <c r="D803" s="69">
        <f t="shared" si="24"/>
        <v>34</v>
      </c>
      <c r="E803" s="69">
        <f t="shared" si="25"/>
        <v>6.8</v>
      </c>
    </row>
    <row r="804" ht="18.75" customHeight="1" spans="1:5">
      <c r="A804" s="66">
        <v>798</v>
      </c>
      <c r="B804" s="67" t="s">
        <v>6370</v>
      </c>
      <c r="C804" s="68">
        <v>2.39</v>
      </c>
      <c r="D804" s="69">
        <f t="shared" si="24"/>
        <v>95.6</v>
      </c>
      <c r="E804" s="69">
        <f t="shared" si="25"/>
        <v>19.12</v>
      </c>
    </row>
    <row r="805" ht="18.75" customHeight="1" spans="1:5">
      <c r="A805" s="66">
        <v>799</v>
      </c>
      <c r="B805" s="67" t="s">
        <v>6918</v>
      </c>
      <c r="C805" s="68">
        <v>0.75</v>
      </c>
      <c r="D805" s="69">
        <f t="shared" si="24"/>
        <v>30</v>
      </c>
      <c r="E805" s="69">
        <f t="shared" si="25"/>
        <v>6</v>
      </c>
    </row>
    <row r="806" ht="18.75" customHeight="1" spans="1:5">
      <c r="A806" s="66">
        <v>800</v>
      </c>
      <c r="B806" s="67" t="s">
        <v>8294</v>
      </c>
      <c r="C806" s="68">
        <v>2.28</v>
      </c>
      <c r="D806" s="69">
        <f t="shared" si="24"/>
        <v>91.2</v>
      </c>
      <c r="E806" s="69">
        <f t="shared" si="25"/>
        <v>18.24</v>
      </c>
    </row>
    <row r="807" ht="18.75" customHeight="1" spans="1:5">
      <c r="A807" s="66">
        <v>801</v>
      </c>
      <c r="B807" s="67" t="s">
        <v>8295</v>
      </c>
      <c r="C807" s="68">
        <v>2.17</v>
      </c>
      <c r="D807" s="69">
        <f t="shared" si="24"/>
        <v>86.8</v>
      </c>
      <c r="E807" s="69">
        <f t="shared" si="25"/>
        <v>17.36</v>
      </c>
    </row>
    <row r="808" ht="18.75" customHeight="1" spans="1:5">
      <c r="A808" s="66">
        <v>802</v>
      </c>
      <c r="B808" s="67" t="s">
        <v>8296</v>
      </c>
      <c r="C808" s="68">
        <v>0.75</v>
      </c>
      <c r="D808" s="69">
        <f t="shared" si="24"/>
        <v>30</v>
      </c>
      <c r="E808" s="69">
        <f t="shared" si="25"/>
        <v>6</v>
      </c>
    </row>
    <row r="809" ht="18.75" customHeight="1" spans="1:5">
      <c r="A809" s="66">
        <v>803</v>
      </c>
      <c r="B809" s="67" t="s">
        <v>8297</v>
      </c>
      <c r="C809" s="68">
        <v>0.64</v>
      </c>
      <c r="D809" s="69">
        <f t="shared" si="24"/>
        <v>25.6</v>
      </c>
      <c r="E809" s="69">
        <f t="shared" si="25"/>
        <v>5.12</v>
      </c>
    </row>
    <row r="810" ht="18.75" customHeight="1" spans="1:5">
      <c r="A810" s="66">
        <v>804</v>
      </c>
      <c r="B810" s="67" t="s">
        <v>8298</v>
      </c>
      <c r="C810" s="68">
        <v>0.64</v>
      </c>
      <c r="D810" s="69">
        <f t="shared" si="24"/>
        <v>25.6</v>
      </c>
      <c r="E810" s="69">
        <f t="shared" si="25"/>
        <v>5.12</v>
      </c>
    </row>
    <row r="811" ht="18.75" customHeight="1" spans="1:5">
      <c r="A811" s="66">
        <v>805</v>
      </c>
      <c r="B811" s="67" t="s">
        <v>8299</v>
      </c>
      <c r="C811" s="68">
        <v>2.5</v>
      </c>
      <c r="D811" s="69">
        <f t="shared" si="24"/>
        <v>100</v>
      </c>
      <c r="E811" s="69">
        <f t="shared" si="25"/>
        <v>20</v>
      </c>
    </row>
    <row r="812" ht="18.75" customHeight="1" spans="1:5">
      <c r="A812" s="66">
        <v>806</v>
      </c>
      <c r="B812" s="67" t="s">
        <v>7437</v>
      </c>
      <c r="C812" s="68">
        <v>0.66</v>
      </c>
      <c r="D812" s="69">
        <f t="shared" si="24"/>
        <v>26.4</v>
      </c>
      <c r="E812" s="69">
        <f t="shared" si="25"/>
        <v>5.28</v>
      </c>
    </row>
    <row r="813" ht="18.75" customHeight="1" spans="1:5">
      <c r="A813" s="66">
        <v>807</v>
      </c>
      <c r="B813" s="67" t="s">
        <v>6359</v>
      </c>
      <c r="C813" s="68">
        <v>2.63</v>
      </c>
      <c r="D813" s="69">
        <f t="shared" si="24"/>
        <v>105.2</v>
      </c>
      <c r="E813" s="69">
        <f t="shared" si="25"/>
        <v>21.04</v>
      </c>
    </row>
    <row r="814" ht="18.75" customHeight="1" spans="1:5">
      <c r="A814" s="66">
        <v>808</v>
      </c>
      <c r="B814" s="67" t="s">
        <v>4752</v>
      </c>
      <c r="C814" s="68">
        <v>0.64</v>
      </c>
      <c r="D814" s="69">
        <f t="shared" si="24"/>
        <v>25.6</v>
      </c>
      <c r="E814" s="69">
        <f t="shared" si="25"/>
        <v>5.12</v>
      </c>
    </row>
    <row r="815" ht="18.75" customHeight="1" spans="1:5">
      <c r="A815" s="66">
        <v>809</v>
      </c>
      <c r="B815" s="67" t="s">
        <v>8300</v>
      </c>
      <c r="C815" s="68">
        <v>0.64</v>
      </c>
      <c r="D815" s="69">
        <f t="shared" si="24"/>
        <v>25.6</v>
      </c>
      <c r="E815" s="69">
        <f t="shared" si="25"/>
        <v>5.12</v>
      </c>
    </row>
    <row r="816" ht="18.75" customHeight="1" spans="1:5">
      <c r="A816" s="66">
        <v>810</v>
      </c>
      <c r="B816" s="67" t="s">
        <v>6079</v>
      </c>
      <c r="C816" s="68">
        <v>0.75</v>
      </c>
      <c r="D816" s="69">
        <f t="shared" si="24"/>
        <v>30</v>
      </c>
      <c r="E816" s="69">
        <f t="shared" si="25"/>
        <v>6</v>
      </c>
    </row>
    <row r="817" ht="18.75" customHeight="1" spans="1:5">
      <c r="A817" s="66">
        <v>811</v>
      </c>
      <c r="B817" s="67" t="s">
        <v>8301</v>
      </c>
      <c r="C817" s="68">
        <v>0.96</v>
      </c>
      <c r="D817" s="69">
        <f t="shared" si="24"/>
        <v>38.4</v>
      </c>
      <c r="E817" s="69">
        <f t="shared" si="25"/>
        <v>7.68</v>
      </c>
    </row>
    <row r="818" ht="50.25" customHeight="1" spans="1:5">
      <c r="A818" s="70"/>
      <c r="B818" s="70" t="s">
        <v>4</v>
      </c>
      <c r="C818" s="71">
        <f>SUM(C7:C817)</f>
        <v>707.579999999997</v>
      </c>
      <c r="D818" s="71">
        <f t="shared" ref="D818:E818" si="26">SUM(D7:D817)</f>
        <v>28303.2000000001</v>
      </c>
      <c r="E818" s="71">
        <f t="shared" si="26"/>
        <v>5660.63999999997</v>
      </c>
    </row>
  </sheetData>
  <autoFilter ref="A6:E820">
    <extLst/>
  </autoFilter>
  <mergeCells count="4">
    <mergeCell ref="A2:E2"/>
    <mergeCell ref="A4:B4"/>
    <mergeCell ref="A5:B5"/>
    <mergeCell ref="C5:D5"/>
  </mergeCells>
  <pageMargins left="0.751388888888889" right="0.751388888888889" top="0.409027777777778" bottom="0.409027777777778" header="0.5" footer="0.5"/>
  <pageSetup paperSize="9" fitToHeight="0" orientation="landscape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4"/>
  <sheetViews>
    <sheetView workbookViewId="0">
      <selection activeCell="B7" sqref="B7"/>
    </sheetView>
  </sheetViews>
  <sheetFormatPr defaultColWidth="9.64166666666667" defaultRowHeight="12" outlineLevelCol="4"/>
  <cols>
    <col min="1" max="1" width="5.44166666666667" style="44" customWidth="1"/>
    <col min="2" max="2" width="8.55" style="44" customWidth="1"/>
    <col min="3" max="3" width="8.775" style="44" customWidth="1"/>
    <col min="4" max="4" width="10.225" style="45" customWidth="1"/>
    <col min="5" max="5" width="11.3333333333333" style="45" customWidth="1"/>
    <col min="6" max="16384" width="10" style="46"/>
  </cols>
  <sheetData>
    <row r="1" ht="41.25" customHeight="1"/>
    <row r="2" ht="19.5" customHeight="1" spans="1:5">
      <c r="A2" s="47" t="s">
        <v>26</v>
      </c>
      <c r="B2" s="47"/>
      <c r="C2" s="47"/>
      <c r="D2" s="48"/>
      <c r="E2" s="48"/>
    </row>
    <row r="3" ht="18" customHeight="1" spans="1:5">
      <c r="A3" s="49" t="s">
        <v>27</v>
      </c>
      <c r="B3" s="47"/>
      <c r="C3" s="47"/>
      <c r="D3" s="48"/>
      <c r="E3" s="48"/>
    </row>
    <row r="4" ht="15.75" customHeight="1" spans="1:4">
      <c r="A4" s="50" t="s">
        <v>28</v>
      </c>
      <c r="C4" s="50" t="s">
        <v>29</v>
      </c>
      <c r="D4" s="45" t="s">
        <v>30</v>
      </c>
    </row>
    <row r="5" ht="16.5" customHeight="1" spans="1:5">
      <c r="A5" s="50" t="s">
        <v>31</v>
      </c>
      <c r="C5" s="50" t="s">
        <v>32</v>
      </c>
      <c r="D5" s="51"/>
      <c r="E5" s="51"/>
    </row>
    <row r="6" ht="24" customHeight="1" spans="1:5">
      <c r="A6" s="52" t="s">
        <v>33</v>
      </c>
      <c r="B6" s="52" t="s">
        <v>34</v>
      </c>
      <c r="C6" s="52" t="s">
        <v>35</v>
      </c>
      <c r="D6" s="53" t="s">
        <v>36</v>
      </c>
      <c r="E6" s="53" t="s">
        <v>37</v>
      </c>
    </row>
    <row r="7" ht="18.75" customHeight="1" spans="1:5">
      <c r="A7" s="54">
        <v>1</v>
      </c>
      <c r="B7" s="55" t="s">
        <v>8302</v>
      </c>
      <c r="C7" s="56">
        <v>0.55</v>
      </c>
      <c r="D7" s="57">
        <f>C7*40</f>
        <v>22</v>
      </c>
      <c r="E7" s="57">
        <f>D7*0.2</f>
        <v>4.4</v>
      </c>
    </row>
    <row r="8" ht="18.75" customHeight="1" spans="1:5">
      <c r="A8" s="54">
        <v>2</v>
      </c>
      <c r="B8" s="55" t="s">
        <v>8303</v>
      </c>
      <c r="C8" s="56">
        <v>0.22</v>
      </c>
      <c r="D8" s="57">
        <f t="shared" ref="D8:D71" si="0">C8*40</f>
        <v>8.8</v>
      </c>
      <c r="E8" s="57">
        <f t="shared" ref="E8:E71" si="1">D8*0.2</f>
        <v>1.76</v>
      </c>
    </row>
    <row r="9" ht="18.75" customHeight="1" spans="1:5">
      <c r="A9" s="54">
        <v>3</v>
      </c>
      <c r="B9" s="55" t="s">
        <v>8304</v>
      </c>
      <c r="C9" s="56">
        <v>0.77</v>
      </c>
      <c r="D9" s="57">
        <f t="shared" si="0"/>
        <v>30.8</v>
      </c>
      <c r="E9" s="57">
        <f t="shared" si="1"/>
        <v>6.16</v>
      </c>
    </row>
    <row r="10" ht="18.75" customHeight="1" spans="1:5">
      <c r="A10" s="54">
        <v>4</v>
      </c>
      <c r="B10" s="55" t="s">
        <v>8305</v>
      </c>
      <c r="C10" s="56">
        <v>0.33</v>
      </c>
      <c r="D10" s="57">
        <f t="shared" si="0"/>
        <v>13.2</v>
      </c>
      <c r="E10" s="57">
        <f t="shared" si="1"/>
        <v>2.64</v>
      </c>
    </row>
    <row r="11" ht="18.75" customHeight="1" spans="1:5">
      <c r="A11" s="54">
        <v>5</v>
      </c>
      <c r="B11" s="55" t="s">
        <v>8306</v>
      </c>
      <c r="C11" s="56">
        <v>0.44</v>
      </c>
      <c r="D11" s="57">
        <f t="shared" si="0"/>
        <v>17.6</v>
      </c>
      <c r="E11" s="57">
        <f t="shared" si="1"/>
        <v>3.52</v>
      </c>
    </row>
    <row r="12" ht="18.75" customHeight="1" spans="1:5">
      <c r="A12" s="54">
        <v>6</v>
      </c>
      <c r="B12" s="55" t="s">
        <v>8307</v>
      </c>
      <c r="C12" s="56">
        <v>0.66</v>
      </c>
      <c r="D12" s="57">
        <f t="shared" si="0"/>
        <v>26.4</v>
      </c>
      <c r="E12" s="57">
        <f t="shared" si="1"/>
        <v>5.28</v>
      </c>
    </row>
    <row r="13" ht="18.75" customHeight="1" spans="1:5">
      <c r="A13" s="54">
        <v>7</v>
      </c>
      <c r="B13" s="55" t="s">
        <v>8308</v>
      </c>
      <c r="C13" s="56">
        <v>0.77</v>
      </c>
      <c r="D13" s="57">
        <f t="shared" si="0"/>
        <v>30.8</v>
      </c>
      <c r="E13" s="57">
        <f t="shared" si="1"/>
        <v>6.16</v>
      </c>
    </row>
    <row r="14" ht="18.75" customHeight="1" spans="1:5">
      <c r="A14" s="54">
        <v>8</v>
      </c>
      <c r="B14" s="55" t="s">
        <v>8309</v>
      </c>
      <c r="C14" s="56">
        <v>1.1</v>
      </c>
      <c r="D14" s="57">
        <f t="shared" si="0"/>
        <v>44</v>
      </c>
      <c r="E14" s="57">
        <f t="shared" si="1"/>
        <v>8.8</v>
      </c>
    </row>
    <row r="15" ht="18.75" customHeight="1" spans="1:5">
      <c r="A15" s="54">
        <v>9</v>
      </c>
      <c r="B15" s="55" t="s">
        <v>8310</v>
      </c>
      <c r="C15" s="56">
        <v>1.1</v>
      </c>
      <c r="D15" s="57">
        <f t="shared" si="0"/>
        <v>44</v>
      </c>
      <c r="E15" s="57">
        <f t="shared" si="1"/>
        <v>8.8</v>
      </c>
    </row>
    <row r="16" ht="18.75" customHeight="1" spans="1:5">
      <c r="A16" s="54">
        <v>10</v>
      </c>
      <c r="B16" s="55" t="s">
        <v>8311</v>
      </c>
      <c r="C16" s="56">
        <v>0.44</v>
      </c>
      <c r="D16" s="57">
        <f t="shared" si="0"/>
        <v>17.6</v>
      </c>
      <c r="E16" s="57">
        <f t="shared" si="1"/>
        <v>3.52</v>
      </c>
    </row>
    <row r="17" ht="18.75" customHeight="1" spans="1:5">
      <c r="A17" s="54">
        <v>11</v>
      </c>
      <c r="B17" s="55" t="s">
        <v>8312</v>
      </c>
      <c r="C17" s="56">
        <v>0.55</v>
      </c>
      <c r="D17" s="57">
        <f t="shared" si="0"/>
        <v>22</v>
      </c>
      <c r="E17" s="57">
        <f t="shared" si="1"/>
        <v>4.4</v>
      </c>
    </row>
    <row r="18" ht="18.75" customHeight="1" spans="1:5">
      <c r="A18" s="54">
        <v>12</v>
      </c>
      <c r="B18" s="55" t="s">
        <v>8313</v>
      </c>
      <c r="C18" s="56">
        <v>0.33</v>
      </c>
      <c r="D18" s="57">
        <f t="shared" si="0"/>
        <v>13.2</v>
      </c>
      <c r="E18" s="57">
        <f t="shared" si="1"/>
        <v>2.64</v>
      </c>
    </row>
    <row r="19" ht="18.75" customHeight="1" spans="1:5">
      <c r="A19" s="54">
        <v>13</v>
      </c>
      <c r="B19" s="55" t="s">
        <v>8314</v>
      </c>
      <c r="C19" s="56">
        <v>0.22</v>
      </c>
      <c r="D19" s="57">
        <f t="shared" si="0"/>
        <v>8.8</v>
      </c>
      <c r="E19" s="57">
        <f t="shared" si="1"/>
        <v>1.76</v>
      </c>
    </row>
    <row r="20" ht="18.75" customHeight="1" spans="1:5">
      <c r="A20" s="54">
        <v>14</v>
      </c>
      <c r="B20" s="55" t="s">
        <v>8315</v>
      </c>
      <c r="C20" s="56">
        <v>0.55</v>
      </c>
      <c r="D20" s="57">
        <f t="shared" si="0"/>
        <v>22</v>
      </c>
      <c r="E20" s="57">
        <f t="shared" si="1"/>
        <v>4.4</v>
      </c>
    </row>
    <row r="21" ht="18.75" customHeight="1" spans="1:5">
      <c r="A21" s="54">
        <v>15</v>
      </c>
      <c r="B21" s="55" t="s">
        <v>8016</v>
      </c>
      <c r="C21" s="56">
        <v>0.55</v>
      </c>
      <c r="D21" s="57">
        <f t="shared" si="0"/>
        <v>22</v>
      </c>
      <c r="E21" s="57">
        <f t="shared" si="1"/>
        <v>4.4</v>
      </c>
    </row>
    <row r="22" ht="18.75" customHeight="1" spans="1:5">
      <c r="A22" s="54">
        <v>16</v>
      </c>
      <c r="B22" s="55" t="s">
        <v>8316</v>
      </c>
      <c r="C22" s="56">
        <v>0.99</v>
      </c>
      <c r="D22" s="57">
        <f t="shared" si="0"/>
        <v>39.6</v>
      </c>
      <c r="E22" s="57">
        <f t="shared" si="1"/>
        <v>7.92</v>
      </c>
    </row>
    <row r="23" ht="18.75" customHeight="1" spans="1:5">
      <c r="A23" s="54">
        <v>17</v>
      </c>
      <c r="B23" s="55" t="s">
        <v>8317</v>
      </c>
      <c r="C23" s="56">
        <v>0.33</v>
      </c>
      <c r="D23" s="57">
        <f t="shared" si="0"/>
        <v>13.2</v>
      </c>
      <c r="E23" s="57">
        <f t="shared" si="1"/>
        <v>2.64</v>
      </c>
    </row>
    <row r="24" ht="18.75" customHeight="1" spans="1:5">
      <c r="A24" s="54">
        <v>18</v>
      </c>
      <c r="B24" s="55" t="s">
        <v>5360</v>
      </c>
      <c r="C24" s="56">
        <v>0.99</v>
      </c>
      <c r="D24" s="57">
        <f t="shared" si="0"/>
        <v>39.6</v>
      </c>
      <c r="E24" s="57">
        <f t="shared" si="1"/>
        <v>7.92</v>
      </c>
    </row>
    <row r="25" ht="18.75" customHeight="1" spans="1:5">
      <c r="A25" s="54">
        <v>19</v>
      </c>
      <c r="B25" s="55" t="s">
        <v>8318</v>
      </c>
      <c r="C25" s="56">
        <v>0.77</v>
      </c>
      <c r="D25" s="57">
        <f t="shared" si="0"/>
        <v>30.8</v>
      </c>
      <c r="E25" s="57">
        <f t="shared" si="1"/>
        <v>6.16</v>
      </c>
    </row>
    <row r="26" ht="18.75" customHeight="1" spans="1:5">
      <c r="A26" s="54">
        <v>20</v>
      </c>
      <c r="B26" s="55" t="s">
        <v>8319</v>
      </c>
      <c r="C26" s="56">
        <v>0.88</v>
      </c>
      <c r="D26" s="57">
        <f t="shared" si="0"/>
        <v>35.2</v>
      </c>
      <c r="E26" s="57">
        <f t="shared" si="1"/>
        <v>7.04</v>
      </c>
    </row>
    <row r="27" ht="18.75" customHeight="1" spans="1:5">
      <c r="A27" s="54">
        <v>21</v>
      </c>
      <c r="B27" s="55" t="s">
        <v>8320</v>
      </c>
      <c r="C27" s="56">
        <v>0.33</v>
      </c>
      <c r="D27" s="57">
        <f t="shared" si="0"/>
        <v>13.2</v>
      </c>
      <c r="E27" s="57">
        <f t="shared" si="1"/>
        <v>2.64</v>
      </c>
    </row>
    <row r="28" ht="18.75" customHeight="1" spans="1:5">
      <c r="A28" s="54">
        <v>22</v>
      </c>
      <c r="B28" s="55" t="s">
        <v>8321</v>
      </c>
      <c r="C28" s="56">
        <v>0.66</v>
      </c>
      <c r="D28" s="57">
        <f t="shared" si="0"/>
        <v>26.4</v>
      </c>
      <c r="E28" s="57">
        <f t="shared" si="1"/>
        <v>5.28</v>
      </c>
    </row>
    <row r="29" ht="18.75" customHeight="1" spans="1:5">
      <c r="A29" s="54">
        <v>23</v>
      </c>
      <c r="B29" s="55" t="s">
        <v>8322</v>
      </c>
      <c r="C29" s="56">
        <v>0.55</v>
      </c>
      <c r="D29" s="57">
        <f t="shared" si="0"/>
        <v>22</v>
      </c>
      <c r="E29" s="57">
        <f t="shared" si="1"/>
        <v>4.4</v>
      </c>
    </row>
    <row r="30" ht="18.75" customHeight="1" spans="1:5">
      <c r="A30" s="54">
        <v>24</v>
      </c>
      <c r="B30" s="55" t="s">
        <v>8323</v>
      </c>
      <c r="C30" s="56">
        <v>0.55</v>
      </c>
      <c r="D30" s="57">
        <f t="shared" si="0"/>
        <v>22</v>
      </c>
      <c r="E30" s="57">
        <f t="shared" si="1"/>
        <v>4.4</v>
      </c>
    </row>
    <row r="31" ht="18.75" customHeight="1" spans="1:5">
      <c r="A31" s="54">
        <v>25</v>
      </c>
      <c r="B31" s="55" t="s">
        <v>8324</v>
      </c>
      <c r="C31" s="56">
        <v>0.66</v>
      </c>
      <c r="D31" s="57">
        <f t="shared" si="0"/>
        <v>26.4</v>
      </c>
      <c r="E31" s="57">
        <f t="shared" si="1"/>
        <v>5.28</v>
      </c>
    </row>
    <row r="32" ht="18.75" customHeight="1" spans="1:5">
      <c r="A32" s="54">
        <v>26</v>
      </c>
      <c r="B32" s="55" t="s">
        <v>8325</v>
      </c>
      <c r="C32" s="56">
        <v>0.99</v>
      </c>
      <c r="D32" s="57">
        <f t="shared" si="0"/>
        <v>39.6</v>
      </c>
      <c r="E32" s="57">
        <f t="shared" si="1"/>
        <v>7.92</v>
      </c>
    </row>
    <row r="33" ht="18.75" customHeight="1" spans="1:5">
      <c r="A33" s="54">
        <v>27</v>
      </c>
      <c r="B33" s="55" t="s">
        <v>8326</v>
      </c>
      <c r="C33" s="56">
        <v>0.44</v>
      </c>
      <c r="D33" s="57">
        <f t="shared" si="0"/>
        <v>17.6</v>
      </c>
      <c r="E33" s="57">
        <f t="shared" si="1"/>
        <v>3.52</v>
      </c>
    </row>
    <row r="34" ht="18.75" customHeight="1" spans="1:5">
      <c r="A34" s="54">
        <v>28</v>
      </c>
      <c r="B34" s="55" t="s">
        <v>8327</v>
      </c>
      <c r="C34" s="56">
        <v>0.44</v>
      </c>
      <c r="D34" s="57">
        <f t="shared" si="0"/>
        <v>17.6</v>
      </c>
      <c r="E34" s="57">
        <f t="shared" si="1"/>
        <v>3.52</v>
      </c>
    </row>
    <row r="35" ht="18.75" customHeight="1" spans="1:5">
      <c r="A35" s="54">
        <v>29</v>
      </c>
      <c r="B35" s="55" t="s">
        <v>8328</v>
      </c>
      <c r="C35" s="56">
        <v>0.44</v>
      </c>
      <c r="D35" s="57">
        <f t="shared" si="0"/>
        <v>17.6</v>
      </c>
      <c r="E35" s="57">
        <f t="shared" si="1"/>
        <v>3.52</v>
      </c>
    </row>
    <row r="36" ht="18.75" customHeight="1" spans="1:5">
      <c r="A36" s="54">
        <v>30</v>
      </c>
      <c r="B36" s="55" t="s">
        <v>8329</v>
      </c>
      <c r="C36" s="56">
        <v>0.44</v>
      </c>
      <c r="D36" s="57">
        <f t="shared" si="0"/>
        <v>17.6</v>
      </c>
      <c r="E36" s="57">
        <f t="shared" si="1"/>
        <v>3.52</v>
      </c>
    </row>
    <row r="37" ht="18.75" customHeight="1" spans="1:5">
      <c r="A37" s="54">
        <v>31</v>
      </c>
      <c r="B37" s="55" t="s">
        <v>8330</v>
      </c>
      <c r="C37" s="56">
        <v>0.88</v>
      </c>
      <c r="D37" s="57">
        <f t="shared" si="0"/>
        <v>35.2</v>
      </c>
      <c r="E37" s="57">
        <f t="shared" si="1"/>
        <v>7.04</v>
      </c>
    </row>
    <row r="38" ht="18.75" customHeight="1" spans="1:5">
      <c r="A38" s="54">
        <v>32</v>
      </c>
      <c r="B38" s="55" t="s">
        <v>8331</v>
      </c>
      <c r="C38" s="56">
        <v>0.77</v>
      </c>
      <c r="D38" s="57">
        <f t="shared" si="0"/>
        <v>30.8</v>
      </c>
      <c r="E38" s="57">
        <f t="shared" si="1"/>
        <v>6.16</v>
      </c>
    </row>
    <row r="39" ht="18.75" customHeight="1" spans="1:5">
      <c r="A39" s="54">
        <v>33</v>
      </c>
      <c r="B39" s="55" t="s">
        <v>8332</v>
      </c>
      <c r="C39" s="56">
        <v>0.66</v>
      </c>
      <c r="D39" s="57">
        <f t="shared" si="0"/>
        <v>26.4</v>
      </c>
      <c r="E39" s="57">
        <f t="shared" si="1"/>
        <v>5.28</v>
      </c>
    </row>
    <row r="40" ht="18.75" customHeight="1" spans="1:5">
      <c r="A40" s="54">
        <v>34</v>
      </c>
      <c r="B40" s="55" t="s">
        <v>8333</v>
      </c>
      <c r="C40" s="56">
        <v>1.1</v>
      </c>
      <c r="D40" s="57">
        <f t="shared" si="0"/>
        <v>44</v>
      </c>
      <c r="E40" s="57">
        <f t="shared" si="1"/>
        <v>8.8</v>
      </c>
    </row>
    <row r="41" ht="18.75" customHeight="1" spans="1:5">
      <c r="A41" s="54">
        <v>35</v>
      </c>
      <c r="B41" s="55" t="s">
        <v>8334</v>
      </c>
      <c r="C41" s="56">
        <v>0.77</v>
      </c>
      <c r="D41" s="57">
        <f t="shared" si="0"/>
        <v>30.8</v>
      </c>
      <c r="E41" s="57">
        <f t="shared" si="1"/>
        <v>6.16</v>
      </c>
    </row>
    <row r="42" ht="18.75" customHeight="1" spans="1:5">
      <c r="A42" s="54">
        <v>36</v>
      </c>
      <c r="B42" s="55" t="s">
        <v>8335</v>
      </c>
      <c r="C42" s="56">
        <v>0.77</v>
      </c>
      <c r="D42" s="57">
        <f t="shared" si="0"/>
        <v>30.8</v>
      </c>
      <c r="E42" s="57">
        <f t="shared" si="1"/>
        <v>6.16</v>
      </c>
    </row>
    <row r="43" ht="18.75" customHeight="1" spans="1:5">
      <c r="A43" s="54">
        <v>37</v>
      </c>
      <c r="B43" s="55" t="s">
        <v>8336</v>
      </c>
      <c r="C43" s="56">
        <v>0.66</v>
      </c>
      <c r="D43" s="57">
        <f t="shared" si="0"/>
        <v>26.4</v>
      </c>
      <c r="E43" s="57">
        <f t="shared" si="1"/>
        <v>5.28</v>
      </c>
    </row>
    <row r="44" ht="18.75" customHeight="1" spans="1:5">
      <c r="A44" s="54">
        <v>38</v>
      </c>
      <c r="B44" s="55" t="s">
        <v>8337</v>
      </c>
      <c r="C44" s="56">
        <v>0.55</v>
      </c>
      <c r="D44" s="57">
        <f t="shared" si="0"/>
        <v>22</v>
      </c>
      <c r="E44" s="57">
        <f t="shared" si="1"/>
        <v>4.4</v>
      </c>
    </row>
    <row r="45" ht="18.75" customHeight="1" spans="1:5">
      <c r="A45" s="54">
        <v>39</v>
      </c>
      <c r="B45" s="55" t="s">
        <v>8338</v>
      </c>
      <c r="C45" s="56">
        <v>0.44</v>
      </c>
      <c r="D45" s="57">
        <f t="shared" si="0"/>
        <v>17.6</v>
      </c>
      <c r="E45" s="57">
        <f t="shared" si="1"/>
        <v>3.52</v>
      </c>
    </row>
    <row r="46" ht="18.75" customHeight="1" spans="1:5">
      <c r="A46" s="54">
        <v>40</v>
      </c>
      <c r="B46" s="55" t="s">
        <v>8339</v>
      </c>
      <c r="C46" s="56">
        <v>0.22</v>
      </c>
      <c r="D46" s="57">
        <f t="shared" si="0"/>
        <v>8.8</v>
      </c>
      <c r="E46" s="57">
        <f t="shared" si="1"/>
        <v>1.76</v>
      </c>
    </row>
    <row r="47" ht="18.75" customHeight="1" spans="1:5">
      <c r="A47" s="54">
        <v>41</v>
      </c>
      <c r="B47" s="55" t="s">
        <v>8340</v>
      </c>
      <c r="C47" s="56">
        <v>0.44</v>
      </c>
      <c r="D47" s="57">
        <f t="shared" si="0"/>
        <v>17.6</v>
      </c>
      <c r="E47" s="57">
        <f t="shared" si="1"/>
        <v>3.52</v>
      </c>
    </row>
    <row r="48" ht="18.75" customHeight="1" spans="1:5">
      <c r="A48" s="54">
        <v>42</v>
      </c>
      <c r="B48" s="55" t="s">
        <v>8341</v>
      </c>
      <c r="C48" s="56">
        <v>0.77</v>
      </c>
      <c r="D48" s="57">
        <f t="shared" si="0"/>
        <v>30.8</v>
      </c>
      <c r="E48" s="57">
        <f t="shared" si="1"/>
        <v>6.16</v>
      </c>
    </row>
    <row r="49" ht="18.75" customHeight="1" spans="1:5">
      <c r="A49" s="54">
        <v>43</v>
      </c>
      <c r="B49" s="55" t="s">
        <v>8342</v>
      </c>
      <c r="C49" s="56">
        <v>0.66</v>
      </c>
      <c r="D49" s="57">
        <f t="shared" si="0"/>
        <v>26.4</v>
      </c>
      <c r="E49" s="57">
        <f t="shared" si="1"/>
        <v>5.28</v>
      </c>
    </row>
    <row r="50" ht="18.75" customHeight="1" spans="1:5">
      <c r="A50" s="54">
        <v>44</v>
      </c>
      <c r="B50" s="55" t="s">
        <v>8343</v>
      </c>
      <c r="C50" s="56">
        <v>0.44</v>
      </c>
      <c r="D50" s="57">
        <f t="shared" si="0"/>
        <v>17.6</v>
      </c>
      <c r="E50" s="57">
        <f t="shared" si="1"/>
        <v>3.52</v>
      </c>
    </row>
    <row r="51" ht="18.75" customHeight="1" spans="1:5">
      <c r="A51" s="54">
        <v>45</v>
      </c>
      <c r="B51" s="55" t="s">
        <v>8344</v>
      </c>
      <c r="C51" s="56">
        <v>0.44</v>
      </c>
      <c r="D51" s="57">
        <f t="shared" si="0"/>
        <v>17.6</v>
      </c>
      <c r="E51" s="57">
        <f t="shared" si="1"/>
        <v>3.52</v>
      </c>
    </row>
    <row r="52" ht="18.75" customHeight="1" spans="1:5">
      <c r="A52" s="54">
        <v>46</v>
      </c>
      <c r="B52" s="55" t="s">
        <v>8345</v>
      </c>
      <c r="C52" s="56">
        <v>0.22</v>
      </c>
      <c r="D52" s="57">
        <f t="shared" si="0"/>
        <v>8.8</v>
      </c>
      <c r="E52" s="57">
        <f t="shared" si="1"/>
        <v>1.76</v>
      </c>
    </row>
    <row r="53" ht="18.75" customHeight="1" spans="1:5">
      <c r="A53" s="54">
        <v>47</v>
      </c>
      <c r="B53" s="55" t="s">
        <v>8346</v>
      </c>
      <c r="C53" s="56">
        <v>0.11</v>
      </c>
      <c r="D53" s="57">
        <f t="shared" si="0"/>
        <v>4.4</v>
      </c>
      <c r="E53" s="57">
        <f t="shared" si="1"/>
        <v>0.88</v>
      </c>
    </row>
    <row r="54" ht="18.75" customHeight="1" spans="1:5">
      <c r="A54" s="54">
        <v>48</v>
      </c>
      <c r="B54" s="55" t="s">
        <v>1252</v>
      </c>
      <c r="C54" s="56">
        <v>0.33</v>
      </c>
      <c r="D54" s="57">
        <f t="shared" si="0"/>
        <v>13.2</v>
      </c>
      <c r="E54" s="57">
        <f t="shared" si="1"/>
        <v>2.64</v>
      </c>
    </row>
    <row r="55" ht="18.75" customHeight="1" spans="1:5">
      <c r="A55" s="54">
        <v>49</v>
      </c>
      <c r="B55" s="55" t="s">
        <v>8347</v>
      </c>
      <c r="C55" s="56">
        <v>0.66</v>
      </c>
      <c r="D55" s="57">
        <f t="shared" si="0"/>
        <v>26.4</v>
      </c>
      <c r="E55" s="57">
        <f t="shared" si="1"/>
        <v>5.28</v>
      </c>
    </row>
    <row r="56" ht="18.75" customHeight="1" spans="1:5">
      <c r="A56" s="54">
        <v>50</v>
      </c>
      <c r="B56" s="55" t="s">
        <v>8348</v>
      </c>
      <c r="C56" s="56">
        <v>0.44</v>
      </c>
      <c r="D56" s="57">
        <f t="shared" si="0"/>
        <v>17.6</v>
      </c>
      <c r="E56" s="57">
        <f t="shared" si="1"/>
        <v>3.52</v>
      </c>
    </row>
    <row r="57" ht="18.75" customHeight="1" spans="1:5">
      <c r="A57" s="54">
        <v>51</v>
      </c>
      <c r="B57" s="55" t="s">
        <v>8349</v>
      </c>
      <c r="C57" s="56">
        <v>0.33</v>
      </c>
      <c r="D57" s="57">
        <f t="shared" si="0"/>
        <v>13.2</v>
      </c>
      <c r="E57" s="57">
        <f t="shared" si="1"/>
        <v>2.64</v>
      </c>
    </row>
    <row r="58" ht="18.75" customHeight="1" spans="1:5">
      <c r="A58" s="54">
        <v>52</v>
      </c>
      <c r="B58" s="55" t="s">
        <v>8350</v>
      </c>
      <c r="C58" s="56">
        <v>0.22</v>
      </c>
      <c r="D58" s="57">
        <f t="shared" si="0"/>
        <v>8.8</v>
      </c>
      <c r="E58" s="57">
        <f t="shared" si="1"/>
        <v>1.76</v>
      </c>
    </row>
    <row r="59" ht="18.75" customHeight="1" spans="1:5">
      <c r="A59" s="54">
        <v>53</v>
      </c>
      <c r="B59" s="55" t="s">
        <v>8351</v>
      </c>
      <c r="C59" s="56">
        <v>0.22</v>
      </c>
      <c r="D59" s="57">
        <f t="shared" si="0"/>
        <v>8.8</v>
      </c>
      <c r="E59" s="57">
        <f t="shared" si="1"/>
        <v>1.76</v>
      </c>
    </row>
    <row r="60" ht="18.75" customHeight="1" spans="1:5">
      <c r="A60" s="54">
        <v>54</v>
      </c>
      <c r="B60" s="55" t="s">
        <v>8352</v>
      </c>
      <c r="C60" s="56">
        <v>0.77</v>
      </c>
      <c r="D60" s="57">
        <f t="shared" si="0"/>
        <v>30.8</v>
      </c>
      <c r="E60" s="57">
        <f t="shared" si="1"/>
        <v>6.16</v>
      </c>
    </row>
    <row r="61" ht="18.75" customHeight="1" spans="1:5">
      <c r="A61" s="54">
        <v>55</v>
      </c>
      <c r="B61" s="55" t="s">
        <v>8353</v>
      </c>
      <c r="C61" s="56">
        <v>0.55</v>
      </c>
      <c r="D61" s="57">
        <f t="shared" si="0"/>
        <v>22</v>
      </c>
      <c r="E61" s="57">
        <f t="shared" si="1"/>
        <v>4.4</v>
      </c>
    </row>
    <row r="62" ht="18.75" customHeight="1" spans="1:5">
      <c r="A62" s="54">
        <v>56</v>
      </c>
      <c r="B62" s="55" t="s">
        <v>8354</v>
      </c>
      <c r="C62" s="56">
        <v>1.1</v>
      </c>
      <c r="D62" s="57">
        <f t="shared" si="0"/>
        <v>44</v>
      </c>
      <c r="E62" s="57">
        <f t="shared" si="1"/>
        <v>8.8</v>
      </c>
    </row>
    <row r="63" ht="18.75" customHeight="1" spans="1:5">
      <c r="A63" s="54">
        <v>57</v>
      </c>
      <c r="B63" s="55" t="s">
        <v>8355</v>
      </c>
      <c r="C63" s="56">
        <v>0.99</v>
      </c>
      <c r="D63" s="57">
        <f t="shared" si="0"/>
        <v>39.6</v>
      </c>
      <c r="E63" s="57">
        <f t="shared" si="1"/>
        <v>7.92</v>
      </c>
    </row>
    <row r="64" ht="18.75" customHeight="1" spans="1:5">
      <c r="A64" s="54">
        <v>58</v>
      </c>
      <c r="B64" s="55" t="s">
        <v>8356</v>
      </c>
      <c r="C64" s="56">
        <v>0.66</v>
      </c>
      <c r="D64" s="57">
        <f t="shared" si="0"/>
        <v>26.4</v>
      </c>
      <c r="E64" s="57">
        <f t="shared" si="1"/>
        <v>5.28</v>
      </c>
    </row>
    <row r="65" ht="18.75" customHeight="1" spans="1:5">
      <c r="A65" s="54">
        <v>59</v>
      </c>
      <c r="B65" s="55" t="s">
        <v>8357</v>
      </c>
      <c r="C65" s="56">
        <v>0.44</v>
      </c>
      <c r="D65" s="57">
        <f t="shared" si="0"/>
        <v>17.6</v>
      </c>
      <c r="E65" s="57">
        <f t="shared" si="1"/>
        <v>3.52</v>
      </c>
    </row>
    <row r="66" ht="18.75" customHeight="1" spans="1:5">
      <c r="A66" s="54">
        <v>60</v>
      </c>
      <c r="B66" s="55" t="s">
        <v>8358</v>
      </c>
      <c r="C66" s="56">
        <v>0.66</v>
      </c>
      <c r="D66" s="57">
        <f t="shared" si="0"/>
        <v>26.4</v>
      </c>
      <c r="E66" s="57">
        <f t="shared" si="1"/>
        <v>5.28</v>
      </c>
    </row>
    <row r="67" ht="18.75" customHeight="1" spans="1:5">
      <c r="A67" s="54">
        <v>61</v>
      </c>
      <c r="B67" s="55" t="s">
        <v>8359</v>
      </c>
      <c r="C67" s="56">
        <v>0.66</v>
      </c>
      <c r="D67" s="57">
        <f t="shared" si="0"/>
        <v>26.4</v>
      </c>
      <c r="E67" s="57">
        <f t="shared" si="1"/>
        <v>5.28</v>
      </c>
    </row>
    <row r="68" ht="18.75" customHeight="1" spans="1:5">
      <c r="A68" s="54">
        <v>62</v>
      </c>
      <c r="B68" s="55" t="s">
        <v>6221</v>
      </c>
      <c r="C68" s="56">
        <v>0.99</v>
      </c>
      <c r="D68" s="57">
        <f t="shared" si="0"/>
        <v>39.6</v>
      </c>
      <c r="E68" s="57">
        <f t="shared" si="1"/>
        <v>7.92</v>
      </c>
    </row>
    <row r="69" ht="18.75" customHeight="1" spans="1:5">
      <c r="A69" s="54">
        <v>63</v>
      </c>
      <c r="B69" s="55" t="s">
        <v>8360</v>
      </c>
      <c r="C69" s="56">
        <v>0.44</v>
      </c>
      <c r="D69" s="57">
        <f t="shared" si="0"/>
        <v>17.6</v>
      </c>
      <c r="E69" s="57">
        <f t="shared" si="1"/>
        <v>3.52</v>
      </c>
    </row>
    <row r="70" ht="18.75" customHeight="1" spans="1:5">
      <c r="A70" s="54">
        <v>64</v>
      </c>
      <c r="B70" s="55" t="s">
        <v>8361</v>
      </c>
      <c r="C70" s="56">
        <v>0.77</v>
      </c>
      <c r="D70" s="57">
        <f t="shared" si="0"/>
        <v>30.8</v>
      </c>
      <c r="E70" s="57">
        <f t="shared" si="1"/>
        <v>6.16</v>
      </c>
    </row>
    <row r="71" ht="18.75" customHeight="1" spans="1:5">
      <c r="A71" s="54">
        <v>65</v>
      </c>
      <c r="B71" s="55" t="s">
        <v>8362</v>
      </c>
      <c r="C71" s="56">
        <v>0.77</v>
      </c>
      <c r="D71" s="57">
        <f t="shared" si="0"/>
        <v>30.8</v>
      </c>
      <c r="E71" s="57">
        <f t="shared" si="1"/>
        <v>6.16</v>
      </c>
    </row>
    <row r="72" ht="18.75" customHeight="1" spans="1:5">
      <c r="A72" s="54">
        <v>66</v>
      </c>
      <c r="B72" s="55" t="s">
        <v>6000</v>
      </c>
      <c r="C72" s="56">
        <v>0.22</v>
      </c>
      <c r="D72" s="57">
        <f t="shared" ref="D72:D135" si="2">C72*40</f>
        <v>8.8</v>
      </c>
      <c r="E72" s="57">
        <f t="shared" ref="E72:E135" si="3">D72*0.2</f>
        <v>1.76</v>
      </c>
    </row>
    <row r="73" ht="18.75" customHeight="1" spans="1:5">
      <c r="A73" s="54">
        <v>67</v>
      </c>
      <c r="B73" s="55" t="s">
        <v>8363</v>
      </c>
      <c r="C73" s="56">
        <v>0.33</v>
      </c>
      <c r="D73" s="57">
        <f t="shared" si="2"/>
        <v>13.2</v>
      </c>
      <c r="E73" s="57">
        <f t="shared" si="3"/>
        <v>2.64</v>
      </c>
    </row>
    <row r="74" ht="18.75" customHeight="1" spans="1:5">
      <c r="A74" s="54">
        <v>68</v>
      </c>
      <c r="B74" s="55" t="s">
        <v>8364</v>
      </c>
      <c r="C74" s="56">
        <v>0.66</v>
      </c>
      <c r="D74" s="57">
        <f t="shared" si="2"/>
        <v>26.4</v>
      </c>
      <c r="E74" s="57">
        <f t="shared" si="3"/>
        <v>5.28</v>
      </c>
    </row>
    <row r="75" ht="18.75" customHeight="1" spans="1:5">
      <c r="A75" s="54">
        <v>69</v>
      </c>
      <c r="B75" s="55" t="s">
        <v>8365</v>
      </c>
      <c r="C75" s="56">
        <v>0.22</v>
      </c>
      <c r="D75" s="57">
        <f t="shared" si="2"/>
        <v>8.8</v>
      </c>
      <c r="E75" s="57">
        <f t="shared" si="3"/>
        <v>1.76</v>
      </c>
    </row>
    <row r="76" ht="18.75" customHeight="1" spans="1:5">
      <c r="A76" s="54">
        <v>70</v>
      </c>
      <c r="B76" s="55" t="s">
        <v>8366</v>
      </c>
      <c r="C76" s="56">
        <v>0.55</v>
      </c>
      <c r="D76" s="57">
        <f t="shared" si="2"/>
        <v>22</v>
      </c>
      <c r="E76" s="57">
        <f t="shared" si="3"/>
        <v>4.4</v>
      </c>
    </row>
    <row r="77" ht="18.75" customHeight="1" spans="1:5">
      <c r="A77" s="54">
        <v>71</v>
      </c>
      <c r="B77" s="55" t="s">
        <v>8367</v>
      </c>
      <c r="C77" s="56">
        <v>0.77</v>
      </c>
      <c r="D77" s="57">
        <f t="shared" si="2"/>
        <v>30.8</v>
      </c>
      <c r="E77" s="57">
        <f t="shared" si="3"/>
        <v>6.16</v>
      </c>
    </row>
    <row r="78" ht="18.75" customHeight="1" spans="1:5">
      <c r="A78" s="54">
        <v>72</v>
      </c>
      <c r="B78" s="55" t="s">
        <v>8368</v>
      </c>
      <c r="C78" s="56">
        <v>0.88</v>
      </c>
      <c r="D78" s="57">
        <f t="shared" si="2"/>
        <v>35.2</v>
      </c>
      <c r="E78" s="57">
        <f t="shared" si="3"/>
        <v>7.04</v>
      </c>
    </row>
    <row r="79" ht="18.75" customHeight="1" spans="1:5">
      <c r="A79" s="54">
        <v>73</v>
      </c>
      <c r="B79" s="55" t="s">
        <v>8369</v>
      </c>
      <c r="C79" s="56">
        <v>0.77</v>
      </c>
      <c r="D79" s="57">
        <f t="shared" si="2"/>
        <v>30.8</v>
      </c>
      <c r="E79" s="57">
        <f t="shared" si="3"/>
        <v>6.16</v>
      </c>
    </row>
    <row r="80" ht="18.75" customHeight="1" spans="1:5">
      <c r="A80" s="54">
        <v>74</v>
      </c>
      <c r="B80" s="55" t="s">
        <v>8370</v>
      </c>
      <c r="C80" s="56">
        <v>0.77</v>
      </c>
      <c r="D80" s="57">
        <f t="shared" si="2"/>
        <v>30.8</v>
      </c>
      <c r="E80" s="57">
        <f t="shared" si="3"/>
        <v>6.16</v>
      </c>
    </row>
    <row r="81" ht="18.75" customHeight="1" spans="1:5">
      <c r="A81" s="54">
        <v>75</v>
      </c>
      <c r="B81" s="55" t="s">
        <v>4522</v>
      </c>
      <c r="C81" s="56">
        <v>0.66</v>
      </c>
      <c r="D81" s="57">
        <f t="shared" si="2"/>
        <v>26.4</v>
      </c>
      <c r="E81" s="57">
        <f t="shared" si="3"/>
        <v>5.28</v>
      </c>
    </row>
    <row r="82" ht="18.75" customHeight="1" spans="1:5">
      <c r="A82" s="54">
        <v>76</v>
      </c>
      <c r="B82" s="55" t="s">
        <v>8371</v>
      </c>
      <c r="C82" s="56">
        <v>0.55</v>
      </c>
      <c r="D82" s="57">
        <f t="shared" si="2"/>
        <v>22</v>
      </c>
      <c r="E82" s="57">
        <f t="shared" si="3"/>
        <v>4.4</v>
      </c>
    </row>
    <row r="83" ht="18.75" customHeight="1" spans="1:5">
      <c r="A83" s="54">
        <v>77</v>
      </c>
      <c r="B83" s="55" t="s">
        <v>8372</v>
      </c>
      <c r="C83" s="56">
        <v>0.88</v>
      </c>
      <c r="D83" s="57">
        <f t="shared" si="2"/>
        <v>35.2</v>
      </c>
      <c r="E83" s="57">
        <f t="shared" si="3"/>
        <v>7.04</v>
      </c>
    </row>
    <row r="84" ht="18.75" customHeight="1" spans="1:5">
      <c r="A84" s="54">
        <v>78</v>
      </c>
      <c r="B84" s="55" t="s">
        <v>8373</v>
      </c>
      <c r="C84" s="56">
        <v>0.77</v>
      </c>
      <c r="D84" s="57">
        <f t="shared" si="2"/>
        <v>30.8</v>
      </c>
      <c r="E84" s="57">
        <f t="shared" si="3"/>
        <v>6.16</v>
      </c>
    </row>
    <row r="85" ht="18.75" customHeight="1" spans="1:5">
      <c r="A85" s="54">
        <v>79</v>
      </c>
      <c r="B85" s="55" t="s">
        <v>8374</v>
      </c>
      <c r="C85" s="56">
        <v>0.22</v>
      </c>
      <c r="D85" s="57">
        <f t="shared" si="2"/>
        <v>8.8</v>
      </c>
      <c r="E85" s="57">
        <f t="shared" si="3"/>
        <v>1.76</v>
      </c>
    </row>
    <row r="86" ht="18.75" customHeight="1" spans="1:5">
      <c r="A86" s="54">
        <v>80</v>
      </c>
      <c r="B86" s="55" t="s">
        <v>8375</v>
      </c>
      <c r="C86" s="56">
        <v>0.44</v>
      </c>
      <c r="D86" s="57">
        <f t="shared" si="2"/>
        <v>17.6</v>
      </c>
      <c r="E86" s="57">
        <f t="shared" si="3"/>
        <v>3.52</v>
      </c>
    </row>
    <row r="87" ht="18.75" customHeight="1" spans="1:5">
      <c r="A87" s="54">
        <v>81</v>
      </c>
      <c r="B87" s="55" t="s">
        <v>6461</v>
      </c>
      <c r="C87" s="56">
        <v>0.33</v>
      </c>
      <c r="D87" s="57">
        <f t="shared" si="2"/>
        <v>13.2</v>
      </c>
      <c r="E87" s="57">
        <f t="shared" si="3"/>
        <v>2.64</v>
      </c>
    </row>
    <row r="88" ht="18.75" customHeight="1" spans="1:5">
      <c r="A88" s="54">
        <v>82</v>
      </c>
      <c r="B88" s="55" t="s">
        <v>8376</v>
      </c>
      <c r="C88" s="56">
        <v>0.55</v>
      </c>
      <c r="D88" s="57">
        <f t="shared" si="2"/>
        <v>22</v>
      </c>
      <c r="E88" s="57">
        <f t="shared" si="3"/>
        <v>4.4</v>
      </c>
    </row>
    <row r="89" ht="18.75" customHeight="1" spans="1:5">
      <c r="A89" s="54">
        <v>83</v>
      </c>
      <c r="B89" s="55" t="s">
        <v>8377</v>
      </c>
      <c r="C89" s="56">
        <v>0.55</v>
      </c>
      <c r="D89" s="57">
        <f t="shared" si="2"/>
        <v>22</v>
      </c>
      <c r="E89" s="57">
        <f t="shared" si="3"/>
        <v>4.4</v>
      </c>
    </row>
    <row r="90" ht="18.75" customHeight="1" spans="1:5">
      <c r="A90" s="54">
        <v>84</v>
      </c>
      <c r="B90" s="55" t="s">
        <v>8378</v>
      </c>
      <c r="C90" s="56">
        <v>0.44</v>
      </c>
      <c r="D90" s="57">
        <f t="shared" si="2"/>
        <v>17.6</v>
      </c>
      <c r="E90" s="57">
        <f t="shared" si="3"/>
        <v>3.52</v>
      </c>
    </row>
    <row r="91" ht="18.75" customHeight="1" spans="1:5">
      <c r="A91" s="54">
        <v>85</v>
      </c>
      <c r="B91" s="55" t="s">
        <v>8379</v>
      </c>
      <c r="C91" s="56">
        <v>0.55</v>
      </c>
      <c r="D91" s="57">
        <f t="shared" si="2"/>
        <v>22</v>
      </c>
      <c r="E91" s="57">
        <f t="shared" si="3"/>
        <v>4.4</v>
      </c>
    </row>
    <row r="92" ht="18.75" customHeight="1" spans="1:5">
      <c r="A92" s="54">
        <v>86</v>
      </c>
      <c r="B92" s="55" t="s">
        <v>8362</v>
      </c>
      <c r="C92" s="56">
        <v>0.44</v>
      </c>
      <c r="D92" s="57">
        <f t="shared" si="2"/>
        <v>17.6</v>
      </c>
      <c r="E92" s="57">
        <f t="shared" si="3"/>
        <v>3.52</v>
      </c>
    </row>
    <row r="93" ht="18.75" customHeight="1" spans="1:5">
      <c r="A93" s="54">
        <v>87</v>
      </c>
      <c r="B93" s="55" t="s">
        <v>8380</v>
      </c>
      <c r="C93" s="56">
        <v>0.55</v>
      </c>
      <c r="D93" s="57">
        <f t="shared" si="2"/>
        <v>22</v>
      </c>
      <c r="E93" s="57">
        <f t="shared" si="3"/>
        <v>4.4</v>
      </c>
    </row>
    <row r="94" ht="18.75" customHeight="1" spans="1:5">
      <c r="A94" s="54">
        <v>88</v>
      </c>
      <c r="B94" s="55" t="s">
        <v>8381</v>
      </c>
      <c r="C94" s="56">
        <v>0.88</v>
      </c>
      <c r="D94" s="57">
        <f t="shared" si="2"/>
        <v>35.2</v>
      </c>
      <c r="E94" s="57">
        <f t="shared" si="3"/>
        <v>7.04</v>
      </c>
    </row>
    <row r="95" ht="18.75" customHeight="1" spans="1:5">
      <c r="A95" s="54">
        <v>89</v>
      </c>
      <c r="B95" s="55" t="s">
        <v>8382</v>
      </c>
      <c r="C95" s="56">
        <v>0.77</v>
      </c>
      <c r="D95" s="57">
        <f t="shared" si="2"/>
        <v>30.8</v>
      </c>
      <c r="E95" s="57">
        <f t="shared" si="3"/>
        <v>6.16</v>
      </c>
    </row>
    <row r="96" ht="18.75" customHeight="1" spans="1:5">
      <c r="A96" s="54">
        <v>90</v>
      </c>
      <c r="B96" s="55" t="s">
        <v>8383</v>
      </c>
      <c r="C96" s="56">
        <v>3.66</v>
      </c>
      <c r="D96" s="57">
        <f t="shared" si="2"/>
        <v>146.4</v>
      </c>
      <c r="E96" s="57">
        <f t="shared" si="3"/>
        <v>29.28</v>
      </c>
    </row>
    <row r="97" ht="18.75" customHeight="1" spans="1:5">
      <c r="A97" s="54">
        <v>91</v>
      </c>
      <c r="B97" s="55" t="s">
        <v>8384</v>
      </c>
      <c r="C97" s="56">
        <v>0.55</v>
      </c>
      <c r="D97" s="57">
        <f t="shared" si="2"/>
        <v>22</v>
      </c>
      <c r="E97" s="57">
        <f t="shared" si="3"/>
        <v>4.4</v>
      </c>
    </row>
    <row r="98" ht="18.75" customHeight="1" spans="1:5">
      <c r="A98" s="54">
        <v>92</v>
      </c>
      <c r="B98" s="55" t="s">
        <v>8385</v>
      </c>
      <c r="C98" s="56">
        <v>0.88</v>
      </c>
      <c r="D98" s="57">
        <f t="shared" si="2"/>
        <v>35.2</v>
      </c>
      <c r="E98" s="57">
        <f t="shared" si="3"/>
        <v>7.04</v>
      </c>
    </row>
    <row r="99" ht="18.75" customHeight="1" spans="1:5">
      <c r="A99" s="54">
        <v>93</v>
      </c>
      <c r="B99" s="55" t="s">
        <v>8386</v>
      </c>
      <c r="C99" s="56">
        <v>0.22</v>
      </c>
      <c r="D99" s="57">
        <f t="shared" si="2"/>
        <v>8.8</v>
      </c>
      <c r="E99" s="57">
        <f t="shared" si="3"/>
        <v>1.76</v>
      </c>
    </row>
    <row r="100" ht="18.75" customHeight="1" spans="1:5">
      <c r="A100" s="54">
        <v>94</v>
      </c>
      <c r="B100" s="55" t="s">
        <v>8387</v>
      </c>
      <c r="C100" s="56">
        <v>0.33</v>
      </c>
      <c r="D100" s="57">
        <f t="shared" si="2"/>
        <v>13.2</v>
      </c>
      <c r="E100" s="57">
        <f t="shared" si="3"/>
        <v>2.64</v>
      </c>
    </row>
    <row r="101" ht="18.75" customHeight="1" spans="1:5">
      <c r="A101" s="54">
        <v>95</v>
      </c>
      <c r="B101" s="55" t="s">
        <v>8388</v>
      </c>
      <c r="C101" s="56">
        <v>0.77</v>
      </c>
      <c r="D101" s="57">
        <f t="shared" si="2"/>
        <v>30.8</v>
      </c>
      <c r="E101" s="57">
        <f t="shared" si="3"/>
        <v>6.16</v>
      </c>
    </row>
    <row r="102" ht="18.75" customHeight="1" spans="1:5">
      <c r="A102" s="54">
        <v>96</v>
      </c>
      <c r="B102" s="55" t="s">
        <v>8389</v>
      </c>
      <c r="C102" s="56">
        <v>0.66</v>
      </c>
      <c r="D102" s="57">
        <f t="shared" si="2"/>
        <v>26.4</v>
      </c>
      <c r="E102" s="57">
        <f t="shared" si="3"/>
        <v>5.28</v>
      </c>
    </row>
    <row r="103" ht="18.75" customHeight="1" spans="1:5">
      <c r="A103" s="54">
        <v>97</v>
      </c>
      <c r="B103" s="55" t="s">
        <v>8390</v>
      </c>
      <c r="C103" s="56">
        <v>0.99</v>
      </c>
      <c r="D103" s="57">
        <f t="shared" si="2"/>
        <v>39.6</v>
      </c>
      <c r="E103" s="57">
        <f t="shared" si="3"/>
        <v>7.92</v>
      </c>
    </row>
    <row r="104" ht="18.75" customHeight="1" spans="1:5">
      <c r="A104" s="54">
        <v>98</v>
      </c>
      <c r="B104" s="55" t="s">
        <v>8391</v>
      </c>
      <c r="C104" s="56">
        <v>0.77</v>
      </c>
      <c r="D104" s="57">
        <f t="shared" si="2"/>
        <v>30.8</v>
      </c>
      <c r="E104" s="57">
        <f t="shared" si="3"/>
        <v>6.16</v>
      </c>
    </row>
    <row r="105" ht="18.75" customHeight="1" spans="1:5">
      <c r="A105" s="54">
        <v>99</v>
      </c>
      <c r="B105" s="55" t="s">
        <v>6309</v>
      </c>
      <c r="C105" s="56">
        <v>6.31</v>
      </c>
      <c r="D105" s="57">
        <f t="shared" si="2"/>
        <v>252.4</v>
      </c>
      <c r="E105" s="57">
        <f t="shared" si="3"/>
        <v>50.48</v>
      </c>
    </row>
    <row r="106" ht="18.75" customHeight="1" spans="1:5">
      <c r="A106" s="54">
        <v>100</v>
      </c>
      <c r="B106" s="55" t="s">
        <v>8392</v>
      </c>
      <c r="C106" s="56">
        <v>1.1</v>
      </c>
      <c r="D106" s="57">
        <f t="shared" si="2"/>
        <v>44</v>
      </c>
      <c r="E106" s="57">
        <f t="shared" si="3"/>
        <v>8.8</v>
      </c>
    </row>
    <row r="107" ht="18.75" customHeight="1" spans="1:5">
      <c r="A107" s="54">
        <v>101</v>
      </c>
      <c r="B107" s="55" t="s">
        <v>8393</v>
      </c>
      <c r="C107" s="56">
        <v>0.55</v>
      </c>
      <c r="D107" s="57">
        <f t="shared" si="2"/>
        <v>22</v>
      </c>
      <c r="E107" s="57">
        <f t="shared" si="3"/>
        <v>4.4</v>
      </c>
    </row>
    <row r="108" ht="18.75" customHeight="1" spans="1:5">
      <c r="A108" s="54">
        <v>102</v>
      </c>
      <c r="B108" s="55" t="s">
        <v>6359</v>
      </c>
      <c r="C108" s="56">
        <v>0.66</v>
      </c>
      <c r="D108" s="57">
        <f t="shared" si="2"/>
        <v>26.4</v>
      </c>
      <c r="E108" s="57">
        <f t="shared" si="3"/>
        <v>5.28</v>
      </c>
    </row>
    <row r="109" ht="18.75" customHeight="1" spans="1:5">
      <c r="A109" s="54">
        <v>103</v>
      </c>
      <c r="B109" s="55" t="s">
        <v>8394</v>
      </c>
      <c r="C109" s="56">
        <v>0.66</v>
      </c>
      <c r="D109" s="57">
        <f t="shared" si="2"/>
        <v>26.4</v>
      </c>
      <c r="E109" s="57">
        <f t="shared" si="3"/>
        <v>5.28</v>
      </c>
    </row>
    <row r="110" ht="18.75" customHeight="1" spans="1:5">
      <c r="A110" s="54">
        <v>104</v>
      </c>
      <c r="B110" s="55" t="s">
        <v>8395</v>
      </c>
      <c r="C110" s="56">
        <v>0.55</v>
      </c>
      <c r="D110" s="57">
        <f t="shared" si="2"/>
        <v>22</v>
      </c>
      <c r="E110" s="57">
        <f t="shared" si="3"/>
        <v>4.4</v>
      </c>
    </row>
    <row r="111" ht="18.75" customHeight="1" spans="1:5">
      <c r="A111" s="54">
        <v>105</v>
      </c>
      <c r="B111" s="55" t="s">
        <v>8396</v>
      </c>
      <c r="C111" s="56">
        <v>0.77</v>
      </c>
      <c r="D111" s="57">
        <f t="shared" si="2"/>
        <v>30.8</v>
      </c>
      <c r="E111" s="57">
        <f t="shared" si="3"/>
        <v>6.16</v>
      </c>
    </row>
    <row r="112" ht="18.75" customHeight="1" spans="1:5">
      <c r="A112" s="54">
        <v>106</v>
      </c>
      <c r="B112" s="55" t="s">
        <v>8397</v>
      </c>
      <c r="C112" s="56">
        <v>0.77</v>
      </c>
      <c r="D112" s="57">
        <f t="shared" si="2"/>
        <v>30.8</v>
      </c>
      <c r="E112" s="57">
        <f t="shared" si="3"/>
        <v>6.16</v>
      </c>
    </row>
    <row r="113" ht="18.75" customHeight="1" spans="1:5">
      <c r="A113" s="54">
        <v>107</v>
      </c>
      <c r="B113" s="55" t="s">
        <v>8398</v>
      </c>
      <c r="C113" s="56">
        <v>0.33</v>
      </c>
      <c r="D113" s="57">
        <f t="shared" si="2"/>
        <v>13.2</v>
      </c>
      <c r="E113" s="57">
        <f t="shared" si="3"/>
        <v>2.64</v>
      </c>
    </row>
    <row r="114" ht="18.75" customHeight="1" spans="1:5">
      <c r="A114" s="54">
        <v>108</v>
      </c>
      <c r="B114" s="55" t="s">
        <v>8399</v>
      </c>
      <c r="C114" s="56">
        <v>1.54</v>
      </c>
      <c r="D114" s="57">
        <f t="shared" si="2"/>
        <v>61.6</v>
      </c>
      <c r="E114" s="57">
        <f t="shared" si="3"/>
        <v>12.32</v>
      </c>
    </row>
    <row r="115" ht="18.75" customHeight="1" spans="1:5">
      <c r="A115" s="54">
        <v>109</v>
      </c>
      <c r="B115" s="55" t="s">
        <v>6110</v>
      </c>
      <c r="C115" s="56">
        <v>0.55</v>
      </c>
      <c r="D115" s="57">
        <f t="shared" si="2"/>
        <v>22</v>
      </c>
      <c r="E115" s="57">
        <f t="shared" si="3"/>
        <v>4.4</v>
      </c>
    </row>
    <row r="116" ht="18.75" customHeight="1" spans="1:5">
      <c r="A116" s="54">
        <v>110</v>
      </c>
      <c r="B116" s="55" t="s">
        <v>8400</v>
      </c>
      <c r="C116" s="56">
        <v>0.44</v>
      </c>
      <c r="D116" s="57">
        <f t="shared" si="2"/>
        <v>17.6</v>
      </c>
      <c r="E116" s="57">
        <f t="shared" si="3"/>
        <v>3.52</v>
      </c>
    </row>
    <row r="117" ht="18.75" customHeight="1" spans="1:5">
      <c r="A117" s="54">
        <v>111</v>
      </c>
      <c r="B117" s="55" t="s">
        <v>8401</v>
      </c>
      <c r="C117" s="56">
        <v>0.88</v>
      </c>
      <c r="D117" s="57">
        <f t="shared" si="2"/>
        <v>35.2</v>
      </c>
      <c r="E117" s="57">
        <f t="shared" si="3"/>
        <v>7.04</v>
      </c>
    </row>
    <row r="118" ht="18.75" customHeight="1" spans="1:5">
      <c r="A118" s="54">
        <v>112</v>
      </c>
      <c r="B118" s="55" t="s">
        <v>8402</v>
      </c>
      <c r="C118" s="56">
        <v>0.99</v>
      </c>
      <c r="D118" s="57">
        <f t="shared" si="2"/>
        <v>39.6</v>
      </c>
      <c r="E118" s="57">
        <f t="shared" si="3"/>
        <v>7.92</v>
      </c>
    </row>
    <row r="119" ht="18.75" customHeight="1" spans="1:5">
      <c r="A119" s="54">
        <v>113</v>
      </c>
      <c r="B119" s="55" t="s">
        <v>8403</v>
      </c>
      <c r="C119" s="56">
        <v>0.55</v>
      </c>
      <c r="D119" s="57">
        <f t="shared" si="2"/>
        <v>22</v>
      </c>
      <c r="E119" s="57">
        <f t="shared" si="3"/>
        <v>4.4</v>
      </c>
    </row>
    <row r="120" ht="18.75" customHeight="1" spans="1:5">
      <c r="A120" s="54">
        <v>114</v>
      </c>
      <c r="B120" s="55" t="s">
        <v>8404</v>
      </c>
      <c r="C120" s="56">
        <v>0.55</v>
      </c>
      <c r="D120" s="57">
        <f t="shared" si="2"/>
        <v>22</v>
      </c>
      <c r="E120" s="57">
        <f t="shared" si="3"/>
        <v>4.4</v>
      </c>
    </row>
    <row r="121" ht="18.75" customHeight="1" spans="1:5">
      <c r="A121" s="54">
        <v>115</v>
      </c>
      <c r="B121" s="55" t="s">
        <v>8405</v>
      </c>
      <c r="C121" s="56">
        <v>0.55</v>
      </c>
      <c r="D121" s="57">
        <f t="shared" si="2"/>
        <v>22</v>
      </c>
      <c r="E121" s="57">
        <f t="shared" si="3"/>
        <v>4.4</v>
      </c>
    </row>
    <row r="122" ht="18.75" customHeight="1" spans="1:5">
      <c r="A122" s="54">
        <v>116</v>
      </c>
      <c r="B122" s="55" t="s">
        <v>8406</v>
      </c>
      <c r="C122" s="56">
        <v>0.77</v>
      </c>
      <c r="D122" s="57">
        <f t="shared" si="2"/>
        <v>30.8</v>
      </c>
      <c r="E122" s="57">
        <f t="shared" si="3"/>
        <v>6.16</v>
      </c>
    </row>
    <row r="123" ht="18.75" customHeight="1" spans="1:5">
      <c r="A123" s="54">
        <v>117</v>
      </c>
      <c r="B123" s="55" t="s">
        <v>8407</v>
      </c>
      <c r="C123" s="56">
        <v>0.88</v>
      </c>
      <c r="D123" s="57">
        <f t="shared" si="2"/>
        <v>35.2</v>
      </c>
      <c r="E123" s="57">
        <f t="shared" si="3"/>
        <v>7.04</v>
      </c>
    </row>
    <row r="124" ht="18.75" customHeight="1" spans="1:5">
      <c r="A124" s="54">
        <v>118</v>
      </c>
      <c r="B124" s="55" t="s">
        <v>8408</v>
      </c>
      <c r="C124" s="56">
        <v>0.55</v>
      </c>
      <c r="D124" s="57">
        <f t="shared" si="2"/>
        <v>22</v>
      </c>
      <c r="E124" s="57">
        <f t="shared" si="3"/>
        <v>4.4</v>
      </c>
    </row>
    <row r="125" ht="18.75" customHeight="1" spans="1:5">
      <c r="A125" s="54">
        <v>119</v>
      </c>
      <c r="B125" s="55" t="s">
        <v>8409</v>
      </c>
      <c r="C125" s="56">
        <v>0.22</v>
      </c>
      <c r="D125" s="57">
        <f t="shared" si="2"/>
        <v>8.8</v>
      </c>
      <c r="E125" s="57">
        <f t="shared" si="3"/>
        <v>1.76</v>
      </c>
    </row>
    <row r="126" ht="18.75" customHeight="1" spans="1:5">
      <c r="A126" s="54">
        <v>120</v>
      </c>
      <c r="B126" s="55" t="s">
        <v>8410</v>
      </c>
      <c r="C126" s="56">
        <v>0.66</v>
      </c>
      <c r="D126" s="57">
        <f t="shared" si="2"/>
        <v>26.4</v>
      </c>
      <c r="E126" s="57">
        <f t="shared" si="3"/>
        <v>5.28</v>
      </c>
    </row>
    <row r="127" ht="18.75" customHeight="1" spans="1:5">
      <c r="A127" s="54">
        <v>121</v>
      </c>
      <c r="B127" s="55" t="s">
        <v>8411</v>
      </c>
      <c r="C127" s="56">
        <v>0.66</v>
      </c>
      <c r="D127" s="57">
        <f t="shared" si="2"/>
        <v>26.4</v>
      </c>
      <c r="E127" s="57">
        <f t="shared" si="3"/>
        <v>5.28</v>
      </c>
    </row>
    <row r="128" ht="18.75" customHeight="1" spans="1:5">
      <c r="A128" s="54">
        <v>122</v>
      </c>
      <c r="B128" s="55" t="s">
        <v>8412</v>
      </c>
      <c r="C128" s="56">
        <v>3.22</v>
      </c>
      <c r="D128" s="57">
        <f t="shared" si="2"/>
        <v>128.8</v>
      </c>
      <c r="E128" s="57">
        <f t="shared" si="3"/>
        <v>25.76</v>
      </c>
    </row>
    <row r="129" ht="18.75" customHeight="1" spans="1:5">
      <c r="A129" s="54">
        <v>123</v>
      </c>
      <c r="B129" s="55" t="s">
        <v>8413</v>
      </c>
      <c r="C129" s="56">
        <v>0.66</v>
      </c>
      <c r="D129" s="57">
        <f t="shared" si="2"/>
        <v>26.4</v>
      </c>
      <c r="E129" s="57">
        <f t="shared" si="3"/>
        <v>5.28</v>
      </c>
    </row>
    <row r="130" ht="18.75" customHeight="1" spans="1:5">
      <c r="A130" s="54">
        <v>124</v>
      </c>
      <c r="B130" s="55" t="s">
        <v>8414</v>
      </c>
      <c r="C130" s="56">
        <v>1.1</v>
      </c>
      <c r="D130" s="57">
        <f t="shared" si="2"/>
        <v>44</v>
      </c>
      <c r="E130" s="57">
        <f t="shared" si="3"/>
        <v>8.8</v>
      </c>
    </row>
    <row r="131" ht="18.75" customHeight="1" spans="1:5">
      <c r="A131" s="54">
        <v>125</v>
      </c>
      <c r="B131" s="55" t="s">
        <v>8415</v>
      </c>
      <c r="C131" s="56">
        <v>0.44</v>
      </c>
      <c r="D131" s="57">
        <f t="shared" si="2"/>
        <v>17.6</v>
      </c>
      <c r="E131" s="57">
        <f t="shared" si="3"/>
        <v>3.52</v>
      </c>
    </row>
    <row r="132" ht="18.75" customHeight="1" spans="1:5">
      <c r="A132" s="54">
        <v>126</v>
      </c>
      <c r="B132" s="55" t="s">
        <v>8416</v>
      </c>
      <c r="C132" s="56">
        <v>0.77</v>
      </c>
      <c r="D132" s="57">
        <f t="shared" si="2"/>
        <v>30.8</v>
      </c>
      <c r="E132" s="57">
        <f t="shared" si="3"/>
        <v>6.16</v>
      </c>
    </row>
    <row r="133" ht="18.75" customHeight="1" spans="1:5">
      <c r="A133" s="54">
        <v>127</v>
      </c>
      <c r="B133" s="55" t="s">
        <v>8417</v>
      </c>
      <c r="C133" s="56">
        <v>0.22</v>
      </c>
      <c r="D133" s="57">
        <f t="shared" si="2"/>
        <v>8.8</v>
      </c>
      <c r="E133" s="57">
        <f t="shared" si="3"/>
        <v>1.76</v>
      </c>
    </row>
    <row r="134" ht="18.75" customHeight="1" spans="1:5">
      <c r="A134" s="54">
        <v>128</v>
      </c>
      <c r="B134" s="55" t="s">
        <v>8418</v>
      </c>
      <c r="C134" s="56">
        <v>0.44</v>
      </c>
      <c r="D134" s="57">
        <f t="shared" si="2"/>
        <v>17.6</v>
      </c>
      <c r="E134" s="57">
        <f t="shared" si="3"/>
        <v>3.52</v>
      </c>
    </row>
    <row r="135" ht="18.75" customHeight="1" spans="1:5">
      <c r="A135" s="54">
        <v>129</v>
      </c>
      <c r="B135" s="55" t="s">
        <v>8419</v>
      </c>
      <c r="C135" s="56">
        <v>0.88</v>
      </c>
      <c r="D135" s="57">
        <f t="shared" si="2"/>
        <v>35.2</v>
      </c>
      <c r="E135" s="57">
        <f t="shared" si="3"/>
        <v>7.04</v>
      </c>
    </row>
    <row r="136" ht="18.75" customHeight="1" spans="1:5">
      <c r="A136" s="54">
        <v>130</v>
      </c>
      <c r="B136" s="55" t="s">
        <v>8420</v>
      </c>
      <c r="C136" s="56">
        <v>0.88</v>
      </c>
      <c r="D136" s="57">
        <f t="shared" ref="D136:D199" si="4">C136*40</f>
        <v>35.2</v>
      </c>
      <c r="E136" s="57">
        <f t="shared" ref="E136:E199" si="5">D136*0.2</f>
        <v>7.04</v>
      </c>
    </row>
    <row r="137" ht="18.75" customHeight="1" spans="1:5">
      <c r="A137" s="54">
        <v>131</v>
      </c>
      <c r="B137" s="55" t="s">
        <v>8421</v>
      </c>
      <c r="C137" s="56">
        <v>0.66</v>
      </c>
      <c r="D137" s="57">
        <f t="shared" si="4"/>
        <v>26.4</v>
      </c>
      <c r="E137" s="57">
        <f t="shared" si="5"/>
        <v>5.28</v>
      </c>
    </row>
    <row r="138" ht="18.75" customHeight="1" spans="1:5">
      <c r="A138" s="54">
        <v>132</v>
      </c>
      <c r="B138" s="55" t="s">
        <v>8422</v>
      </c>
      <c r="C138" s="56">
        <v>0.66</v>
      </c>
      <c r="D138" s="57">
        <f t="shared" si="4"/>
        <v>26.4</v>
      </c>
      <c r="E138" s="57">
        <f t="shared" si="5"/>
        <v>5.28</v>
      </c>
    </row>
    <row r="139" ht="18.75" customHeight="1" spans="1:5">
      <c r="A139" s="54">
        <v>133</v>
      </c>
      <c r="B139" s="55" t="s">
        <v>8423</v>
      </c>
      <c r="C139" s="56">
        <v>0.66</v>
      </c>
      <c r="D139" s="57">
        <f t="shared" si="4"/>
        <v>26.4</v>
      </c>
      <c r="E139" s="57">
        <f t="shared" si="5"/>
        <v>5.28</v>
      </c>
    </row>
    <row r="140" ht="18.75" customHeight="1" spans="1:5">
      <c r="A140" s="54">
        <v>134</v>
      </c>
      <c r="B140" s="55" t="s">
        <v>8424</v>
      </c>
      <c r="C140" s="56">
        <v>0.44</v>
      </c>
      <c r="D140" s="57">
        <f t="shared" si="4"/>
        <v>17.6</v>
      </c>
      <c r="E140" s="57">
        <f t="shared" si="5"/>
        <v>3.52</v>
      </c>
    </row>
    <row r="141" ht="18.75" customHeight="1" spans="1:5">
      <c r="A141" s="54">
        <v>135</v>
      </c>
      <c r="B141" s="55" t="s">
        <v>8425</v>
      </c>
      <c r="C141" s="56">
        <v>0.44</v>
      </c>
      <c r="D141" s="57">
        <f t="shared" si="4"/>
        <v>17.6</v>
      </c>
      <c r="E141" s="57">
        <f t="shared" si="5"/>
        <v>3.52</v>
      </c>
    </row>
    <row r="142" ht="18.75" customHeight="1" spans="1:5">
      <c r="A142" s="54">
        <v>136</v>
      </c>
      <c r="B142" s="55" t="s">
        <v>8426</v>
      </c>
      <c r="C142" s="56">
        <v>0.77</v>
      </c>
      <c r="D142" s="57">
        <f t="shared" si="4"/>
        <v>30.8</v>
      </c>
      <c r="E142" s="57">
        <f t="shared" si="5"/>
        <v>6.16</v>
      </c>
    </row>
    <row r="143" ht="18.75" customHeight="1" spans="1:5">
      <c r="A143" s="54">
        <v>137</v>
      </c>
      <c r="B143" s="55" t="s">
        <v>8427</v>
      </c>
      <c r="C143" s="56">
        <v>0.88</v>
      </c>
      <c r="D143" s="57">
        <f t="shared" si="4"/>
        <v>35.2</v>
      </c>
      <c r="E143" s="57">
        <f t="shared" si="5"/>
        <v>7.04</v>
      </c>
    </row>
    <row r="144" ht="18.75" customHeight="1" spans="1:5">
      <c r="A144" s="54">
        <v>138</v>
      </c>
      <c r="B144" s="55" t="s">
        <v>8428</v>
      </c>
      <c r="C144" s="56">
        <v>1</v>
      </c>
      <c r="D144" s="57">
        <f t="shared" si="4"/>
        <v>40</v>
      </c>
      <c r="E144" s="57">
        <f t="shared" si="5"/>
        <v>8</v>
      </c>
    </row>
    <row r="145" ht="18.75" customHeight="1" spans="1:5">
      <c r="A145" s="54">
        <v>139</v>
      </c>
      <c r="B145" s="55" t="s">
        <v>8429</v>
      </c>
      <c r="C145" s="56">
        <v>0.66</v>
      </c>
      <c r="D145" s="57">
        <f t="shared" si="4"/>
        <v>26.4</v>
      </c>
      <c r="E145" s="57">
        <f t="shared" si="5"/>
        <v>5.28</v>
      </c>
    </row>
    <row r="146" ht="18.75" customHeight="1" spans="1:5">
      <c r="A146" s="54">
        <v>140</v>
      </c>
      <c r="B146" s="55" t="s">
        <v>6918</v>
      </c>
      <c r="C146" s="56">
        <v>0.88</v>
      </c>
      <c r="D146" s="57">
        <f t="shared" si="4"/>
        <v>35.2</v>
      </c>
      <c r="E146" s="57">
        <f t="shared" si="5"/>
        <v>7.04</v>
      </c>
    </row>
    <row r="147" ht="18.75" customHeight="1" spans="1:5">
      <c r="A147" s="54">
        <v>141</v>
      </c>
      <c r="B147" s="55" t="s">
        <v>8430</v>
      </c>
      <c r="C147" s="56">
        <v>0.33</v>
      </c>
      <c r="D147" s="57">
        <f t="shared" si="4"/>
        <v>13.2</v>
      </c>
      <c r="E147" s="57">
        <f t="shared" si="5"/>
        <v>2.64</v>
      </c>
    </row>
    <row r="148" ht="18.75" customHeight="1" spans="1:5">
      <c r="A148" s="54">
        <v>142</v>
      </c>
      <c r="B148" s="55" t="s">
        <v>6568</v>
      </c>
      <c r="C148" s="56">
        <v>0.22</v>
      </c>
      <c r="D148" s="57">
        <f t="shared" si="4"/>
        <v>8.8</v>
      </c>
      <c r="E148" s="57">
        <f t="shared" si="5"/>
        <v>1.76</v>
      </c>
    </row>
    <row r="149" ht="18.75" customHeight="1" spans="1:5">
      <c r="A149" s="54">
        <v>143</v>
      </c>
      <c r="B149" s="55" t="s">
        <v>8431</v>
      </c>
      <c r="C149" s="56">
        <v>0.22</v>
      </c>
      <c r="D149" s="57">
        <f t="shared" si="4"/>
        <v>8.8</v>
      </c>
      <c r="E149" s="57">
        <f t="shared" si="5"/>
        <v>1.76</v>
      </c>
    </row>
    <row r="150" ht="18.75" customHeight="1" spans="1:5">
      <c r="A150" s="54">
        <v>144</v>
      </c>
      <c r="B150" s="55" t="s">
        <v>8432</v>
      </c>
      <c r="C150" s="56">
        <v>0.44</v>
      </c>
      <c r="D150" s="57">
        <f t="shared" si="4"/>
        <v>17.6</v>
      </c>
      <c r="E150" s="57">
        <f t="shared" si="5"/>
        <v>3.52</v>
      </c>
    </row>
    <row r="151" ht="18.75" customHeight="1" spans="1:5">
      <c r="A151" s="54">
        <v>145</v>
      </c>
      <c r="B151" s="55" t="s">
        <v>8433</v>
      </c>
      <c r="C151" s="56">
        <v>0.55</v>
      </c>
      <c r="D151" s="57">
        <f t="shared" si="4"/>
        <v>22</v>
      </c>
      <c r="E151" s="57">
        <f t="shared" si="5"/>
        <v>4.4</v>
      </c>
    </row>
    <row r="152" ht="18.75" customHeight="1" spans="1:5">
      <c r="A152" s="54">
        <v>146</v>
      </c>
      <c r="B152" s="55" t="s">
        <v>8434</v>
      </c>
      <c r="C152" s="56">
        <v>0.77</v>
      </c>
      <c r="D152" s="57">
        <f t="shared" si="4"/>
        <v>30.8</v>
      </c>
      <c r="E152" s="57">
        <f t="shared" si="5"/>
        <v>6.16</v>
      </c>
    </row>
    <row r="153" ht="18.75" customHeight="1" spans="1:5">
      <c r="A153" s="54">
        <v>147</v>
      </c>
      <c r="B153" s="55" t="s">
        <v>8435</v>
      </c>
      <c r="C153" s="56">
        <v>0.77</v>
      </c>
      <c r="D153" s="57">
        <f t="shared" si="4"/>
        <v>30.8</v>
      </c>
      <c r="E153" s="57">
        <f t="shared" si="5"/>
        <v>6.16</v>
      </c>
    </row>
    <row r="154" ht="18.75" customHeight="1" spans="1:5">
      <c r="A154" s="54">
        <v>148</v>
      </c>
      <c r="B154" s="55" t="s">
        <v>8436</v>
      </c>
      <c r="C154" s="56">
        <v>0.77</v>
      </c>
      <c r="D154" s="57">
        <f t="shared" si="4"/>
        <v>30.8</v>
      </c>
      <c r="E154" s="57">
        <f t="shared" si="5"/>
        <v>6.16</v>
      </c>
    </row>
    <row r="155" ht="18.75" customHeight="1" spans="1:5">
      <c r="A155" s="54">
        <v>149</v>
      </c>
      <c r="B155" s="55" t="s">
        <v>8437</v>
      </c>
      <c r="C155" s="56">
        <v>0.88</v>
      </c>
      <c r="D155" s="57">
        <f t="shared" si="4"/>
        <v>35.2</v>
      </c>
      <c r="E155" s="57">
        <f t="shared" si="5"/>
        <v>7.04</v>
      </c>
    </row>
    <row r="156" ht="18.75" customHeight="1" spans="1:5">
      <c r="A156" s="54">
        <v>150</v>
      </c>
      <c r="B156" s="55" t="s">
        <v>8438</v>
      </c>
      <c r="C156" s="56">
        <v>0.77</v>
      </c>
      <c r="D156" s="57">
        <f t="shared" si="4"/>
        <v>30.8</v>
      </c>
      <c r="E156" s="57">
        <f t="shared" si="5"/>
        <v>6.16</v>
      </c>
    </row>
    <row r="157" ht="18.75" customHeight="1" spans="1:5">
      <c r="A157" s="54">
        <v>151</v>
      </c>
      <c r="B157" s="55" t="s">
        <v>8439</v>
      </c>
      <c r="C157" s="56">
        <v>0.88</v>
      </c>
      <c r="D157" s="57">
        <f t="shared" si="4"/>
        <v>35.2</v>
      </c>
      <c r="E157" s="57">
        <f t="shared" si="5"/>
        <v>7.04</v>
      </c>
    </row>
    <row r="158" ht="18.75" customHeight="1" spans="1:5">
      <c r="A158" s="54">
        <v>152</v>
      </c>
      <c r="B158" s="55" t="s">
        <v>8440</v>
      </c>
      <c r="C158" s="56">
        <v>0.66</v>
      </c>
      <c r="D158" s="57">
        <f t="shared" si="4"/>
        <v>26.4</v>
      </c>
      <c r="E158" s="57">
        <f t="shared" si="5"/>
        <v>5.28</v>
      </c>
    </row>
    <row r="159" ht="18.75" customHeight="1" spans="1:5">
      <c r="A159" s="54">
        <v>153</v>
      </c>
      <c r="B159" s="55" t="s">
        <v>8441</v>
      </c>
      <c r="C159" s="56">
        <v>0.22</v>
      </c>
      <c r="D159" s="57">
        <f t="shared" si="4"/>
        <v>8.8</v>
      </c>
      <c r="E159" s="57">
        <f t="shared" si="5"/>
        <v>1.76</v>
      </c>
    </row>
    <row r="160" ht="18.75" customHeight="1" spans="1:5">
      <c r="A160" s="54">
        <v>154</v>
      </c>
      <c r="B160" s="55" t="s">
        <v>8442</v>
      </c>
      <c r="C160" s="56">
        <v>0.55</v>
      </c>
      <c r="D160" s="57">
        <f t="shared" si="4"/>
        <v>22</v>
      </c>
      <c r="E160" s="57">
        <f t="shared" si="5"/>
        <v>4.4</v>
      </c>
    </row>
    <row r="161" ht="18.75" customHeight="1" spans="1:5">
      <c r="A161" s="54">
        <v>155</v>
      </c>
      <c r="B161" s="55" t="s">
        <v>8443</v>
      </c>
      <c r="C161" s="56">
        <v>0.55</v>
      </c>
      <c r="D161" s="57">
        <f t="shared" si="4"/>
        <v>22</v>
      </c>
      <c r="E161" s="57">
        <f t="shared" si="5"/>
        <v>4.4</v>
      </c>
    </row>
    <row r="162" ht="18.75" customHeight="1" spans="1:5">
      <c r="A162" s="54">
        <v>156</v>
      </c>
      <c r="B162" s="55" t="s">
        <v>8444</v>
      </c>
      <c r="C162" s="56">
        <v>0.99</v>
      </c>
      <c r="D162" s="57">
        <f t="shared" si="4"/>
        <v>39.6</v>
      </c>
      <c r="E162" s="57">
        <f t="shared" si="5"/>
        <v>7.92</v>
      </c>
    </row>
    <row r="163" ht="18.75" customHeight="1" spans="1:5">
      <c r="A163" s="54">
        <v>157</v>
      </c>
      <c r="B163" s="55" t="s">
        <v>8445</v>
      </c>
      <c r="C163" s="56">
        <v>0.77</v>
      </c>
      <c r="D163" s="57">
        <f t="shared" si="4"/>
        <v>30.8</v>
      </c>
      <c r="E163" s="57">
        <f t="shared" si="5"/>
        <v>6.16</v>
      </c>
    </row>
    <row r="164" ht="18.75" customHeight="1" spans="1:5">
      <c r="A164" s="54">
        <v>158</v>
      </c>
      <c r="B164" s="55" t="s">
        <v>8446</v>
      </c>
      <c r="C164" s="56">
        <v>0.66</v>
      </c>
      <c r="D164" s="57">
        <f t="shared" si="4"/>
        <v>26.4</v>
      </c>
      <c r="E164" s="57">
        <f t="shared" si="5"/>
        <v>5.28</v>
      </c>
    </row>
    <row r="165" ht="18.75" customHeight="1" spans="1:5">
      <c r="A165" s="54">
        <v>159</v>
      </c>
      <c r="B165" s="55" t="s">
        <v>8447</v>
      </c>
      <c r="C165" s="56">
        <v>0.44</v>
      </c>
      <c r="D165" s="57">
        <f t="shared" si="4"/>
        <v>17.6</v>
      </c>
      <c r="E165" s="57">
        <f t="shared" si="5"/>
        <v>3.52</v>
      </c>
    </row>
    <row r="166" ht="18.75" customHeight="1" spans="1:5">
      <c r="A166" s="54">
        <v>160</v>
      </c>
      <c r="B166" s="55" t="s">
        <v>8448</v>
      </c>
      <c r="C166" s="56">
        <v>0.88</v>
      </c>
      <c r="D166" s="57">
        <f t="shared" si="4"/>
        <v>35.2</v>
      </c>
      <c r="E166" s="57">
        <f t="shared" si="5"/>
        <v>7.04</v>
      </c>
    </row>
    <row r="167" ht="18.75" customHeight="1" spans="1:5">
      <c r="A167" s="54">
        <v>161</v>
      </c>
      <c r="B167" s="55" t="s">
        <v>8449</v>
      </c>
      <c r="C167" s="56">
        <v>1.1</v>
      </c>
      <c r="D167" s="57">
        <f t="shared" si="4"/>
        <v>44</v>
      </c>
      <c r="E167" s="57">
        <f t="shared" si="5"/>
        <v>8.8</v>
      </c>
    </row>
    <row r="168" ht="18.75" customHeight="1" spans="1:5">
      <c r="A168" s="54">
        <v>162</v>
      </c>
      <c r="B168" s="55" t="s">
        <v>8322</v>
      </c>
      <c r="C168" s="56">
        <v>0.33</v>
      </c>
      <c r="D168" s="57">
        <f t="shared" si="4"/>
        <v>13.2</v>
      </c>
      <c r="E168" s="57">
        <f t="shared" si="5"/>
        <v>2.64</v>
      </c>
    </row>
    <row r="169" ht="18.75" customHeight="1" spans="1:5">
      <c r="A169" s="54">
        <v>163</v>
      </c>
      <c r="B169" s="55" t="s">
        <v>8450</v>
      </c>
      <c r="C169" s="56">
        <v>0.66</v>
      </c>
      <c r="D169" s="57">
        <f t="shared" si="4"/>
        <v>26.4</v>
      </c>
      <c r="E169" s="57">
        <f t="shared" si="5"/>
        <v>5.28</v>
      </c>
    </row>
    <row r="170" ht="18.75" customHeight="1" spans="1:5">
      <c r="A170" s="54">
        <v>164</v>
      </c>
      <c r="B170" s="55" t="s">
        <v>8451</v>
      </c>
      <c r="C170" s="56">
        <v>0.33</v>
      </c>
      <c r="D170" s="57">
        <f t="shared" si="4"/>
        <v>13.2</v>
      </c>
      <c r="E170" s="57">
        <f t="shared" si="5"/>
        <v>2.64</v>
      </c>
    </row>
    <row r="171" ht="18.75" customHeight="1" spans="1:5">
      <c r="A171" s="54">
        <v>165</v>
      </c>
      <c r="B171" s="55" t="s">
        <v>8452</v>
      </c>
      <c r="C171" s="56">
        <v>0.33</v>
      </c>
      <c r="D171" s="57">
        <f t="shared" si="4"/>
        <v>13.2</v>
      </c>
      <c r="E171" s="57">
        <f t="shared" si="5"/>
        <v>2.64</v>
      </c>
    </row>
    <row r="172" ht="18.75" customHeight="1" spans="1:5">
      <c r="A172" s="54">
        <v>166</v>
      </c>
      <c r="B172" s="55" t="s">
        <v>8453</v>
      </c>
      <c r="C172" s="56">
        <v>0.55</v>
      </c>
      <c r="D172" s="57">
        <f t="shared" si="4"/>
        <v>22</v>
      </c>
      <c r="E172" s="57">
        <f t="shared" si="5"/>
        <v>4.4</v>
      </c>
    </row>
    <row r="173" ht="18.75" customHeight="1" spans="1:5">
      <c r="A173" s="54">
        <v>167</v>
      </c>
      <c r="B173" s="55" t="s">
        <v>8454</v>
      </c>
      <c r="C173" s="56">
        <v>0.55</v>
      </c>
      <c r="D173" s="57">
        <f t="shared" si="4"/>
        <v>22</v>
      </c>
      <c r="E173" s="57">
        <f t="shared" si="5"/>
        <v>4.4</v>
      </c>
    </row>
    <row r="174" ht="18.75" customHeight="1" spans="1:5">
      <c r="A174" s="54">
        <v>168</v>
      </c>
      <c r="B174" s="55" t="s">
        <v>8455</v>
      </c>
      <c r="C174" s="56">
        <v>0.22</v>
      </c>
      <c r="D174" s="57">
        <f t="shared" si="4"/>
        <v>8.8</v>
      </c>
      <c r="E174" s="57">
        <f t="shared" si="5"/>
        <v>1.76</v>
      </c>
    </row>
    <row r="175" ht="18.75" customHeight="1" spans="1:5">
      <c r="A175" s="54">
        <v>169</v>
      </c>
      <c r="B175" s="55" t="s">
        <v>8456</v>
      </c>
      <c r="C175" s="56">
        <v>0.77</v>
      </c>
      <c r="D175" s="57">
        <f t="shared" si="4"/>
        <v>30.8</v>
      </c>
      <c r="E175" s="57">
        <f t="shared" si="5"/>
        <v>6.16</v>
      </c>
    </row>
    <row r="176" ht="18.75" customHeight="1" spans="1:5">
      <c r="A176" s="54">
        <v>170</v>
      </c>
      <c r="B176" s="55" t="s">
        <v>8457</v>
      </c>
      <c r="C176" s="56">
        <v>0.33</v>
      </c>
      <c r="D176" s="57">
        <f t="shared" si="4"/>
        <v>13.2</v>
      </c>
      <c r="E176" s="57">
        <f t="shared" si="5"/>
        <v>2.64</v>
      </c>
    </row>
    <row r="177" ht="18.75" customHeight="1" spans="1:5">
      <c r="A177" s="54">
        <v>171</v>
      </c>
      <c r="B177" s="55" t="s">
        <v>8458</v>
      </c>
      <c r="C177" s="56">
        <v>0.77</v>
      </c>
      <c r="D177" s="57">
        <f t="shared" si="4"/>
        <v>30.8</v>
      </c>
      <c r="E177" s="57">
        <f t="shared" si="5"/>
        <v>6.16</v>
      </c>
    </row>
    <row r="178" ht="18.75" customHeight="1" spans="1:5">
      <c r="A178" s="54">
        <v>172</v>
      </c>
      <c r="B178" s="55" t="s">
        <v>8459</v>
      </c>
      <c r="C178" s="56">
        <v>0.77</v>
      </c>
      <c r="D178" s="57">
        <f t="shared" si="4"/>
        <v>30.8</v>
      </c>
      <c r="E178" s="57">
        <f t="shared" si="5"/>
        <v>6.16</v>
      </c>
    </row>
    <row r="179" ht="18.75" customHeight="1" spans="1:5">
      <c r="A179" s="54">
        <v>173</v>
      </c>
      <c r="B179" s="55" t="s">
        <v>8460</v>
      </c>
      <c r="C179" s="56">
        <v>2.27</v>
      </c>
      <c r="D179" s="57">
        <f t="shared" si="4"/>
        <v>90.8</v>
      </c>
      <c r="E179" s="57">
        <f t="shared" si="5"/>
        <v>18.16</v>
      </c>
    </row>
    <row r="180" ht="18.75" customHeight="1" spans="1:5">
      <c r="A180" s="54">
        <v>174</v>
      </c>
      <c r="B180" s="55" t="s">
        <v>8461</v>
      </c>
      <c r="C180" s="56">
        <v>2.55</v>
      </c>
      <c r="D180" s="57">
        <f t="shared" si="4"/>
        <v>102</v>
      </c>
      <c r="E180" s="57">
        <f t="shared" si="5"/>
        <v>20.4</v>
      </c>
    </row>
    <row r="181" ht="18.75" customHeight="1" spans="1:5">
      <c r="A181" s="54">
        <v>175</v>
      </c>
      <c r="B181" s="55" t="s">
        <v>8462</v>
      </c>
      <c r="C181" s="56">
        <v>0.66</v>
      </c>
      <c r="D181" s="57">
        <f t="shared" si="4"/>
        <v>26.4</v>
      </c>
      <c r="E181" s="57">
        <f t="shared" si="5"/>
        <v>5.28</v>
      </c>
    </row>
    <row r="182" ht="18.75" customHeight="1" spans="1:5">
      <c r="A182" s="54">
        <v>176</v>
      </c>
      <c r="B182" s="55" t="s">
        <v>8463</v>
      </c>
      <c r="C182" s="56">
        <v>0.44</v>
      </c>
      <c r="D182" s="57">
        <f t="shared" si="4"/>
        <v>17.6</v>
      </c>
      <c r="E182" s="57">
        <f t="shared" si="5"/>
        <v>3.52</v>
      </c>
    </row>
    <row r="183" ht="18.75" customHeight="1" spans="1:5">
      <c r="A183" s="54">
        <v>177</v>
      </c>
      <c r="B183" s="55" t="s">
        <v>8464</v>
      </c>
      <c r="C183" s="56">
        <v>0.77</v>
      </c>
      <c r="D183" s="57">
        <f t="shared" si="4"/>
        <v>30.8</v>
      </c>
      <c r="E183" s="57">
        <f t="shared" si="5"/>
        <v>6.16</v>
      </c>
    </row>
    <row r="184" ht="18.75" customHeight="1" spans="1:5">
      <c r="A184" s="54">
        <v>178</v>
      </c>
      <c r="B184" s="55" t="s">
        <v>8465</v>
      </c>
      <c r="C184" s="56">
        <v>0.33</v>
      </c>
      <c r="D184" s="57">
        <f t="shared" si="4"/>
        <v>13.2</v>
      </c>
      <c r="E184" s="57">
        <f t="shared" si="5"/>
        <v>2.64</v>
      </c>
    </row>
    <row r="185" ht="18.75" customHeight="1" spans="1:5">
      <c r="A185" s="54">
        <v>179</v>
      </c>
      <c r="B185" s="55" t="s">
        <v>8466</v>
      </c>
      <c r="C185" s="56">
        <v>0.66</v>
      </c>
      <c r="D185" s="57">
        <f t="shared" si="4"/>
        <v>26.4</v>
      </c>
      <c r="E185" s="57">
        <f t="shared" si="5"/>
        <v>5.28</v>
      </c>
    </row>
    <row r="186" ht="18.75" customHeight="1" spans="1:5">
      <c r="A186" s="54">
        <v>180</v>
      </c>
      <c r="B186" s="55" t="s">
        <v>8467</v>
      </c>
      <c r="C186" s="56">
        <v>0.44</v>
      </c>
      <c r="D186" s="57">
        <f t="shared" si="4"/>
        <v>17.6</v>
      </c>
      <c r="E186" s="57">
        <f t="shared" si="5"/>
        <v>3.52</v>
      </c>
    </row>
    <row r="187" ht="18.75" customHeight="1" spans="1:5">
      <c r="A187" s="54">
        <v>181</v>
      </c>
      <c r="B187" s="55" t="s">
        <v>8468</v>
      </c>
      <c r="C187" s="56">
        <v>0.55</v>
      </c>
      <c r="D187" s="57">
        <f t="shared" si="4"/>
        <v>22</v>
      </c>
      <c r="E187" s="57">
        <f t="shared" si="5"/>
        <v>4.4</v>
      </c>
    </row>
    <row r="188" ht="18.75" customHeight="1" spans="1:5">
      <c r="A188" s="54">
        <v>182</v>
      </c>
      <c r="B188" s="55" t="s">
        <v>8469</v>
      </c>
      <c r="C188" s="56">
        <v>0.66</v>
      </c>
      <c r="D188" s="57">
        <f t="shared" si="4"/>
        <v>26.4</v>
      </c>
      <c r="E188" s="57">
        <f t="shared" si="5"/>
        <v>5.28</v>
      </c>
    </row>
    <row r="189" ht="18.75" customHeight="1" spans="1:5">
      <c r="A189" s="54">
        <v>183</v>
      </c>
      <c r="B189" s="55" t="s">
        <v>8470</v>
      </c>
      <c r="C189" s="56">
        <v>0.11</v>
      </c>
      <c r="D189" s="57">
        <f t="shared" si="4"/>
        <v>4.4</v>
      </c>
      <c r="E189" s="57">
        <f t="shared" si="5"/>
        <v>0.88</v>
      </c>
    </row>
    <row r="190" ht="18.75" customHeight="1" spans="1:5">
      <c r="A190" s="54">
        <v>184</v>
      </c>
      <c r="B190" s="55" t="s">
        <v>8471</v>
      </c>
      <c r="C190" s="56">
        <v>0.55</v>
      </c>
      <c r="D190" s="57">
        <f t="shared" si="4"/>
        <v>22</v>
      </c>
      <c r="E190" s="57">
        <f t="shared" si="5"/>
        <v>4.4</v>
      </c>
    </row>
    <row r="191" ht="18.75" customHeight="1" spans="1:5">
      <c r="A191" s="54">
        <v>185</v>
      </c>
      <c r="B191" s="55" t="s">
        <v>8472</v>
      </c>
      <c r="C191" s="56">
        <v>0.77</v>
      </c>
      <c r="D191" s="57">
        <f t="shared" si="4"/>
        <v>30.8</v>
      </c>
      <c r="E191" s="57">
        <f t="shared" si="5"/>
        <v>6.16</v>
      </c>
    </row>
    <row r="192" ht="18.75" customHeight="1" spans="1:5">
      <c r="A192" s="54">
        <v>186</v>
      </c>
      <c r="B192" s="55" t="s">
        <v>8473</v>
      </c>
      <c r="C192" s="56">
        <v>0.66</v>
      </c>
      <c r="D192" s="57">
        <f t="shared" si="4"/>
        <v>26.4</v>
      </c>
      <c r="E192" s="57">
        <f t="shared" si="5"/>
        <v>5.28</v>
      </c>
    </row>
    <row r="193" ht="18.75" customHeight="1" spans="1:5">
      <c r="A193" s="54">
        <v>187</v>
      </c>
      <c r="B193" s="55" t="s">
        <v>8474</v>
      </c>
      <c r="C193" s="56">
        <v>0.55</v>
      </c>
      <c r="D193" s="57">
        <f t="shared" si="4"/>
        <v>22</v>
      </c>
      <c r="E193" s="57">
        <f t="shared" si="5"/>
        <v>4.4</v>
      </c>
    </row>
    <row r="194" ht="18.75" customHeight="1" spans="1:5">
      <c r="A194" s="54">
        <v>188</v>
      </c>
      <c r="B194" s="55" t="s">
        <v>8475</v>
      </c>
      <c r="C194" s="56">
        <v>0.55</v>
      </c>
      <c r="D194" s="57">
        <f t="shared" si="4"/>
        <v>22</v>
      </c>
      <c r="E194" s="57">
        <f t="shared" si="5"/>
        <v>4.4</v>
      </c>
    </row>
    <row r="195" ht="18.75" customHeight="1" spans="1:5">
      <c r="A195" s="54">
        <v>189</v>
      </c>
      <c r="B195" s="55" t="s">
        <v>8476</v>
      </c>
      <c r="C195" s="56">
        <v>0.77</v>
      </c>
      <c r="D195" s="57">
        <f t="shared" si="4"/>
        <v>30.8</v>
      </c>
      <c r="E195" s="57">
        <f t="shared" si="5"/>
        <v>6.16</v>
      </c>
    </row>
    <row r="196" ht="18.75" customHeight="1" spans="1:5">
      <c r="A196" s="54">
        <v>190</v>
      </c>
      <c r="B196" s="55" t="s">
        <v>8477</v>
      </c>
      <c r="C196" s="56">
        <v>1.54</v>
      </c>
      <c r="D196" s="57">
        <f t="shared" si="4"/>
        <v>61.6</v>
      </c>
      <c r="E196" s="57">
        <f t="shared" si="5"/>
        <v>12.32</v>
      </c>
    </row>
    <row r="197" ht="18.75" customHeight="1" spans="1:5">
      <c r="A197" s="54">
        <v>191</v>
      </c>
      <c r="B197" s="55" t="s">
        <v>8478</v>
      </c>
      <c r="C197" s="56">
        <v>0.77</v>
      </c>
      <c r="D197" s="57">
        <f t="shared" si="4"/>
        <v>30.8</v>
      </c>
      <c r="E197" s="57">
        <f t="shared" si="5"/>
        <v>6.16</v>
      </c>
    </row>
    <row r="198" ht="18.75" customHeight="1" spans="1:5">
      <c r="A198" s="54">
        <v>192</v>
      </c>
      <c r="B198" s="55" t="s">
        <v>8479</v>
      </c>
      <c r="C198" s="56">
        <v>0.66</v>
      </c>
      <c r="D198" s="57">
        <f t="shared" si="4"/>
        <v>26.4</v>
      </c>
      <c r="E198" s="57">
        <f t="shared" si="5"/>
        <v>5.28</v>
      </c>
    </row>
    <row r="199" ht="18.75" customHeight="1" spans="1:5">
      <c r="A199" s="54">
        <v>193</v>
      </c>
      <c r="B199" s="55" t="s">
        <v>8480</v>
      </c>
      <c r="C199" s="56">
        <v>0.33</v>
      </c>
      <c r="D199" s="57">
        <f t="shared" si="4"/>
        <v>13.2</v>
      </c>
      <c r="E199" s="57">
        <f t="shared" si="5"/>
        <v>2.64</v>
      </c>
    </row>
    <row r="200" ht="18.75" customHeight="1" spans="1:5">
      <c r="A200" s="54">
        <v>194</v>
      </c>
      <c r="B200" s="55" t="s">
        <v>8481</v>
      </c>
      <c r="C200" s="56">
        <v>0.77</v>
      </c>
      <c r="D200" s="57">
        <f t="shared" ref="D200:D263" si="6">C200*40</f>
        <v>30.8</v>
      </c>
      <c r="E200" s="57">
        <f t="shared" ref="E200:E263" si="7">D200*0.2</f>
        <v>6.16</v>
      </c>
    </row>
    <row r="201" ht="18.75" customHeight="1" spans="1:5">
      <c r="A201" s="54">
        <v>195</v>
      </c>
      <c r="B201" s="55" t="s">
        <v>8482</v>
      </c>
      <c r="C201" s="56">
        <v>0.77</v>
      </c>
      <c r="D201" s="57">
        <f t="shared" si="6"/>
        <v>30.8</v>
      </c>
      <c r="E201" s="57">
        <f t="shared" si="7"/>
        <v>6.16</v>
      </c>
    </row>
    <row r="202" ht="18.75" customHeight="1" spans="1:5">
      <c r="A202" s="54">
        <v>196</v>
      </c>
      <c r="B202" s="55" t="s">
        <v>8483</v>
      </c>
      <c r="C202" s="56">
        <v>0.33</v>
      </c>
      <c r="D202" s="57">
        <f t="shared" si="6"/>
        <v>13.2</v>
      </c>
      <c r="E202" s="57">
        <f t="shared" si="7"/>
        <v>2.64</v>
      </c>
    </row>
    <row r="203" ht="18.75" customHeight="1" spans="1:5">
      <c r="A203" s="54">
        <v>197</v>
      </c>
      <c r="B203" s="55" t="s">
        <v>8484</v>
      </c>
      <c r="C203" s="56">
        <v>0.88</v>
      </c>
      <c r="D203" s="57">
        <f t="shared" si="6"/>
        <v>35.2</v>
      </c>
      <c r="E203" s="57">
        <f t="shared" si="7"/>
        <v>7.04</v>
      </c>
    </row>
    <row r="204" ht="18.75" customHeight="1" spans="1:5">
      <c r="A204" s="54">
        <v>198</v>
      </c>
      <c r="B204" s="55" t="s">
        <v>8485</v>
      </c>
      <c r="C204" s="56">
        <v>0.33</v>
      </c>
      <c r="D204" s="57">
        <f t="shared" si="6"/>
        <v>13.2</v>
      </c>
      <c r="E204" s="57">
        <f t="shared" si="7"/>
        <v>2.64</v>
      </c>
    </row>
    <row r="205" ht="18.75" customHeight="1" spans="1:5">
      <c r="A205" s="54">
        <v>199</v>
      </c>
      <c r="B205" s="55" t="s">
        <v>8486</v>
      </c>
      <c r="C205" s="56">
        <v>0.88</v>
      </c>
      <c r="D205" s="57">
        <f t="shared" si="6"/>
        <v>35.2</v>
      </c>
      <c r="E205" s="57">
        <f t="shared" si="7"/>
        <v>7.04</v>
      </c>
    </row>
    <row r="206" ht="18.75" customHeight="1" spans="1:5">
      <c r="A206" s="54">
        <v>200</v>
      </c>
      <c r="B206" s="55" t="s">
        <v>8487</v>
      </c>
      <c r="C206" s="56">
        <v>0.88</v>
      </c>
      <c r="D206" s="57">
        <f t="shared" si="6"/>
        <v>35.2</v>
      </c>
      <c r="E206" s="57">
        <f t="shared" si="7"/>
        <v>7.04</v>
      </c>
    </row>
    <row r="207" ht="18.75" customHeight="1" spans="1:5">
      <c r="A207" s="54">
        <v>201</v>
      </c>
      <c r="B207" s="55" t="s">
        <v>8488</v>
      </c>
      <c r="C207" s="56">
        <v>0.99</v>
      </c>
      <c r="D207" s="57">
        <f t="shared" si="6"/>
        <v>39.6</v>
      </c>
      <c r="E207" s="57">
        <f t="shared" si="7"/>
        <v>7.92</v>
      </c>
    </row>
    <row r="208" ht="18.75" customHeight="1" spans="1:5">
      <c r="A208" s="54">
        <v>202</v>
      </c>
      <c r="B208" s="55" t="s">
        <v>4543</v>
      </c>
      <c r="C208" s="56">
        <v>0.33</v>
      </c>
      <c r="D208" s="57">
        <f t="shared" si="6"/>
        <v>13.2</v>
      </c>
      <c r="E208" s="57">
        <f t="shared" si="7"/>
        <v>2.64</v>
      </c>
    </row>
    <row r="209" ht="18.75" customHeight="1" spans="1:5">
      <c r="A209" s="54">
        <v>203</v>
      </c>
      <c r="B209" s="55" t="s">
        <v>8489</v>
      </c>
      <c r="C209" s="56">
        <v>0.88</v>
      </c>
      <c r="D209" s="57">
        <f t="shared" si="6"/>
        <v>35.2</v>
      </c>
      <c r="E209" s="57">
        <f t="shared" si="7"/>
        <v>7.04</v>
      </c>
    </row>
    <row r="210" ht="18.75" customHeight="1" spans="1:5">
      <c r="A210" s="54">
        <v>204</v>
      </c>
      <c r="B210" s="55" t="s">
        <v>8490</v>
      </c>
      <c r="C210" s="56">
        <v>0.22</v>
      </c>
      <c r="D210" s="57">
        <f t="shared" si="6"/>
        <v>8.8</v>
      </c>
      <c r="E210" s="57">
        <f t="shared" si="7"/>
        <v>1.76</v>
      </c>
    </row>
    <row r="211" ht="18.75" customHeight="1" spans="1:5">
      <c r="A211" s="54">
        <v>205</v>
      </c>
      <c r="B211" s="55" t="s">
        <v>8491</v>
      </c>
      <c r="C211" s="56">
        <v>0.44</v>
      </c>
      <c r="D211" s="57">
        <f t="shared" si="6"/>
        <v>17.6</v>
      </c>
      <c r="E211" s="57">
        <f t="shared" si="7"/>
        <v>3.52</v>
      </c>
    </row>
    <row r="212" ht="18.75" customHeight="1" spans="1:5">
      <c r="A212" s="54">
        <v>206</v>
      </c>
      <c r="B212" s="55" t="s">
        <v>8492</v>
      </c>
      <c r="C212" s="56">
        <v>0.22</v>
      </c>
      <c r="D212" s="57">
        <f t="shared" si="6"/>
        <v>8.8</v>
      </c>
      <c r="E212" s="57">
        <f t="shared" si="7"/>
        <v>1.76</v>
      </c>
    </row>
    <row r="213" ht="18.75" customHeight="1" spans="1:5">
      <c r="A213" s="54">
        <v>207</v>
      </c>
      <c r="B213" s="55" t="s">
        <v>6130</v>
      </c>
      <c r="C213" s="56">
        <v>0.55</v>
      </c>
      <c r="D213" s="57">
        <f t="shared" si="6"/>
        <v>22</v>
      </c>
      <c r="E213" s="57">
        <f t="shared" si="7"/>
        <v>4.4</v>
      </c>
    </row>
    <row r="214" ht="18.75" customHeight="1" spans="1:5">
      <c r="A214" s="54">
        <v>208</v>
      </c>
      <c r="B214" s="55" t="s">
        <v>8493</v>
      </c>
      <c r="C214" s="56">
        <v>0.77</v>
      </c>
      <c r="D214" s="57">
        <f t="shared" si="6"/>
        <v>30.8</v>
      </c>
      <c r="E214" s="57">
        <f t="shared" si="7"/>
        <v>6.16</v>
      </c>
    </row>
    <row r="215" ht="18.75" customHeight="1" spans="1:5">
      <c r="A215" s="54">
        <v>209</v>
      </c>
      <c r="B215" s="55" t="s">
        <v>8494</v>
      </c>
      <c r="C215" s="56">
        <v>0.99</v>
      </c>
      <c r="D215" s="57">
        <f t="shared" si="6"/>
        <v>39.6</v>
      </c>
      <c r="E215" s="57">
        <f t="shared" si="7"/>
        <v>7.92</v>
      </c>
    </row>
    <row r="216" ht="18.75" customHeight="1" spans="1:5">
      <c r="A216" s="54">
        <v>210</v>
      </c>
      <c r="B216" s="55" t="s">
        <v>8495</v>
      </c>
      <c r="C216" s="56">
        <v>2.24</v>
      </c>
      <c r="D216" s="57">
        <f t="shared" si="6"/>
        <v>89.6</v>
      </c>
      <c r="E216" s="57">
        <f t="shared" si="7"/>
        <v>17.92</v>
      </c>
    </row>
    <row r="217" ht="18.75" customHeight="1" spans="1:5">
      <c r="A217" s="54">
        <v>211</v>
      </c>
      <c r="B217" s="55" t="s">
        <v>8496</v>
      </c>
      <c r="C217" s="56">
        <v>0.77</v>
      </c>
      <c r="D217" s="57">
        <f t="shared" si="6"/>
        <v>30.8</v>
      </c>
      <c r="E217" s="57">
        <f t="shared" si="7"/>
        <v>6.16</v>
      </c>
    </row>
    <row r="218" ht="18.75" customHeight="1" spans="1:5">
      <c r="A218" s="54">
        <v>212</v>
      </c>
      <c r="B218" s="55" t="s">
        <v>8497</v>
      </c>
      <c r="C218" s="56">
        <v>0.77</v>
      </c>
      <c r="D218" s="57">
        <f t="shared" si="6"/>
        <v>30.8</v>
      </c>
      <c r="E218" s="57">
        <f t="shared" si="7"/>
        <v>6.16</v>
      </c>
    </row>
    <row r="219" ht="18.75" customHeight="1" spans="1:5">
      <c r="A219" s="54">
        <v>213</v>
      </c>
      <c r="B219" s="55" t="s">
        <v>8498</v>
      </c>
      <c r="C219" s="56">
        <v>1.32</v>
      </c>
      <c r="D219" s="57">
        <f t="shared" si="6"/>
        <v>52.8</v>
      </c>
      <c r="E219" s="57">
        <f t="shared" si="7"/>
        <v>10.56</v>
      </c>
    </row>
    <row r="220" ht="18.75" customHeight="1" spans="1:5">
      <c r="A220" s="54">
        <v>214</v>
      </c>
      <c r="B220" s="55" t="s">
        <v>8499</v>
      </c>
      <c r="C220" s="56">
        <v>1.1</v>
      </c>
      <c r="D220" s="57">
        <f t="shared" si="6"/>
        <v>44</v>
      </c>
      <c r="E220" s="57">
        <f t="shared" si="7"/>
        <v>8.8</v>
      </c>
    </row>
    <row r="221" ht="18.75" customHeight="1" spans="1:5">
      <c r="A221" s="54">
        <v>215</v>
      </c>
      <c r="B221" s="55" t="s">
        <v>8500</v>
      </c>
      <c r="C221" s="56">
        <v>0.66</v>
      </c>
      <c r="D221" s="57">
        <f t="shared" si="6"/>
        <v>26.4</v>
      </c>
      <c r="E221" s="57">
        <f t="shared" si="7"/>
        <v>5.28</v>
      </c>
    </row>
    <row r="222" ht="18.75" customHeight="1" spans="1:5">
      <c r="A222" s="54">
        <v>216</v>
      </c>
      <c r="B222" s="55" t="s">
        <v>8501</v>
      </c>
      <c r="C222" s="56">
        <v>0.77</v>
      </c>
      <c r="D222" s="57">
        <f t="shared" si="6"/>
        <v>30.8</v>
      </c>
      <c r="E222" s="57">
        <f t="shared" si="7"/>
        <v>6.16</v>
      </c>
    </row>
    <row r="223" ht="18.75" customHeight="1" spans="1:5">
      <c r="A223" s="54">
        <v>217</v>
      </c>
      <c r="B223" s="55" t="s">
        <v>8502</v>
      </c>
      <c r="C223" s="56">
        <v>0.44</v>
      </c>
      <c r="D223" s="57">
        <f t="shared" si="6"/>
        <v>17.6</v>
      </c>
      <c r="E223" s="57">
        <f t="shared" si="7"/>
        <v>3.52</v>
      </c>
    </row>
    <row r="224" ht="18.75" customHeight="1" spans="1:5">
      <c r="A224" s="54">
        <v>218</v>
      </c>
      <c r="B224" s="55" t="s">
        <v>8503</v>
      </c>
      <c r="C224" s="56">
        <v>0.88</v>
      </c>
      <c r="D224" s="57">
        <f t="shared" si="6"/>
        <v>35.2</v>
      </c>
      <c r="E224" s="57">
        <f t="shared" si="7"/>
        <v>7.04</v>
      </c>
    </row>
    <row r="225" ht="18.75" customHeight="1" spans="1:5">
      <c r="A225" s="54">
        <v>219</v>
      </c>
      <c r="B225" s="55" t="s">
        <v>8504</v>
      </c>
      <c r="C225" s="56">
        <v>0.77</v>
      </c>
      <c r="D225" s="57">
        <f t="shared" si="6"/>
        <v>30.8</v>
      </c>
      <c r="E225" s="57">
        <f t="shared" si="7"/>
        <v>6.16</v>
      </c>
    </row>
    <row r="226" ht="18.75" customHeight="1" spans="1:5">
      <c r="A226" s="54">
        <v>220</v>
      </c>
      <c r="B226" s="55" t="s">
        <v>8505</v>
      </c>
      <c r="C226" s="56">
        <v>0.66</v>
      </c>
      <c r="D226" s="57">
        <f t="shared" si="6"/>
        <v>26.4</v>
      </c>
      <c r="E226" s="57">
        <f t="shared" si="7"/>
        <v>5.28</v>
      </c>
    </row>
    <row r="227" ht="18.75" customHeight="1" spans="1:5">
      <c r="A227" s="54">
        <v>221</v>
      </c>
      <c r="B227" s="55" t="s">
        <v>8506</v>
      </c>
      <c r="C227" s="56">
        <v>0.44</v>
      </c>
      <c r="D227" s="57">
        <f t="shared" si="6"/>
        <v>17.6</v>
      </c>
      <c r="E227" s="57">
        <f t="shared" si="7"/>
        <v>3.52</v>
      </c>
    </row>
    <row r="228" ht="18.75" customHeight="1" spans="1:5">
      <c r="A228" s="54">
        <v>222</v>
      </c>
      <c r="B228" s="55" t="s">
        <v>8507</v>
      </c>
      <c r="C228" s="56">
        <v>0.77</v>
      </c>
      <c r="D228" s="57">
        <f t="shared" si="6"/>
        <v>30.8</v>
      </c>
      <c r="E228" s="57">
        <f t="shared" si="7"/>
        <v>6.16</v>
      </c>
    </row>
    <row r="229" ht="18.75" customHeight="1" spans="1:5">
      <c r="A229" s="54">
        <v>223</v>
      </c>
      <c r="B229" s="55" t="s">
        <v>8508</v>
      </c>
      <c r="C229" s="56">
        <v>0.33</v>
      </c>
      <c r="D229" s="57">
        <f t="shared" si="6"/>
        <v>13.2</v>
      </c>
      <c r="E229" s="57">
        <f t="shared" si="7"/>
        <v>2.64</v>
      </c>
    </row>
    <row r="230" ht="18.75" customHeight="1" spans="1:5">
      <c r="A230" s="54">
        <v>224</v>
      </c>
      <c r="B230" s="55" t="s">
        <v>8509</v>
      </c>
      <c r="C230" s="56">
        <v>0.11</v>
      </c>
      <c r="D230" s="57">
        <f t="shared" si="6"/>
        <v>4.4</v>
      </c>
      <c r="E230" s="57">
        <f t="shared" si="7"/>
        <v>0.88</v>
      </c>
    </row>
    <row r="231" ht="18.75" customHeight="1" spans="1:5">
      <c r="A231" s="54">
        <v>225</v>
      </c>
      <c r="B231" s="55" t="s">
        <v>8510</v>
      </c>
      <c r="C231" s="56">
        <v>0.11</v>
      </c>
      <c r="D231" s="57">
        <f t="shared" si="6"/>
        <v>4.4</v>
      </c>
      <c r="E231" s="57">
        <f t="shared" si="7"/>
        <v>0.88</v>
      </c>
    </row>
    <row r="232" ht="18.75" customHeight="1" spans="1:5">
      <c r="A232" s="54">
        <v>226</v>
      </c>
      <c r="B232" s="55" t="s">
        <v>8511</v>
      </c>
      <c r="C232" s="56">
        <v>0.33</v>
      </c>
      <c r="D232" s="57">
        <f t="shared" si="6"/>
        <v>13.2</v>
      </c>
      <c r="E232" s="57">
        <f t="shared" si="7"/>
        <v>2.64</v>
      </c>
    </row>
    <row r="233" ht="18.75" customHeight="1" spans="1:5">
      <c r="A233" s="54">
        <v>227</v>
      </c>
      <c r="B233" s="55" t="s">
        <v>8512</v>
      </c>
      <c r="C233" s="56">
        <v>0.55</v>
      </c>
      <c r="D233" s="57">
        <f t="shared" si="6"/>
        <v>22</v>
      </c>
      <c r="E233" s="57">
        <f t="shared" si="7"/>
        <v>4.4</v>
      </c>
    </row>
    <row r="234" ht="18.75" customHeight="1" spans="1:5">
      <c r="A234" s="54">
        <v>228</v>
      </c>
      <c r="B234" s="55" t="s">
        <v>8513</v>
      </c>
      <c r="C234" s="56">
        <v>0.22</v>
      </c>
      <c r="D234" s="57">
        <f t="shared" si="6"/>
        <v>8.8</v>
      </c>
      <c r="E234" s="57">
        <f t="shared" si="7"/>
        <v>1.76</v>
      </c>
    </row>
    <row r="235" ht="18.75" customHeight="1" spans="1:5">
      <c r="A235" s="54">
        <v>229</v>
      </c>
      <c r="B235" s="55" t="s">
        <v>8514</v>
      </c>
      <c r="C235" s="56">
        <v>0.33</v>
      </c>
      <c r="D235" s="57">
        <f t="shared" si="6"/>
        <v>13.2</v>
      </c>
      <c r="E235" s="57">
        <f t="shared" si="7"/>
        <v>2.64</v>
      </c>
    </row>
    <row r="236" ht="18.75" customHeight="1" spans="1:5">
      <c r="A236" s="54">
        <v>230</v>
      </c>
      <c r="B236" s="55" t="s">
        <v>8515</v>
      </c>
      <c r="C236" s="56">
        <v>0.33</v>
      </c>
      <c r="D236" s="57">
        <f t="shared" si="6"/>
        <v>13.2</v>
      </c>
      <c r="E236" s="57">
        <f t="shared" si="7"/>
        <v>2.64</v>
      </c>
    </row>
    <row r="237" ht="18.75" customHeight="1" spans="1:5">
      <c r="A237" s="54">
        <v>231</v>
      </c>
      <c r="B237" s="55" t="s">
        <v>8516</v>
      </c>
      <c r="C237" s="56">
        <v>0.44</v>
      </c>
      <c r="D237" s="57">
        <f t="shared" si="6"/>
        <v>17.6</v>
      </c>
      <c r="E237" s="57">
        <f t="shared" si="7"/>
        <v>3.52</v>
      </c>
    </row>
    <row r="238" ht="18.75" customHeight="1" spans="1:5">
      <c r="A238" s="54">
        <v>232</v>
      </c>
      <c r="B238" s="55" t="s">
        <v>8517</v>
      </c>
      <c r="C238" s="56">
        <v>0.44</v>
      </c>
      <c r="D238" s="57">
        <f t="shared" si="6"/>
        <v>17.6</v>
      </c>
      <c r="E238" s="57">
        <f t="shared" si="7"/>
        <v>3.52</v>
      </c>
    </row>
    <row r="239" ht="18.75" customHeight="1" spans="1:5">
      <c r="A239" s="54">
        <v>233</v>
      </c>
      <c r="B239" s="55" t="s">
        <v>8518</v>
      </c>
      <c r="C239" s="56">
        <v>0.33</v>
      </c>
      <c r="D239" s="57">
        <f t="shared" si="6"/>
        <v>13.2</v>
      </c>
      <c r="E239" s="57">
        <f t="shared" si="7"/>
        <v>2.64</v>
      </c>
    </row>
    <row r="240" ht="18.75" customHeight="1" spans="1:5">
      <c r="A240" s="54">
        <v>234</v>
      </c>
      <c r="B240" s="55" t="s">
        <v>8519</v>
      </c>
      <c r="C240" s="56">
        <v>0.66</v>
      </c>
      <c r="D240" s="57">
        <f t="shared" si="6"/>
        <v>26.4</v>
      </c>
      <c r="E240" s="57">
        <f t="shared" si="7"/>
        <v>5.28</v>
      </c>
    </row>
    <row r="241" ht="18.75" customHeight="1" spans="1:5">
      <c r="A241" s="54">
        <v>235</v>
      </c>
      <c r="B241" s="55" t="s">
        <v>8520</v>
      </c>
      <c r="C241" s="56">
        <v>0.88</v>
      </c>
      <c r="D241" s="57">
        <f t="shared" si="6"/>
        <v>35.2</v>
      </c>
      <c r="E241" s="57">
        <f t="shared" si="7"/>
        <v>7.04</v>
      </c>
    </row>
    <row r="242" ht="18.75" customHeight="1" spans="1:5">
      <c r="A242" s="54">
        <v>236</v>
      </c>
      <c r="B242" s="55" t="s">
        <v>8521</v>
      </c>
      <c r="C242" s="56">
        <v>0.88</v>
      </c>
      <c r="D242" s="57">
        <f t="shared" si="6"/>
        <v>35.2</v>
      </c>
      <c r="E242" s="57">
        <f t="shared" si="7"/>
        <v>7.04</v>
      </c>
    </row>
    <row r="243" ht="18.75" customHeight="1" spans="1:5">
      <c r="A243" s="54">
        <v>237</v>
      </c>
      <c r="B243" s="55" t="s">
        <v>8522</v>
      </c>
      <c r="C243" s="56">
        <v>1.21</v>
      </c>
      <c r="D243" s="57">
        <f t="shared" si="6"/>
        <v>48.4</v>
      </c>
      <c r="E243" s="57">
        <f t="shared" si="7"/>
        <v>9.68</v>
      </c>
    </row>
    <row r="244" ht="18.75" customHeight="1" spans="1:5">
      <c r="A244" s="54">
        <v>238</v>
      </c>
      <c r="B244" s="55" t="s">
        <v>8523</v>
      </c>
      <c r="C244" s="56">
        <v>0.99</v>
      </c>
      <c r="D244" s="57">
        <f t="shared" si="6"/>
        <v>39.6</v>
      </c>
      <c r="E244" s="57">
        <f t="shared" si="7"/>
        <v>7.92</v>
      </c>
    </row>
    <row r="245" ht="18.75" customHeight="1" spans="1:5">
      <c r="A245" s="54">
        <v>239</v>
      </c>
      <c r="B245" s="55" t="s">
        <v>8524</v>
      </c>
      <c r="C245" s="56">
        <v>0.88</v>
      </c>
      <c r="D245" s="57">
        <f t="shared" si="6"/>
        <v>35.2</v>
      </c>
      <c r="E245" s="57">
        <f t="shared" si="7"/>
        <v>7.04</v>
      </c>
    </row>
    <row r="246" ht="18.75" customHeight="1" spans="1:5">
      <c r="A246" s="54">
        <v>240</v>
      </c>
      <c r="B246" s="55" t="s">
        <v>8525</v>
      </c>
      <c r="C246" s="56">
        <v>0.88</v>
      </c>
      <c r="D246" s="57">
        <f t="shared" si="6"/>
        <v>35.2</v>
      </c>
      <c r="E246" s="57">
        <f t="shared" si="7"/>
        <v>7.04</v>
      </c>
    </row>
    <row r="247" ht="18.75" customHeight="1" spans="1:5">
      <c r="A247" s="54">
        <v>241</v>
      </c>
      <c r="B247" s="55" t="s">
        <v>8526</v>
      </c>
      <c r="C247" s="56">
        <v>0.66</v>
      </c>
      <c r="D247" s="57">
        <f t="shared" si="6"/>
        <v>26.4</v>
      </c>
      <c r="E247" s="57">
        <f t="shared" si="7"/>
        <v>5.28</v>
      </c>
    </row>
    <row r="248" ht="18.75" customHeight="1" spans="1:5">
      <c r="A248" s="54">
        <v>242</v>
      </c>
      <c r="B248" s="55" t="s">
        <v>7068</v>
      </c>
      <c r="C248" s="56">
        <v>0.55</v>
      </c>
      <c r="D248" s="57">
        <f t="shared" si="6"/>
        <v>22</v>
      </c>
      <c r="E248" s="57">
        <f t="shared" si="7"/>
        <v>4.4</v>
      </c>
    </row>
    <row r="249" ht="18.75" customHeight="1" spans="1:5">
      <c r="A249" s="54">
        <v>243</v>
      </c>
      <c r="B249" s="55" t="s">
        <v>8527</v>
      </c>
      <c r="C249" s="56">
        <v>0.66</v>
      </c>
      <c r="D249" s="57">
        <f t="shared" si="6"/>
        <v>26.4</v>
      </c>
      <c r="E249" s="57">
        <f t="shared" si="7"/>
        <v>5.28</v>
      </c>
    </row>
    <row r="250" ht="18.75" customHeight="1" spans="1:5">
      <c r="A250" s="54">
        <v>244</v>
      </c>
      <c r="B250" s="55" t="s">
        <v>6875</v>
      </c>
      <c r="C250" s="56">
        <v>0.55</v>
      </c>
      <c r="D250" s="57">
        <f t="shared" si="6"/>
        <v>22</v>
      </c>
      <c r="E250" s="57">
        <f t="shared" si="7"/>
        <v>4.4</v>
      </c>
    </row>
    <row r="251" ht="18.75" customHeight="1" spans="1:5">
      <c r="A251" s="54">
        <v>245</v>
      </c>
      <c r="B251" s="55" t="s">
        <v>4629</v>
      </c>
      <c r="C251" s="56">
        <v>0.55</v>
      </c>
      <c r="D251" s="57">
        <f t="shared" si="6"/>
        <v>22</v>
      </c>
      <c r="E251" s="57">
        <f t="shared" si="7"/>
        <v>4.4</v>
      </c>
    </row>
    <row r="252" ht="18.75" customHeight="1" spans="1:5">
      <c r="A252" s="54">
        <v>246</v>
      </c>
      <c r="B252" s="55" t="s">
        <v>6918</v>
      </c>
      <c r="C252" s="56">
        <v>0.44</v>
      </c>
      <c r="D252" s="57">
        <f t="shared" si="6"/>
        <v>17.6</v>
      </c>
      <c r="E252" s="57">
        <f t="shared" si="7"/>
        <v>3.52</v>
      </c>
    </row>
    <row r="253" ht="18.75" customHeight="1" spans="1:5">
      <c r="A253" s="54">
        <v>247</v>
      </c>
      <c r="B253" s="55" t="s">
        <v>8528</v>
      </c>
      <c r="C253" s="56">
        <v>0.66</v>
      </c>
      <c r="D253" s="57">
        <f t="shared" si="6"/>
        <v>26.4</v>
      </c>
      <c r="E253" s="57">
        <f t="shared" si="7"/>
        <v>5.28</v>
      </c>
    </row>
    <row r="254" ht="18.75" customHeight="1" spans="1:5">
      <c r="A254" s="54">
        <v>248</v>
      </c>
      <c r="B254" s="55" t="s">
        <v>383</v>
      </c>
      <c r="C254" s="56">
        <v>0.55</v>
      </c>
      <c r="D254" s="57">
        <f t="shared" si="6"/>
        <v>22</v>
      </c>
      <c r="E254" s="57">
        <f t="shared" si="7"/>
        <v>4.4</v>
      </c>
    </row>
    <row r="255" ht="18.75" customHeight="1" spans="1:5">
      <c r="A255" s="54">
        <v>249</v>
      </c>
      <c r="B255" s="55" t="s">
        <v>8529</v>
      </c>
      <c r="C255" s="56">
        <v>0.99</v>
      </c>
      <c r="D255" s="57">
        <f t="shared" si="6"/>
        <v>39.6</v>
      </c>
      <c r="E255" s="57">
        <f t="shared" si="7"/>
        <v>7.92</v>
      </c>
    </row>
    <row r="256" ht="18.75" customHeight="1" spans="1:5">
      <c r="A256" s="54">
        <v>250</v>
      </c>
      <c r="B256" s="55" t="s">
        <v>8530</v>
      </c>
      <c r="C256" s="56">
        <v>0.77</v>
      </c>
      <c r="D256" s="57">
        <f t="shared" si="6"/>
        <v>30.8</v>
      </c>
      <c r="E256" s="57">
        <f t="shared" si="7"/>
        <v>6.16</v>
      </c>
    </row>
    <row r="257" ht="18.75" customHeight="1" spans="1:5">
      <c r="A257" s="54">
        <v>251</v>
      </c>
      <c r="B257" s="55" t="s">
        <v>8531</v>
      </c>
      <c r="C257" s="56">
        <v>0.77</v>
      </c>
      <c r="D257" s="57">
        <f t="shared" si="6"/>
        <v>30.8</v>
      </c>
      <c r="E257" s="57">
        <f t="shared" si="7"/>
        <v>6.16</v>
      </c>
    </row>
    <row r="258" ht="18.75" customHeight="1" spans="1:5">
      <c r="A258" s="54">
        <v>252</v>
      </c>
      <c r="B258" s="55" t="s">
        <v>8532</v>
      </c>
      <c r="C258" s="56">
        <v>0.55</v>
      </c>
      <c r="D258" s="57">
        <f t="shared" si="6"/>
        <v>22</v>
      </c>
      <c r="E258" s="57">
        <f t="shared" si="7"/>
        <v>4.4</v>
      </c>
    </row>
    <row r="259" ht="18.75" customHeight="1" spans="1:5">
      <c r="A259" s="54">
        <v>253</v>
      </c>
      <c r="B259" s="55" t="s">
        <v>8533</v>
      </c>
      <c r="C259" s="56">
        <v>0.99</v>
      </c>
      <c r="D259" s="57">
        <f t="shared" si="6"/>
        <v>39.6</v>
      </c>
      <c r="E259" s="57">
        <f t="shared" si="7"/>
        <v>7.92</v>
      </c>
    </row>
    <row r="260" ht="18.75" customHeight="1" spans="1:5">
      <c r="A260" s="54">
        <v>254</v>
      </c>
      <c r="B260" s="55" t="s">
        <v>8534</v>
      </c>
      <c r="C260" s="56">
        <v>0.44</v>
      </c>
      <c r="D260" s="57">
        <f t="shared" si="6"/>
        <v>17.6</v>
      </c>
      <c r="E260" s="57">
        <f t="shared" si="7"/>
        <v>3.52</v>
      </c>
    </row>
    <row r="261" ht="18.75" customHeight="1" spans="1:5">
      <c r="A261" s="54">
        <v>255</v>
      </c>
      <c r="B261" s="55" t="s">
        <v>8535</v>
      </c>
      <c r="C261" s="56">
        <v>0.55</v>
      </c>
      <c r="D261" s="57">
        <f t="shared" si="6"/>
        <v>22</v>
      </c>
      <c r="E261" s="57">
        <f t="shared" si="7"/>
        <v>4.4</v>
      </c>
    </row>
    <row r="262" ht="18.75" customHeight="1" spans="1:5">
      <c r="A262" s="54">
        <v>256</v>
      </c>
      <c r="B262" s="55" t="s">
        <v>8536</v>
      </c>
      <c r="C262" s="56">
        <v>0.66</v>
      </c>
      <c r="D262" s="57">
        <f t="shared" si="6"/>
        <v>26.4</v>
      </c>
      <c r="E262" s="57">
        <f t="shared" si="7"/>
        <v>5.28</v>
      </c>
    </row>
    <row r="263" ht="18.75" customHeight="1" spans="1:5">
      <c r="A263" s="54">
        <v>257</v>
      </c>
      <c r="B263" s="55" t="s">
        <v>8537</v>
      </c>
      <c r="C263" s="56">
        <v>0.44</v>
      </c>
      <c r="D263" s="57">
        <f t="shared" si="6"/>
        <v>17.6</v>
      </c>
      <c r="E263" s="57">
        <f t="shared" si="7"/>
        <v>3.52</v>
      </c>
    </row>
    <row r="264" ht="18.75" customHeight="1" spans="1:5">
      <c r="A264" s="54">
        <v>258</v>
      </c>
      <c r="B264" s="55" t="s">
        <v>8538</v>
      </c>
      <c r="C264" s="56">
        <v>0.55</v>
      </c>
      <c r="D264" s="57">
        <f t="shared" ref="D264:D327" si="8">C264*40</f>
        <v>22</v>
      </c>
      <c r="E264" s="57">
        <f t="shared" ref="E264:E327" si="9">D264*0.2</f>
        <v>4.4</v>
      </c>
    </row>
    <row r="265" ht="18.75" customHeight="1" spans="1:5">
      <c r="A265" s="54">
        <v>259</v>
      </c>
      <c r="B265" s="55" t="s">
        <v>8539</v>
      </c>
      <c r="C265" s="56">
        <v>0.88</v>
      </c>
      <c r="D265" s="57">
        <f t="shared" si="8"/>
        <v>35.2</v>
      </c>
      <c r="E265" s="57">
        <f t="shared" si="9"/>
        <v>7.04</v>
      </c>
    </row>
    <row r="266" ht="18.75" customHeight="1" spans="1:5">
      <c r="A266" s="54">
        <v>260</v>
      </c>
      <c r="B266" s="55" t="s">
        <v>8540</v>
      </c>
      <c r="C266" s="56">
        <v>0.33</v>
      </c>
      <c r="D266" s="57">
        <f t="shared" si="8"/>
        <v>13.2</v>
      </c>
      <c r="E266" s="57">
        <f t="shared" si="9"/>
        <v>2.64</v>
      </c>
    </row>
    <row r="267" ht="18.75" customHeight="1" spans="1:5">
      <c r="A267" s="54">
        <v>261</v>
      </c>
      <c r="B267" s="55" t="s">
        <v>8541</v>
      </c>
      <c r="C267" s="56">
        <v>0.44</v>
      </c>
      <c r="D267" s="57">
        <f t="shared" si="8"/>
        <v>17.6</v>
      </c>
      <c r="E267" s="57">
        <f t="shared" si="9"/>
        <v>3.52</v>
      </c>
    </row>
    <row r="268" ht="18.75" customHeight="1" spans="1:5">
      <c r="A268" s="54">
        <v>262</v>
      </c>
      <c r="B268" s="55" t="s">
        <v>8542</v>
      </c>
      <c r="C268" s="56">
        <v>0.99</v>
      </c>
      <c r="D268" s="57">
        <f t="shared" si="8"/>
        <v>39.6</v>
      </c>
      <c r="E268" s="57">
        <f t="shared" si="9"/>
        <v>7.92</v>
      </c>
    </row>
    <row r="269" ht="18.75" customHeight="1" spans="1:5">
      <c r="A269" s="54">
        <v>263</v>
      </c>
      <c r="B269" s="55" t="s">
        <v>8543</v>
      </c>
      <c r="C269" s="56">
        <v>0.55</v>
      </c>
      <c r="D269" s="57">
        <f t="shared" si="8"/>
        <v>22</v>
      </c>
      <c r="E269" s="57">
        <f t="shared" si="9"/>
        <v>4.4</v>
      </c>
    </row>
    <row r="270" ht="18.75" customHeight="1" spans="1:5">
      <c r="A270" s="54">
        <v>264</v>
      </c>
      <c r="B270" s="55" t="s">
        <v>8544</v>
      </c>
      <c r="C270" s="56">
        <v>0.88</v>
      </c>
      <c r="D270" s="57">
        <f t="shared" si="8"/>
        <v>35.2</v>
      </c>
      <c r="E270" s="57">
        <f t="shared" si="9"/>
        <v>7.04</v>
      </c>
    </row>
    <row r="271" ht="18.75" customHeight="1" spans="1:5">
      <c r="A271" s="54">
        <v>265</v>
      </c>
      <c r="B271" s="55" t="s">
        <v>8545</v>
      </c>
      <c r="C271" s="56">
        <v>0.77</v>
      </c>
      <c r="D271" s="57">
        <f t="shared" si="8"/>
        <v>30.8</v>
      </c>
      <c r="E271" s="57">
        <f t="shared" si="9"/>
        <v>6.16</v>
      </c>
    </row>
    <row r="272" ht="18.75" customHeight="1" spans="1:5">
      <c r="A272" s="54">
        <v>266</v>
      </c>
      <c r="B272" s="55" t="s">
        <v>6148</v>
      </c>
      <c r="C272" s="56">
        <v>0.88</v>
      </c>
      <c r="D272" s="57">
        <f t="shared" si="8"/>
        <v>35.2</v>
      </c>
      <c r="E272" s="57">
        <f t="shared" si="9"/>
        <v>7.04</v>
      </c>
    </row>
    <row r="273" ht="18.75" customHeight="1" spans="1:5">
      <c r="A273" s="54">
        <v>267</v>
      </c>
      <c r="B273" s="55" t="s">
        <v>8546</v>
      </c>
      <c r="C273" s="56">
        <v>0.77</v>
      </c>
      <c r="D273" s="57">
        <f t="shared" si="8"/>
        <v>30.8</v>
      </c>
      <c r="E273" s="57">
        <f t="shared" si="9"/>
        <v>6.16</v>
      </c>
    </row>
    <row r="274" ht="18.75" customHeight="1" spans="1:5">
      <c r="A274" s="54">
        <v>268</v>
      </c>
      <c r="B274" s="55" t="s">
        <v>8547</v>
      </c>
      <c r="C274" s="56">
        <v>0.55</v>
      </c>
      <c r="D274" s="57">
        <f t="shared" si="8"/>
        <v>22</v>
      </c>
      <c r="E274" s="57">
        <f t="shared" si="9"/>
        <v>4.4</v>
      </c>
    </row>
    <row r="275" ht="18.75" customHeight="1" spans="1:5">
      <c r="A275" s="54">
        <v>269</v>
      </c>
      <c r="B275" s="55" t="s">
        <v>8548</v>
      </c>
      <c r="C275" s="56">
        <v>0.22</v>
      </c>
      <c r="D275" s="57">
        <f t="shared" si="8"/>
        <v>8.8</v>
      </c>
      <c r="E275" s="57">
        <f t="shared" si="9"/>
        <v>1.76</v>
      </c>
    </row>
    <row r="276" ht="18.75" customHeight="1" spans="1:5">
      <c r="A276" s="54">
        <v>270</v>
      </c>
      <c r="B276" s="55" t="s">
        <v>8549</v>
      </c>
      <c r="C276" s="56">
        <v>0.66</v>
      </c>
      <c r="D276" s="57">
        <f t="shared" si="8"/>
        <v>26.4</v>
      </c>
      <c r="E276" s="57">
        <f t="shared" si="9"/>
        <v>5.28</v>
      </c>
    </row>
    <row r="277" ht="18.75" customHeight="1" spans="1:5">
      <c r="A277" s="54">
        <v>271</v>
      </c>
      <c r="B277" s="55" t="s">
        <v>8550</v>
      </c>
      <c r="C277" s="56">
        <v>0.66</v>
      </c>
      <c r="D277" s="57">
        <f t="shared" si="8"/>
        <v>26.4</v>
      </c>
      <c r="E277" s="57">
        <f t="shared" si="9"/>
        <v>5.28</v>
      </c>
    </row>
    <row r="278" ht="18.75" customHeight="1" spans="1:5">
      <c r="A278" s="54">
        <v>272</v>
      </c>
      <c r="B278" s="55" t="s">
        <v>6695</v>
      </c>
      <c r="C278" s="56">
        <v>0.55</v>
      </c>
      <c r="D278" s="57">
        <f t="shared" si="8"/>
        <v>22</v>
      </c>
      <c r="E278" s="57">
        <f t="shared" si="9"/>
        <v>4.4</v>
      </c>
    </row>
    <row r="279" ht="18.75" customHeight="1" spans="1:5">
      <c r="A279" s="54">
        <v>273</v>
      </c>
      <c r="B279" s="55" t="s">
        <v>8551</v>
      </c>
      <c r="C279" s="56">
        <v>0.22</v>
      </c>
      <c r="D279" s="57">
        <f t="shared" si="8"/>
        <v>8.8</v>
      </c>
      <c r="E279" s="57">
        <f t="shared" si="9"/>
        <v>1.76</v>
      </c>
    </row>
    <row r="280" ht="18.75" customHeight="1" spans="1:5">
      <c r="A280" s="54">
        <v>274</v>
      </c>
      <c r="B280" s="55" t="s">
        <v>8552</v>
      </c>
      <c r="C280" s="56">
        <v>0.55</v>
      </c>
      <c r="D280" s="57">
        <f t="shared" si="8"/>
        <v>22</v>
      </c>
      <c r="E280" s="57">
        <f t="shared" si="9"/>
        <v>4.4</v>
      </c>
    </row>
    <row r="281" ht="18.75" customHeight="1" spans="1:5">
      <c r="A281" s="54">
        <v>275</v>
      </c>
      <c r="B281" s="55" t="s">
        <v>8553</v>
      </c>
      <c r="C281" s="56">
        <v>0.44</v>
      </c>
      <c r="D281" s="57">
        <f t="shared" si="8"/>
        <v>17.6</v>
      </c>
      <c r="E281" s="57">
        <f t="shared" si="9"/>
        <v>3.52</v>
      </c>
    </row>
    <row r="282" ht="18.75" customHeight="1" spans="1:5">
      <c r="A282" s="54">
        <v>276</v>
      </c>
      <c r="B282" s="55" t="s">
        <v>8554</v>
      </c>
      <c r="C282" s="56">
        <v>0.55</v>
      </c>
      <c r="D282" s="57">
        <f t="shared" si="8"/>
        <v>22</v>
      </c>
      <c r="E282" s="57">
        <f t="shared" si="9"/>
        <v>4.4</v>
      </c>
    </row>
    <row r="283" ht="18.75" customHeight="1" spans="1:5">
      <c r="A283" s="54">
        <v>277</v>
      </c>
      <c r="B283" s="55" t="s">
        <v>8555</v>
      </c>
      <c r="C283" s="56">
        <v>0.88</v>
      </c>
      <c r="D283" s="57">
        <f t="shared" si="8"/>
        <v>35.2</v>
      </c>
      <c r="E283" s="57">
        <f t="shared" si="9"/>
        <v>7.04</v>
      </c>
    </row>
    <row r="284" ht="18.75" customHeight="1" spans="1:5">
      <c r="A284" s="54">
        <v>278</v>
      </c>
      <c r="B284" s="55" t="s">
        <v>8556</v>
      </c>
      <c r="C284" s="56">
        <v>0.44</v>
      </c>
      <c r="D284" s="57">
        <f t="shared" si="8"/>
        <v>17.6</v>
      </c>
      <c r="E284" s="57">
        <f t="shared" si="9"/>
        <v>3.52</v>
      </c>
    </row>
    <row r="285" ht="18.75" customHeight="1" spans="1:5">
      <c r="A285" s="54">
        <v>279</v>
      </c>
      <c r="B285" s="55" t="s">
        <v>8557</v>
      </c>
      <c r="C285" s="56">
        <v>0.66</v>
      </c>
      <c r="D285" s="57">
        <f t="shared" si="8"/>
        <v>26.4</v>
      </c>
      <c r="E285" s="57">
        <f t="shared" si="9"/>
        <v>5.28</v>
      </c>
    </row>
    <row r="286" ht="18.75" customHeight="1" spans="1:5">
      <c r="A286" s="54">
        <v>280</v>
      </c>
      <c r="B286" s="55" t="s">
        <v>8558</v>
      </c>
      <c r="C286" s="56">
        <v>0.77</v>
      </c>
      <c r="D286" s="57">
        <f t="shared" si="8"/>
        <v>30.8</v>
      </c>
      <c r="E286" s="57">
        <f t="shared" si="9"/>
        <v>6.16</v>
      </c>
    </row>
    <row r="287" ht="18.75" customHeight="1" spans="1:5">
      <c r="A287" s="54">
        <v>281</v>
      </c>
      <c r="B287" s="55" t="s">
        <v>8559</v>
      </c>
      <c r="C287" s="56">
        <v>0.33</v>
      </c>
      <c r="D287" s="57">
        <f t="shared" si="8"/>
        <v>13.2</v>
      </c>
      <c r="E287" s="57">
        <f t="shared" si="9"/>
        <v>2.64</v>
      </c>
    </row>
    <row r="288" ht="18.75" customHeight="1" spans="1:5">
      <c r="A288" s="54">
        <v>282</v>
      </c>
      <c r="B288" s="55" t="s">
        <v>8560</v>
      </c>
      <c r="C288" s="56">
        <v>0.22</v>
      </c>
      <c r="D288" s="57">
        <f t="shared" si="8"/>
        <v>8.8</v>
      </c>
      <c r="E288" s="57">
        <f t="shared" si="9"/>
        <v>1.76</v>
      </c>
    </row>
    <row r="289" ht="18.75" customHeight="1" spans="1:5">
      <c r="A289" s="54">
        <v>283</v>
      </c>
      <c r="B289" s="55" t="s">
        <v>8561</v>
      </c>
      <c r="C289" s="56">
        <v>0.55</v>
      </c>
      <c r="D289" s="57">
        <f t="shared" si="8"/>
        <v>22</v>
      </c>
      <c r="E289" s="57">
        <f t="shared" si="9"/>
        <v>4.4</v>
      </c>
    </row>
    <row r="290" ht="18.75" customHeight="1" spans="1:5">
      <c r="A290" s="54">
        <v>284</v>
      </c>
      <c r="B290" s="55" t="s">
        <v>8562</v>
      </c>
      <c r="C290" s="56">
        <v>0.88</v>
      </c>
      <c r="D290" s="57">
        <f t="shared" si="8"/>
        <v>35.2</v>
      </c>
      <c r="E290" s="57">
        <f t="shared" si="9"/>
        <v>7.04</v>
      </c>
    </row>
    <row r="291" ht="18.75" customHeight="1" spans="1:5">
      <c r="A291" s="54">
        <v>285</v>
      </c>
      <c r="B291" s="55" t="s">
        <v>8563</v>
      </c>
      <c r="C291" s="56">
        <v>0.55</v>
      </c>
      <c r="D291" s="57">
        <f t="shared" si="8"/>
        <v>22</v>
      </c>
      <c r="E291" s="57">
        <f t="shared" si="9"/>
        <v>4.4</v>
      </c>
    </row>
    <row r="292" ht="18.75" customHeight="1" spans="1:5">
      <c r="A292" s="54">
        <v>286</v>
      </c>
      <c r="B292" s="55" t="s">
        <v>8564</v>
      </c>
      <c r="C292" s="56">
        <v>0.77</v>
      </c>
      <c r="D292" s="57">
        <f t="shared" si="8"/>
        <v>30.8</v>
      </c>
      <c r="E292" s="57">
        <f t="shared" si="9"/>
        <v>6.16</v>
      </c>
    </row>
    <row r="293" ht="18.75" customHeight="1" spans="1:5">
      <c r="A293" s="54">
        <v>287</v>
      </c>
      <c r="B293" s="55" t="s">
        <v>8565</v>
      </c>
      <c r="C293" s="56">
        <v>0.55</v>
      </c>
      <c r="D293" s="57">
        <f t="shared" si="8"/>
        <v>22</v>
      </c>
      <c r="E293" s="57">
        <f t="shared" si="9"/>
        <v>4.4</v>
      </c>
    </row>
    <row r="294" ht="18.75" customHeight="1" spans="1:5">
      <c r="A294" s="54">
        <v>288</v>
      </c>
      <c r="B294" s="55" t="s">
        <v>8566</v>
      </c>
      <c r="C294" s="56">
        <v>0.11</v>
      </c>
      <c r="D294" s="57">
        <f t="shared" si="8"/>
        <v>4.4</v>
      </c>
      <c r="E294" s="57">
        <f t="shared" si="9"/>
        <v>0.88</v>
      </c>
    </row>
    <row r="295" ht="18.75" customHeight="1" spans="1:5">
      <c r="A295" s="54">
        <v>289</v>
      </c>
      <c r="B295" s="55" t="s">
        <v>8567</v>
      </c>
      <c r="C295" s="56">
        <v>0.55</v>
      </c>
      <c r="D295" s="57">
        <f t="shared" si="8"/>
        <v>22</v>
      </c>
      <c r="E295" s="57">
        <f t="shared" si="9"/>
        <v>4.4</v>
      </c>
    </row>
    <row r="296" ht="18.75" customHeight="1" spans="1:5">
      <c r="A296" s="54">
        <v>290</v>
      </c>
      <c r="B296" s="55" t="s">
        <v>8568</v>
      </c>
      <c r="C296" s="56">
        <v>0.22</v>
      </c>
      <c r="D296" s="57">
        <f t="shared" si="8"/>
        <v>8.8</v>
      </c>
      <c r="E296" s="57">
        <f t="shared" si="9"/>
        <v>1.76</v>
      </c>
    </row>
    <row r="297" ht="18.75" customHeight="1" spans="1:5">
      <c r="A297" s="54">
        <v>291</v>
      </c>
      <c r="B297" s="55" t="s">
        <v>8569</v>
      </c>
      <c r="C297" s="56">
        <v>0.66</v>
      </c>
      <c r="D297" s="57">
        <f t="shared" si="8"/>
        <v>26.4</v>
      </c>
      <c r="E297" s="57">
        <f t="shared" si="9"/>
        <v>5.28</v>
      </c>
    </row>
    <row r="298" ht="18.75" customHeight="1" spans="1:5">
      <c r="A298" s="54">
        <v>292</v>
      </c>
      <c r="B298" s="55" t="s">
        <v>8570</v>
      </c>
      <c r="C298" s="56">
        <v>0.77</v>
      </c>
      <c r="D298" s="57">
        <f t="shared" si="8"/>
        <v>30.8</v>
      </c>
      <c r="E298" s="57">
        <f t="shared" si="9"/>
        <v>6.16</v>
      </c>
    </row>
    <row r="299" ht="18.75" customHeight="1" spans="1:5">
      <c r="A299" s="54">
        <v>293</v>
      </c>
      <c r="B299" s="55" t="s">
        <v>8571</v>
      </c>
      <c r="C299" s="56">
        <v>0.33</v>
      </c>
      <c r="D299" s="57">
        <f t="shared" si="8"/>
        <v>13.2</v>
      </c>
      <c r="E299" s="57">
        <f t="shared" si="9"/>
        <v>2.64</v>
      </c>
    </row>
    <row r="300" ht="18.75" customHeight="1" spans="1:5">
      <c r="A300" s="54">
        <v>294</v>
      </c>
      <c r="B300" s="55" t="s">
        <v>8572</v>
      </c>
      <c r="C300" s="56">
        <v>0.44</v>
      </c>
      <c r="D300" s="57">
        <f t="shared" si="8"/>
        <v>17.6</v>
      </c>
      <c r="E300" s="57">
        <f t="shared" si="9"/>
        <v>3.52</v>
      </c>
    </row>
    <row r="301" ht="18.75" customHeight="1" spans="1:5">
      <c r="A301" s="54">
        <v>295</v>
      </c>
      <c r="B301" s="55" t="s">
        <v>8573</v>
      </c>
      <c r="C301" s="56">
        <v>0.44</v>
      </c>
      <c r="D301" s="57">
        <f t="shared" si="8"/>
        <v>17.6</v>
      </c>
      <c r="E301" s="57">
        <f t="shared" si="9"/>
        <v>3.52</v>
      </c>
    </row>
    <row r="302" ht="18.75" customHeight="1" spans="1:5">
      <c r="A302" s="54">
        <v>296</v>
      </c>
      <c r="B302" s="55" t="s">
        <v>8574</v>
      </c>
      <c r="C302" s="56">
        <v>0.88</v>
      </c>
      <c r="D302" s="57">
        <f t="shared" si="8"/>
        <v>35.2</v>
      </c>
      <c r="E302" s="57">
        <f t="shared" si="9"/>
        <v>7.04</v>
      </c>
    </row>
    <row r="303" ht="18.75" customHeight="1" spans="1:5">
      <c r="A303" s="54">
        <v>297</v>
      </c>
      <c r="B303" s="55" t="s">
        <v>8575</v>
      </c>
      <c r="C303" s="56">
        <v>0.66</v>
      </c>
      <c r="D303" s="57">
        <f t="shared" si="8"/>
        <v>26.4</v>
      </c>
      <c r="E303" s="57">
        <f t="shared" si="9"/>
        <v>5.28</v>
      </c>
    </row>
    <row r="304" ht="18.75" customHeight="1" spans="1:5">
      <c r="A304" s="54">
        <v>298</v>
      </c>
      <c r="B304" s="55" t="s">
        <v>8576</v>
      </c>
      <c r="C304" s="56">
        <v>0.66</v>
      </c>
      <c r="D304" s="57">
        <f t="shared" si="8"/>
        <v>26.4</v>
      </c>
      <c r="E304" s="57">
        <f t="shared" si="9"/>
        <v>5.28</v>
      </c>
    </row>
    <row r="305" ht="18.75" customHeight="1" spans="1:5">
      <c r="A305" s="54">
        <v>299</v>
      </c>
      <c r="B305" s="55" t="s">
        <v>8577</v>
      </c>
      <c r="C305" s="56">
        <v>0.99</v>
      </c>
      <c r="D305" s="57">
        <f t="shared" si="8"/>
        <v>39.6</v>
      </c>
      <c r="E305" s="57">
        <f t="shared" si="9"/>
        <v>7.92</v>
      </c>
    </row>
    <row r="306" ht="18.75" customHeight="1" spans="1:5">
      <c r="A306" s="54">
        <v>300</v>
      </c>
      <c r="B306" s="55" t="s">
        <v>8578</v>
      </c>
      <c r="C306" s="56">
        <v>0.55</v>
      </c>
      <c r="D306" s="57">
        <f t="shared" si="8"/>
        <v>22</v>
      </c>
      <c r="E306" s="57">
        <f t="shared" si="9"/>
        <v>4.4</v>
      </c>
    </row>
    <row r="307" ht="18.75" customHeight="1" spans="1:5">
      <c r="A307" s="54">
        <v>301</v>
      </c>
      <c r="B307" s="55" t="s">
        <v>8579</v>
      </c>
      <c r="C307" s="56">
        <v>0.66</v>
      </c>
      <c r="D307" s="57">
        <f t="shared" si="8"/>
        <v>26.4</v>
      </c>
      <c r="E307" s="57">
        <f t="shared" si="9"/>
        <v>5.28</v>
      </c>
    </row>
    <row r="308" ht="18.75" customHeight="1" spans="1:5">
      <c r="A308" s="54">
        <v>302</v>
      </c>
      <c r="B308" s="55" t="s">
        <v>8580</v>
      </c>
      <c r="C308" s="56">
        <v>0.66</v>
      </c>
      <c r="D308" s="57">
        <f t="shared" si="8"/>
        <v>26.4</v>
      </c>
      <c r="E308" s="57">
        <f t="shared" si="9"/>
        <v>5.28</v>
      </c>
    </row>
    <row r="309" ht="18.75" customHeight="1" spans="1:5">
      <c r="A309" s="54">
        <v>303</v>
      </c>
      <c r="B309" s="55" t="s">
        <v>8581</v>
      </c>
      <c r="C309" s="56">
        <v>0.33</v>
      </c>
      <c r="D309" s="57">
        <f t="shared" si="8"/>
        <v>13.2</v>
      </c>
      <c r="E309" s="57">
        <f t="shared" si="9"/>
        <v>2.64</v>
      </c>
    </row>
    <row r="310" ht="18.75" customHeight="1" spans="1:5">
      <c r="A310" s="54">
        <v>304</v>
      </c>
      <c r="B310" s="55" t="s">
        <v>8582</v>
      </c>
      <c r="C310" s="56">
        <v>0.66</v>
      </c>
      <c r="D310" s="57">
        <f t="shared" si="8"/>
        <v>26.4</v>
      </c>
      <c r="E310" s="57">
        <f t="shared" si="9"/>
        <v>5.28</v>
      </c>
    </row>
    <row r="311" ht="18.75" customHeight="1" spans="1:5">
      <c r="A311" s="54">
        <v>305</v>
      </c>
      <c r="B311" s="55" t="s">
        <v>8583</v>
      </c>
      <c r="C311" s="56">
        <v>0.55</v>
      </c>
      <c r="D311" s="57">
        <f t="shared" si="8"/>
        <v>22</v>
      </c>
      <c r="E311" s="57">
        <f t="shared" si="9"/>
        <v>4.4</v>
      </c>
    </row>
    <row r="312" ht="18.75" customHeight="1" spans="1:5">
      <c r="A312" s="54">
        <v>306</v>
      </c>
      <c r="B312" s="55" t="s">
        <v>8584</v>
      </c>
      <c r="C312" s="56">
        <v>0.66</v>
      </c>
      <c r="D312" s="57">
        <f t="shared" si="8"/>
        <v>26.4</v>
      </c>
      <c r="E312" s="57">
        <f t="shared" si="9"/>
        <v>5.28</v>
      </c>
    </row>
    <row r="313" ht="18.75" customHeight="1" spans="1:5">
      <c r="A313" s="54">
        <v>307</v>
      </c>
      <c r="B313" s="55" t="s">
        <v>8585</v>
      </c>
      <c r="C313" s="56">
        <v>1.32</v>
      </c>
      <c r="D313" s="57">
        <f t="shared" si="8"/>
        <v>52.8</v>
      </c>
      <c r="E313" s="57">
        <f t="shared" si="9"/>
        <v>10.56</v>
      </c>
    </row>
    <row r="314" ht="18.75" customHeight="1" spans="1:5">
      <c r="A314" s="54">
        <v>308</v>
      </c>
      <c r="B314" s="55" t="s">
        <v>8586</v>
      </c>
      <c r="C314" s="56">
        <v>0.44</v>
      </c>
      <c r="D314" s="57">
        <f t="shared" si="8"/>
        <v>17.6</v>
      </c>
      <c r="E314" s="57">
        <f t="shared" si="9"/>
        <v>3.52</v>
      </c>
    </row>
    <row r="315" ht="18.75" customHeight="1" spans="1:5">
      <c r="A315" s="54">
        <v>309</v>
      </c>
      <c r="B315" s="55" t="s">
        <v>8587</v>
      </c>
      <c r="C315" s="56">
        <v>0.55</v>
      </c>
      <c r="D315" s="57">
        <f t="shared" si="8"/>
        <v>22</v>
      </c>
      <c r="E315" s="57">
        <f t="shared" si="9"/>
        <v>4.4</v>
      </c>
    </row>
    <row r="316" ht="18.75" customHeight="1" spans="1:5">
      <c r="A316" s="54">
        <v>310</v>
      </c>
      <c r="B316" s="55" t="s">
        <v>8588</v>
      </c>
      <c r="C316" s="56">
        <v>0.66</v>
      </c>
      <c r="D316" s="57">
        <f t="shared" si="8"/>
        <v>26.4</v>
      </c>
      <c r="E316" s="57">
        <f t="shared" si="9"/>
        <v>5.28</v>
      </c>
    </row>
    <row r="317" ht="18.75" customHeight="1" spans="1:5">
      <c r="A317" s="54">
        <v>311</v>
      </c>
      <c r="B317" s="55" t="s">
        <v>8589</v>
      </c>
      <c r="C317" s="56">
        <v>0.77</v>
      </c>
      <c r="D317" s="57">
        <f t="shared" si="8"/>
        <v>30.8</v>
      </c>
      <c r="E317" s="57">
        <f t="shared" si="9"/>
        <v>6.16</v>
      </c>
    </row>
    <row r="318" ht="18.75" customHeight="1" spans="1:5">
      <c r="A318" s="54">
        <v>312</v>
      </c>
      <c r="B318" s="55" t="s">
        <v>8590</v>
      </c>
      <c r="C318" s="56">
        <v>0.66</v>
      </c>
      <c r="D318" s="57">
        <f t="shared" si="8"/>
        <v>26.4</v>
      </c>
      <c r="E318" s="57">
        <f t="shared" si="9"/>
        <v>5.28</v>
      </c>
    </row>
    <row r="319" ht="18.75" customHeight="1" spans="1:5">
      <c r="A319" s="54">
        <v>313</v>
      </c>
      <c r="B319" s="55" t="s">
        <v>8591</v>
      </c>
      <c r="C319" s="56">
        <v>0.33</v>
      </c>
      <c r="D319" s="57">
        <f t="shared" si="8"/>
        <v>13.2</v>
      </c>
      <c r="E319" s="57">
        <f t="shared" si="9"/>
        <v>2.64</v>
      </c>
    </row>
    <row r="320" ht="18.75" customHeight="1" spans="1:5">
      <c r="A320" s="54">
        <v>314</v>
      </c>
      <c r="B320" s="55" t="s">
        <v>8592</v>
      </c>
      <c r="C320" s="56">
        <v>0.22</v>
      </c>
      <c r="D320" s="57">
        <f t="shared" si="8"/>
        <v>8.8</v>
      </c>
      <c r="E320" s="57">
        <f t="shared" si="9"/>
        <v>1.76</v>
      </c>
    </row>
    <row r="321" ht="18.75" customHeight="1" spans="1:5">
      <c r="A321" s="54">
        <v>315</v>
      </c>
      <c r="B321" s="55" t="s">
        <v>8593</v>
      </c>
      <c r="C321" s="56">
        <v>0.77</v>
      </c>
      <c r="D321" s="57">
        <f t="shared" si="8"/>
        <v>30.8</v>
      </c>
      <c r="E321" s="57">
        <f t="shared" si="9"/>
        <v>6.16</v>
      </c>
    </row>
    <row r="322" ht="18.75" customHeight="1" spans="1:5">
      <c r="A322" s="54">
        <v>316</v>
      </c>
      <c r="B322" s="55" t="s">
        <v>8594</v>
      </c>
      <c r="C322" s="56">
        <v>0.66</v>
      </c>
      <c r="D322" s="57">
        <f t="shared" si="8"/>
        <v>26.4</v>
      </c>
      <c r="E322" s="57">
        <f t="shared" si="9"/>
        <v>5.28</v>
      </c>
    </row>
    <row r="323" ht="18.75" customHeight="1" spans="1:5">
      <c r="A323" s="54">
        <v>317</v>
      </c>
      <c r="B323" s="55" t="s">
        <v>8595</v>
      </c>
      <c r="C323" s="56">
        <v>0.55</v>
      </c>
      <c r="D323" s="57">
        <f t="shared" si="8"/>
        <v>22</v>
      </c>
      <c r="E323" s="57">
        <f t="shared" si="9"/>
        <v>4.4</v>
      </c>
    </row>
    <row r="324" ht="18.75" customHeight="1" spans="1:5">
      <c r="A324" s="54">
        <v>318</v>
      </c>
      <c r="B324" s="55" t="s">
        <v>8596</v>
      </c>
      <c r="C324" s="56">
        <v>1.1</v>
      </c>
      <c r="D324" s="57">
        <f t="shared" si="8"/>
        <v>44</v>
      </c>
      <c r="E324" s="57">
        <f t="shared" si="9"/>
        <v>8.8</v>
      </c>
    </row>
    <row r="325" ht="18.75" customHeight="1" spans="1:5">
      <c r="A325" s="54">
        <v>319</v>
      </c>
      <c r="B325" s="55" t="s">
        <v>8597</v>
      </c>
      <c r="C325" s="56">
        <v>0.88</v>
      </c>
      <c r="D325" s="57">
        <f t="shared" si="8"/>
        <v>35.2</v>
      </c>
      <c r="E325" s="57">
        <f t="shared" si="9"/>
        <v>7.04</v>
      </c>
    </row>
    <row r="326" ht="18.75" customHeight="1" spans="1:5">
      <c r="A326" s="54">
        <v>320</v>
      </c>
      <c r="B326" s="55" t="s">
        <v>8598</v>
      </c>
      <c r="C326" s="56">
        <v>0.99</v>
      </c>
      <c r="D326" s="57">
        <f t="shared" si="8"/>
        <v>39.6</v>
      </c>
      <c r="E326" s="57">
        <f t="shared" si="9"/>
        <v>7.92</v>
      </c>
    </row>
    <row r="327" ht="18.75" customHeight="1" spans="1:5">
      <c r="A327" s="54">
        <v>321</v>
      </c>
      <c r="B327" s="55" t="s">
        <v>8599</v>
      </c>
      <c r="C327" s="56">
        <v>0.77</v>
      </c>
      <c r="D327" s="57">
        <f t="shared" si="8"/>
        <v>30.8</v>
      </c>
      <c r="E327" s="57">
        <f t="shared" si="9"/>
        <v>6.16</v>
      </c>
    </row>
    <row r="328" ht="18.75" customHeight="1" spans="1:5">
      <c r="A328" s="54">
        <v>322</v>
      </c>
      <c r="B328" s="55" t="s">
        <v>7040</v>
      </c>
      <c r="C328" s="56">
        <v>0.77</v>
      </c>
      <c r="D328" s="57">
        <f t="shared" ref="D328:D391" si="10">C328*40</f>
        <v>30.8</v>
      </c>
      <c r="E328" s="57">
        <f t="shared" ref="E328:E391" si="11">D328*0.2</f>
        <v>6.16</v>
      </c>
    </row>
    <row r="329" ht="18.75" customHeight="1" spans="1:5">
      <c r="A329" s="54">
        <v>323</v>
      </c>
      <c r="B329" s="55" t="s">
        <v>8600</v>
      </c>
      <c r="C329" s="56">
        <v>0.55</v>
      </c>
      <c r="D329" s="57">
        <f t="shared" si="10"/>
        <v>22</v>
      </c>
      <c r="E329" s="57">
        <f t="shared" si="11"/>
        <v>4.4</v>
      </c>
    </row>
    <row r="330" ht="18.75" customHeight="1" spans="1:5">
      <c r="A330" s="54">
        <v>324</v>
      </c>
      <c r="B330" s="55" t="s">
        <v>8601</v>
      </c>
      <c r="C330" s="56">
        <v>0.44</v>
      </c>
      <c r="D330" s="57">
        <f t="shared" si="10"/>
        <v>17.6</v>
      </c>
      <c r="E330" s="57">
        <f t="shared" si="11"/>
        <v>3.52</v>
      </c>
    </row>
    <row r="331" ht="18.75" customHeight="1" spans="1:5">
      <c r="A331" s="54">
        <v>325</v>
      </c>
      <c r="B331" s="55" t="s">
        <v>8602</v>
      </c>
      <c r="C331" s="56">
        <v>0.22</v>
      </c>
      <c r="D331" s="57">
        <f t="shared" si="10"/>
        <v>8.8</v>
      </c>
      <c r="E331" s="57">
        <f t="shared" si="11"/>
        <v>1.76</v>
      </c>
    </row>
    <row r="332" ht="18.75" customHeight="1" spans="1:5">
      <c r="A332" s="54">
        <v>326</v>
      </c>
      <c r="B332" s="55" t="s">
        <v>8603</v>
      </c>
      <c r="C332" s="56">
        <v>0.77</v>
      </c>
      <c r="D332" s="57">
        <f t="shared" si="10"/>
        <v>30.8</v>
      </c>
      <c r="E332" s="57">
        <f t="shared" si="11"/>
        <v>6.16</v>
      </c>
    </row>
    <row r="333" ht="18.75" customHeight="1" spans="1:5">
      <c r="A333" s="54">
        <v>327</v>
      </c>
      <c r="B333" s="55" t="s">
        <v>8604</v>
      </c>
      <c r="C333" s="56">
        <v>0.66</v>
      </c>
      <c r="D333" s="57">
        <f t="shared" si="10"/>
        <v>26.4</v>
      </c>
      <c r="E333" s="57">
        <f t="shared" si="11"/>
        <v>5.28</v>
      </c>
    </row>
    <row r="334" ht="18.75" customHeight="1" spans="1:5">
      <c r="A334" s="54">
        <v>328</v>
      </c>
      <c r="B334" s="55" t="s">
        <v>8605</v>
      </c>
      <c r="C334" s="56">
        <v>0.77</v>
      </c>
      <c r="D334" s="57">
        <f t="shared" si="10"/>
        <v>30.8</v>
      </c>
      <c r="E334" s="57">
        <f t="shared" si="11"/>
        <v>6.16</v>
      </c>
    </row>
    <row r="335" ht="18.75" customHeight="1" spans="1:5">
      <c r="A335" s="54">
        <v>329</v>
      </c>
      <c r="B335" s="55" t="s">
        <v>8606</v>
      </c>
      <c r="C335" s="56">
        <v>0.44</v>
      </c>
      <c r="D335" s="57">
        <f t="shared" si="10"/>
        <v>17.6</v>
      </c>
      <c r="E335" s="57">
        <f t="shared" si="11"/>
        <v>3.52</v>
      </c>
    </row>
    <row r="336" ht="18.75" customHeight="1" spans="1:5">
      <c r="A336" s="54">
        <v>330</v>
      </c>
      <c r="B336" s="55" t="s">
        <v>8607</v>
      </c>
      <c r="C336" s="56">
        <v>0.22</v>
      </c>
      <c r="D336" s="57">
        <f t="shared" si="10"/>
        <v>8.8</v>
      </c>
      <c r="E336" s="57">
        <f t="shared" si="11"/>
        <v>1.76</v>
      </c>
    </row>
    <row r="337" ht="18.75" customHeight="1" spans="1:5">
      <c r="A337" s="54">
        <v>331</v>
      </c>
      <c r="B337" s="55" t="s">
        <v>8608</v>
      </c>
      <c r="C337" s="56">
        <v>0.55</v>
      </c>
      <c r="D337" s="57">
        <f t="shared" si="10"/>
        <v>22</v>
      </c>
      <c r="E337" s="57">
        <f t="shared" si="11"/>
        <v>4.4</v>
      </c>
    </row>
    <row r="338" ht="18.75" customHeight="1" spans="1:5">
      <c r="A338" s="54">
        <v>332</v>
      </c>
      <c r="B338" s="55" t="s">
        <v>8609</v>
      </c>
      <c r="C338" s="56">
        <v>0.33</v>
      </c>
      <c r="D338" s="57">
        <f t="shared" si="10"/>
        <v>13.2</v>
      </c>
      <c r="E338" s="57">
        <f t="shared" si="11"/>
        <v>2.64</v>
      </c>
    </row>
    <row r="339" ht="18.75" customHeight="1" spans="1:5">
      <c r="A339" s="54">
        <v>333</v>
      </c>
      <c r="B339" s="55" t="s">
        <v>8610</v>
      </c>
      <c r="C339" s="56">
        <v>0.66</v>
      </c>
      <c r="D339" s="57">
        <f t="shared" si="10"/>
        <v>26.4</v>
      </c>
      <c r="E339" s="57">
        <f t="shared" si="11"/>
        <v>5.28</v>
      </c>
    </row>
    <row r="340" ht="18.75" customHeight="1" spans="1:5">
      <c r="A340" s="54">
        <v>334</v>
      </c>
      <c r="B340" s="55" t="s">
        <v>8611</v>
      </c>
      <c r="C340" s="56">
        <v>0.55</v>
      </c>
      <c r="D340" s="57">
        <f t="shared" si="10"/>
        <v>22</v>
      </c>
      <c r="E340" s="57">
        <f t="shared" si="11"/>
        <v>4.4</v>
      </c>
    </row>
    <row r="341" ht="18.75" customHeight="1" spans="1:5">
      <c r="A341" s="54">
        <v>335</v>
      </c>
      <c r="B341" s="55" t="s">
        <v>8612</v>
      </c>
      <c r="C341" s="56">
        <v>0.22</v>
      </c>
      <c r="D341" s="57">
        <f t="shared" si="10"/>
        <v>8.8</v>
      </c>
      <c r="E341" s="57">
        <f t="shared" si="11"/>
        <v>1.76</v>
      </c>
    </row>
    <row r="342" ht="18.75" customHeight="1" spans="1:5">
      <c r="A342" s="54">
        <v>336</v>
      </c>
      <c r="B342" s="55" t="s">
        <v>8613</v>
      </c>
      <c r="C342" s="56">
        <v>0.77</v>
      </c>
      <c r="D342" s="57">
        <f t="shared" si="10"/>
        <v>30.8</v>
      </c>
      <c r="E342" s="57">
        <f t="shared" si="11"/>
        <v>6.16</v>
      </c>
    </row>
    <row r="343" ht="18.75" customHeight="1" spans="1:5">
      <c r="A343" s="54">
        <v>337</v>
      </c>
      <c r="B343" s="55" t="s">
        <v>8614</v>
      </c>
      <c r="C343" s="56">
        <v>0.66</v>
      </c>
      <c r="D343" s="57">
        <f t="shared" si="10"/>
        <v>26.4</v>
      </c>
      <c r="E343" s="57">
        <f t="shared" si="11"/>
        <v>5.28</v>
      </c>
    </row>
    <row r="344" ht="18.75" customHeight="1" spans="1:5">
      <c r="A344" s="54">
        <v>338</v>
      </c>
      <c r="B344" s="55" t="s">
        <v>5844</v>
      </c>
      <c r="C344" s="56">
        <v>0.55</v>
      </c>
      <c r="D344" s="57">
        <f t="shared" si="10"/>
        <v>22</v>
      </c>
      <c r="E344" s="57">
        <f t="shared" si="11"/>
        <v>4.4</v>
      </c>
    </row>
    <row r="345" ht="18.75" customHeight="1" spans="1:5">
      <c r="A345" s="54">
        <v>339</v>
      </c>
      <c r="B345" s="55" t="s">
        <v>8615</v>
      </c>
      <c r="C345" s="56">
        <v>0.33</v>
      </c>
      <c r="D345" s="57">
        <f t="shared" si="10"/>
        <v>13.2</v>
      </c>
      <c r="E345" s="57">
        <f t="shared" si="11"/>
        <v>2.64</v>
      </c>
    </row>
    <row r="346" ht="18.75" customHeight="1" spans="1:5">
      <c r="A346" s="54">
        <v>340</v>
      </c>
      <c r="B346" s="55" t="s">
        <v>8616</v>
      </c>
      <c r="C346" s="56">
        <v>0.22</v>
      </c>
      <c r="D346" s="57">
        <f t="shared" si="10"/>
        <v>8.8</v>
      </c>
      <c r="E346" s="57">
        <f t="shared" si="11"/>
        <v>1.76</v>
      </c>
    </row>
    <row r="347" ht="18.75" customHeight="1" spans="1:5">
      <c r="A347" s="54">
        <v>341</v>
      </c>
      <c r="B347" s="55" t="s">
        <v>8617</v>
      </c>
      <c r="C347" s="56">
        <v>0.22</v>
      </c>
      <c r="D347" s="57">
        <f t="shared" si="10"/>
        <v>8.8</v>
      </c>
      <c r="E347" s="57">
        <f t="shared" si="11"/>
        <v>1.76</v>
      </c>
    </row>
    <row r="348" ht="18.75" customHeight="1" spans="1:5">
      <c r="A348" s="54">
        <v>342</v>
      </c>
      <c r="B348" s="55" t="s">
        <v>8618</v>
      </c>
      <c r="C348" s="56">
        <v>0.33</v>
      </c>
      <c r="D348" s="57">
        <f t="shared" si="10"/>
        <v>13.2</v>
      </c>
      <c r="E348" s="57">
        <f t="shared" si="11"/>
        <v>2.64</v>
      </c>
    </row>
    <row r="349" ht="18.75" customHeight="1" spans="1:5">
      <c r="A349" s="54">
        <v>343</v>
      </c>
      <c r="B349" s="55" t="s">
        <v>8619</v>
      </c>
      <c r="C349" s="56">
        <v>0.77</v>
      </c>
      <c r="D349" s="57">
        <f t="shared" si="10"/>
        <v>30.8</v>
      </c>
      <c r="E349" s="57">
        <f t="shared" si="11"/>
        <v>6.16</v>
      </c>
    </row>
    <row r="350" ht="18.75" customHeight="1" spans="1:5">
      <c r="A350" s="54">
        <v>344</v>
      </c>
      <c r="B350" s="55" t="s">
        <v>8094</v>
      </c>
      <c r="C350" s="56">
        <v>0.55</v>
      </c>
      <c r="D350" s="57">
        <f t="shared" si="10"/>
        <v>22</v>
      </c>
      <c r="E350" s="57">
        <f t="shared" si="11"/>
        <v>4.4</v>
      </c>
    </row>
    <row r="351" ht="18.75" customHeight="1" spans="1:5">
      <c r="A351" s="54">
        <v>345</v>
      </c>
      <c r="B351" s="55" t="s">
        <v>8620</v>
      </c>
      <c r="C351" s="56">
        <v>0.77</v>
      </c>
      <c r="D351" s="57">
        <f t="shared" si="10"/>
        <v>30.8</v>
      </c>
      <c r="E351" s="57">
        <f t="shared" si="11"/>
        <v>6.16</v>
      </c>
    </row>
    <row r="352" ht="18.75" customHeight="1" spans="1:5">
      <c r="A352" s="54">
        <v>346</v>
      </c>
      <c r="B352" s="55" t="s">
        <v>8621</v>
      </c>
      <c r="C352" s="56">
        <v>0.33</v>
      </c>
      <c r="D352" s="57">
        <f t="shared" si="10"/>
        <v>13.2</v>
      </c>
      <c r="E352" s="57">
        <f t="shared" si="11"/>
        <v>2.64</v>
      </c>
    </row>
    <row r="353" ht="18.75" customHeight="1" spans="1:5">
      <c r="A353" s="54">
        <v>347</v>
      </c>
      <c r="B353" s="55" t="s">
        <v>8622</v>
      </c>
      <c r="C353" s="56">
        <v>0.77</v>
      </c>
      <c r="D353" s="57">
        <f t="shared" si="10"/>
        <v>30.8</v>
      </c>
      <c r="E353" s="57">
        <f t="shared" si="11"/>
        <v>6.16</v>
      </c>
    </row>
    <row r="354" ht="18.75" customHeight="1" spans="1:5">
      <c r="A354" s="54">
        <v>348</v>
      </c>
      <c r="B354" s="55" t="s">
        <v>8623</v>
      </c>
      <c r="C354" s="56">
        <v>0.55</v>
      </c>
      <c r="D354" s="57">
        <f t="shared" si="10"/>
        <v>22</v>
      </c>
      <c r="E354" s="57">
        <f t="shared" si="11"/>
        <v>4.4</v>
      </c>
    </row>
    <row r="355" ht="18.75" customHeight="1" spans="1:5">
      <c r="A355" s="54">
        <v>349</v>
      </c>
      <c r="B355" s="55" t="s">
        <v>8624</v>
      </c>
      <c r="C355" s="56">
        <v>0.33</v>
      </c>
      <c r="D355" s="57">
        <f t="shared" si="10"/>
        <v>13.2</v>
      </c>
      <c r="E355" s="57">
        <f t="shared" si="11"/>
        <v>2.64</v>
      </c>
    </row>
    <row r="356" ht="18.75" customHeight="1" spans="1:5">
      <c r="A356" s="54">
        <v>350</v>
      </c>
      <c r="B356" s="55" t="s">
        <v>8625</v>
      </c>
      <c r="C356" s="56">
        <v>0.55</v>
      </c>
      <c r="D356" s="57">
        <f t="shared" si="10"/>
        <v>22</v>
      </c>
      <c r="E356" s="57">
        <f t="shared" si="11"/>
        <v>4.4</v>
      </c>
    </row>
    <row r="357" ht="18.75" customHeight="1" spans="1:5">
      <c r="A357" s="54">
        <v>351</v>
      </c>
      <c r="B357" s="55" t="s">
        <v>8626</v>
      </c>
      <c r="C357" s="56">
        <v>0.66</v>
      </c>
      <c r="D357" s="57">
        <f t="shared" si="10"/>
        <v>26.4</v>
      </c>
      <c r="E357" s="57">
        <f t="shared" si="11"/>
        <v>5.28</v>
      </c>
    </row>
    <row r="358" ht="18.75" customHeight="1" spans="1:5">
      <c r="A358" s="54">
        <v>352</v>
      </c>
      <c r="B358" s="55" t="s">
        <v>8627</v>
      </c>
      <c r="C358" s="56">
        <v>0.44</v>
      </c>
      <c r="D358" s="57">
        <f t="shared" si="10"/>
        <v>17.6</v>
      </c>
      <c r="E358" s="57">
        <f t="shared" si="11"/>
        <v>3.52</v>
      </c>
    </row>
    <row r="359" ht="18.75" customHeight="1" spans="1:5">
      <c r="A359" s="54">
        <v>353</v>
      </c>
      <c r="B359" s="55" t="s">
        <v>8628</v>
      </c>
      <c r="C359" s="56">
        <v>3.44</v>
      </c>
      <c r="D359" s="57">
        <f t="shared" si="10"/>
        <v>137.6</v>
      </c>
      <c r="E359" s="57">
        <f t="shared" si="11"/>
        <v>27.52</v>
      </c>
    </row>
    <row r="360" ht="18.75" customHeight="1" spans="1:5">
      <c r="A360" s="54">
        <v>354</v>
      </c>
      <c r="B360" s="55" t="s">
        <v>8629</v>
      </c>
      <c r="C360" s="56">
        <v>0.22</v>
      </c>
      <c r="D360" s="57">
        <f t="shared" si="10"/>
        <v>8.8</v>
      </c>
      <c r="E360" s="57">
        <f t="shared" si="11"/>
        <v>1.76</v>
      </c>
    </row>
    <row r="361" ht="18.75" customHeight="1" spans="1:5">
      <c r="A361" s="54">
        <v>355</v>
      </c>
      <c r="B361" s="55" t="s">
        <v>8630</v>
      </c>
      <c r="C361" s="56">
        <v>0.44</v>
      </c>
      <c r="D361" s="57">
        <f t="shared" si="10"/>
        <v>17.6</v>
      </c>
      <c r="E361" s="57">
        <f t="shared" si="11"/>
        <v>3.52</v>
      </c>
    </row>
    <row r="362" ht="18.75" customHeight="1" spans="1:5">
      <c r="A362" s="54">
        <v>356</v>
      </c>
      <c r="B362" s="55" t="s">
        <v>8631</v>
      </c>
      <c r="C362" s="56">
        <v>0.55</v>
      </c>
      <c r="D362" s="57">
        <f t="shared" si="10"/>
        <v>22</v>
      </c>
      <c r="E362" s="57">
        <f t="shared" si="11"/>
        <v>4.4</v>
      </c>
    </row>
    <row r="363" ht="18.75" customHeight="1" spans="1:5">
      <c r="A363" s="54">
        <v>357</v>
      </c>
      <c r="B363" s="55" t="s">
        <v>8632</v>
      </c>
      <c r="C363" s="56">
        <v>0.66</v>
      </c>
      <c r="D363" s="57">
        <f t="shared" si="10"/>
        <v>26.4</v>
      </c>
      <c r="E363" s="57">
        <f t="shared" si="11"/>
        <v>5.28</v>
      </c>
    </row>
    <row r="364" ht="18.75" customHeight="1" spans="1:5">
      <c r="A364" s="54">
        <v>358</v>
      </c>
      <c r="B364" s="55" t="s">
        <v>8633</v>
      </c>
      <c r="C364" s="56">
        <v>0.77</v>
      </c>
      <c r="D364" s="57">
        <f t="shared" si="10"/>
        <v>30.8</v>
      </c>
      <c r="E364" s="57">
        <f t="shared" si="11"/>
        <v>6.16</v>
      </c>
    </row>
    <row r="365" ht="18.75" customHeight="1" spans="1:5">
      <c r="A365" s="54">
        <v>359</v>
      </c>
      <c r="B365" s="55" t="s">
        <v>8634</v>
      </c>
      <c r="C365" s="56">
        <v>0.44</v>
      </c>
      <c r="D365" s="57">
        <f t="shared" si="10"/>
        <v>17.6</v>
      </c>
      <c r="E365" s="57">
        <f t="shared" si="11"/>
        <v>3.52</v>
      </c>
    </row>
    <row r="366" ht="18.75" customHeight="1" spans="1:5">
      <c r="A366" s="54">
        <v>360</v>
      </c>
      <c r="B366" s="55" t="s">
        <v>8635</v>
      </c>
      <c r="C366" s="56">
        <v>1.1</v>
      </c>
      <c r="D366" s="57">
        <f t="shared" si="10"/>
        <v>44</v>
      </c>
      <c r="E366" s="57">
        <f t="shared" si="11"/>
        <v>8.8</v>
      </c>
    </row>
    <row r="367" ht="18.75" customHeight="1" spans="1:5">
      <c r="A367" s="54">
        <v>361</v>
      </c>
      <c r="B367" s="55" t="s">
        <v>8636</v>
      </c>
      <c r="C367" s="56">
        <v>0.55</v>
      </c>
      <c r="D367" s="57">
        <f t="shared" si="10"/>
        <v>22</v>
      </c>
      <c r="E367" s="57">
        <f t="shared" si="11"/>
        <v>4.4</v>
      </c>
    </row>
    <row r="368" ht="18.75" customHeight="1" spans="1:5">
      <c r="A368" s="54">
        <v>362</v>
      </c>
      <c r="B368" s="55" t="s">
        <v>8637</v>
      </c>
      <c r="C368" s="56">
        <v>0.55</v>
      </c>
      <c r="D368" s="57">
        <f t="shared" si="10"/>
        <v>22</v>
      </c>
      <c r="E368" s="57">
        <f t="shared" si="11"/>
        <v>4.4</v>
      </c>
    </row>
    <row r="369" ht="18.75" customHeight="1" spans="1:5">
      <c r="A369" s="54">
        <v>363</v>
      </c>
      <c r="B369" s="55" t="s">
        <v>8638</v>
      </c>
      <c r="C369" s="56">
        <v>0.77</v>
      </c>
      <c r="D369" s="57">
        <f t="shared" si="10"/>
        <v>30.8</v>
      </c>
      <c r="E369" s="57">
        <f t="shared" si="11"/>
        <v>6.16</v>
      </c>
    </row>
    <row r="370" ht="18.75" customHeight="1" spans="1:5">
      <c r="A370" s="54">
        <v>364</v>
      </c>
      <c r="B370" s="55" t="s">
        <v>8639</v>
      </c>
      <c r="C370" s="56">
        <v>0.55</v>
      </c>
      <c r="D370" s="57">
        <f t="shared" si="10"/>
        <v>22</v>
      </c>
      <c r="E370" s="57">
        <f t="shared" si="11"/>
        <v>4.4</v>
      </c>
    </row>
    <row r="371" ht="18.75" customHeight="1" spans="1:5">
      <c r="A371" s="54">
        <v>365</v>
      </c>
      <c r="B371" s="55" t="s">
        <v>8640</v>
      </c>
      <c r="C371" s="56">
        <v>0.66</v>
      </c>
      <c r="D371" s="57">
        <f t="shared" si="10"/>
        <v>26.4</v>
      </c>
      <c r="E371" s="57">
        <f t="shared" si="11"/>
        <v>5.28</v>
      </c>
    </row>
    <row r="372" ht="18.75" customHeight="1" spans="1:5">
      <c r="A372" s="54">
        <v>366</v>
      </c>
      <c r="B372" s="55" t="s">
        <v>8641</v>
      </c>
      <c r="C372" s="56">
        <v>0.88</v>
      </c>
      <c r="D372" s="57">
        <f t="shared" si="10"/>
        <v>35.2</v>
      </c>
      <c r="E372" s="57">
        <f t="shared" si="11"/>
        <v>7.04</v>
      </c>
    </row>
    <row r="373" ht="18.75" customHeight="1" spans="1:5">
      <c r="A373" s="54">
        <v>367</v>
      </c>
      <c r="B373" s="55" t="s">
        <v>8642</v>
      </c>
      <c r="C373" s="56">
        <v>0.55</v>
      </c>
      <c r="D373" s="57">
        <f t="shared" si="10"/>
        <v>22</v>
      </c>
      <c r="E373" s="57">
        <f t="shared" si="11"/>
        <v>4.4</v>
      </c>
    </row>
    <row r="374" ht="18.75" customHeight="1" spans="1:5">
      <c r="A374" s="54">
        <v>368</v>
      </c>
      <c r="B374" s="55" t="s">
        <v>8146</v>
      </c>
      <c r="C374" s="56">
        <v>0.55</v>
      </c>
      <c r="D374" s="57">
        <f t="shared" si="10"/>
        <v>22</v>
      </c>
      <c r="E374" s="57">
        <f t="shared" si="11"/>
        <v>4.4</v>
      </c>
    </row>
    <row r="375" ht="18.75" customHeight="1" spans="1:5">
      <c r="A375" s="54">
        <v>369</v>
      </c>
      <c r="B375" s="55" t="s">
        <v>8458</v>
      </c>
      <c r="C375" s="56">
        <v>0.77</v>
      </c>
      <c r="D375" s="57">
        <f t="shared" si="10"/>
        <v>30.8</v>
      </c>
      <c r="E375" s="57">
        <f t="shared" si="11"/>
        <v>6.16</v>
      </c>
    </row>
    <row r="376" ht="18.75" customHeight="1" spans="1:5">
      <c r="A376" s="54">
        <v>370</v>
      </c>
      <c r="B376" s="55" t="s">
        <v>8643</v>
      </c>
      <c r="C376" s="56">
        <v>0.55</v>
      </c>
      <c r="D376" s="57">
        <f t="shared" si="10"/>
        <v>22</v>
      </c>
      <c r="E376" s="57">
        <f t="shared" si="11"/>
        <v>4.4</v>
      </c>
    </row>
    <row r="377" ht="18.75" customHeight="1" spans="1:5">
      <c r="A377" s="54">
        <v>371</v>
      </c>
      <c r="B377" s="55" t="s">
        <v>8644</v>
      </c>
      <c r="C377" s="56">
        <v>0.88</v>
      </c>
      <c r="D377" s="57">
        <f t="shared" si="10"/>
        <v>35.2</v>
      </c>
      <c r="E377" s="57">
        <f t="shared" si="11"/>
        <v>7.04</v>
      </c>
    </row>
    <row r="378" ht="18.75" customHeight="1" spans="1:5">
      <c r="A378" s="54">
        <v>372</v>
      </c>
      <c r="B378" s="55" t="s">
        <v>8645</v>
      </c>
      <c r="C378" s="56">
        <v>0.99</v>
      </c>
      <c r="D378" s="57">
        <f t="shared" si="10"/>
        <v>39.6</v>
      </c>
      <c r="E378" s="57">
        <f t="shared" si="11"/>
        <v>7.92</v>
      </c>
    </row>
    <row r="379" ht="18.75" customHeight="1" spans="1:5">
      <c r="A379" s="54">
        <v>373</v>
      </c>
      <c r="B379" s="55" t="s">
        <v>8646</v>
      </c>
      <c r="C379" s="56">
        <v>0.77</v>
      </c>
      <c r="D379" s="57">
        <f t="shared" si="10"/>
        <v>30.8</v>
      </c>
      <c r="E379" s="57">
        <f t="shared" si="11"/>
        <v>6.16</v>
      </c>
    </row>
    <row r="380" ht="18.75" customHeight="1" spans="1:5">
      <c r="A380" s="54">
        <v>374</v>
      </c>
      <c r="B380" s="55" t="s">
        <v>8647</v>
      </c>
      <c r="C380" s="56">
        <v>0.77</v>
      </c>
      <c r="D380" s="57">
        <f t="shared" si="10"/>
        <v>30.8</v>
      </c>
      <c r="E380" s="57">
        <f t="shared" si="11"/>
        <v>6.16</v>
      </c>
    </row>
    <row r="381" ht="18.75" customHeight="1" spans="1:5">
      <c r="A381" s="54">
        <v>375</v>
      </c>
      <c r="B381" s="55" t="s">
        <v>8648</v>
      </c>
      <c r="C381" s="56">
        <v>0.66</v>
      </c>
      <c r="D381" s="57">
        <f t="shared" si="10"/>
        <v>26.4</v>
      </c>
      <c r="E381" s="57">
        <f t="shared" si="11"/>
        <v>5.28</v>
      </c>
    </row>
    <row r="382" ht="18.75" customHeight="1" spans="1:5">
      <c r="A382" s="54">
        <v>376</v>
      </c>
      <c r="B382" s="55" t="s">
        <v>8649</v>
      </c>
      <c r="C382" s="56">
        <v>0.99</v>
      </c>
      <c r="D382" s="57">
        <f t="shared" si="10"/>
        <v>39.6</v>
      </c>
      <c r="E382" s="57">
        <f t="shared" si="11"/>
        <v>7.92</v>
      </c>
    </row>
    <row r="383" ht="18.75" customHeight="1" spans="1:5">
      <c r="A383" s="54">
        <v>377</v>
      </c>
      <c r="B383" s="55" t="s">
        <v>8650</v>
      </c>
      <c r="C383" s="56">
        <v>0.55</v>
      </c>
      <c r="D383" s="57">
        <f t="shared" si="10"/>
        <v>22</v>
      </c>
      <c r="E383" s="57">
        <f t="shared" si="11"/>
        <v>4.4</v>
      </c>
    </row>
    <row r="384" ht="18.75" customHeight="1" spans="1:5">
      <c r="A384" s="54">
        <v>378</v>
      </c>
      <c r="B384" s="55" t="s">
        <v>8651</v>
      </c>
      <c r="C384" s="56">
        <v>0.55</v>
      </c>
      <c r="D384" s="57">
        <f t="shared" si="10"/>
        <v>22</v>
      </c>
      <c r="E384" s="57">
        <f t="shared" si="11"/>
        <v>4.4</v>
      </c>
    </row>
    <row r="385" ht="18.75" customHeight="1" spans="1:5">
      <c r="A385" s="54">
        <v>379</v>
      </c>
      <c r="B385" s="55" t="s">
        <v>8652</v>
      </c>
      <c r="C385" s="56">
        <v>0.88</v>
      </c>
      <c r="D385" s="57">
        <f t="shared" si="10"/>
        <v>35.2</v>
      </c>
      <c r="E385" s="57">
        <f t="shared" si="11"/>
        <v>7.04</v>
      </c>
    </row>
    <row r="386" ht="18.75" customHeight="1" spans="1:5">
      <c r="A386" s="54">
        <v>380</v>
      </c>
      <c r="B386" s="55" t="s">
        <v>8653</v>
      </c>
      <c r="C386" s="56">
        <v>0.44</v>
      </c>
      <c r="D386" s="57">
        <f t="shared" si="10"/>
        <v>17.6</v>
      </c>
      <c r="E386" s="57">
        <f t="shared" si="11"/>
        <v>3.52</v>
      </c>
    </row>
    <row r="387" ht="18.75" customHeight="1" spans="1:5">
      <c r="A387" s="54">
        <v>381</v>
      </c>
      <c r="B387" s="55" t="s">
        <v>8654</v>
      </c>
      <c r="C387" s="56">
        <v>0.22</v>
      </c>
      <c r="D387" s="57">
        <f t="shared" si="10"/>
        <v>8.8</v>
      </c>
      <c r="E387" s="57">
        <f t="shared" si="11"/>
        <v>1.76</v>
      </c>
    </row>
    <row r="388" ht="18.75" customHeight="1" spans="1:5">
      <c r="A388" s="54">
        <v>382</v>
      </c>
      <c r="B388" s="55" t="s">
        <v>8655</v>
      </c>
      <c r="C388" s="56">
        <v>0.66</v>
      </c>
      <c r="D388" s="57">
        <f t="shared" si="10"/>
        <v>26.4</v>
      </c>
      <c r="E388" s="57">
        <f t="shared" si="11"/>
        <v>5.28</v>
      </c>
    </row>
    <row r="389" ht="18.75" customHeight="1" spans="1:5">
      <c r="A389" s="54">
        <v>383</v>
      </c>
      <c r="B389" s="55" t="s">
        <v>8656</v>
      </c>
      <c r="C389" s="56">
        <v>0.77</v>
      </c>
      <c r="D389" s="57">
        <f t="shared" si="10"/>
        <v>30.8</v>
      </c>
      <c r="E389" s="57">
        <f t="shared" si="11"/>
        <v>6.16</v>
      </c>
    </row>
    <row r="390" ht="18.75" customHeight="1" spans="1:5">
      <c r="A390" s="54">
        <v>384</v>
      </c>
      <c r="B390" s="55" t="s">
        <v>8657</v>
      </c>
      <c r="C390" s="56">
        <v>0.33</v>
      </c>
      <c r="D390" s="57">
        <f t="shared" si="10"/>
        <v>13.2</v>
      </c>
      <c r="E390" s="57">
        <f t="shared" si="11"/>
        <v>2.64</v>
      </c>
    </row>
    <row r="391" ht="18.75" customHeight="1" spans="1:5">
      <c r="A391" s="54">
        <v>385</v>
      </c>
      <c r="B391" s="55" t="s">
        <v>8658</v>
      </c>
      <c r="C391" s="56">
        <v>0.55</v>
      </c>
      <c r="D391" s="57">
        <f t="shared" si="10"/>
        <v>22</v>
      </c>
      <c r="E391" s="57">
        <f t="shared" si="11"/>
        <v>4.4</v>
      </c>
    </row>
    <row r="392" ht="18.75" customHeight="1" spans="1:5">
      <c r="A392" s="54">
        <v>386</v>
      </c>
      <c r="B392" s="55" t="s">
        <v>6490</v>
      </c>
      <c r="C392" s="56">
        <v>0.22</v>
      </c>
      <c r="D392" s="57">
        <f t="shared" ref="D392:D404" si="12">C392*40</f>
        <v>8.8</v>
      </c>
      <c r="E392" s="57">
        <f t="shared" ref="E392:E404" si="13">D392*0.2</f>
        <v>1.76</v>
      </c>
    </row>
    <row r="393" ht="18.75" customHeight="1" spans="1:5">
      <c r="A393" s="54">
        <v>387</v>
      </c>
      <c r="B393" s="55" t="s">
        <v>8659</v>
      </c>
      <c r="C393" s="56">
        <v>0.66</v>
      </c>
      <c r="D393" s="57">
        <f t="shared" si="12"/>
        <v>26.4</v>
      </c>
      <c r="E393" s="57">
        <f t="shared" si="13"/>
        <v>5.28</v>
      </c>
    </row>
    <row r="394" ht="18.75" customHeight="1" spans="1:5">
      <c r="A394" s="54">
        <v>388</v>
      </c>
      <c r="B394" s="55" t="s">
        <v>8660</v>
      </c>
      <c r="C394" s="56">
        <v>0.44</v>
      </c>
      <c r="D394" s="57">
        <f t="shared" si="12"/>
        <v>17.6</v>
      </c>
      <c r="E394" s="57">
        <f t="shared" si="13"/>
        <v>3.52</v>
      </c>
    </row>
    <row r="395" ht="18.75" customHeight="1" spans="1:5">
      <c r="A395" s="54">
        <v>389</v>
      </c>
      <c r="B395" s="55" t="s">
        <v>8661</v>
      </c>
      <c r="C395" s="56">
        <v>0.55</v>
      </c>
      <c r="D395" s="57">
        <f t="shared" si="12"/>
        <v>22</v>
      </c>
      <c r="E395" s="57">
        <f t="shared" si="13"/>
        <v>4.4</v>
      </c>
    </row>
    <row r="396" ht="18.75" customHeight="1" spans="1:5">
      <c r="A396" s="54">
        <v>390</v>
      </c>
      <c r="B396" s="55" t="s">
        <v>153</v>
      </c>
      <c r="C396" s="56">
        <v>0.22</v>
      </c>
      <c r="D396" s="57">
        <f t="shared" si="12"/>
        <v>8.8</v>
      </c>
      <c r="E396" s="57">
        <f t="shared" si="13"/>
        <v>1.76</v>
      </c>
    </row>
    <row r="397" ht="18.75" customHeight="1" spans="1:5">
      <c r="A397" s="54">
        <v>391</v>
      </c>
      <c r="B397" s="55" t="s">
        <v>7431</v>
      </c>
      <c r="C397" s="56">
        <v>1.54</v>
      </c>
      <c r="D397" s="57">
        <f t="shared" si="12"/>
        <v>61.6</v>
      </c>
      <c r="E397" s="57">
        <f t="shared" si="13"/>
        <v>12.32</v>
      </c>
    </row>
    <row r="398" ht="18.75" customHeight="1" spans="1:5">
      <c r="A398" s="54">
        <v>392</v>
      </c>
      <c r="B398" s="55" t="s">
        <v>7834</v>
      </c>
      <c r="C398" s="56">
        <v>0.55</v>
      </c>
      <c r="D398" s="57">
        <f t="shared" si="12"/>
        <v>22</v>
      </c>
      <c r="E398" s="57">
        <f t="shared" si="13"/>
        <v>4.4</v>
      </c>
    </row>
    <row r="399" ht="18.75" customHeight="1" spans="1:5">
      <c r="A399" s="54">
        <v>393</v>
      </c>
      <c r="B399" s="55" t="s">
        <v>8662</v>
      </c>
      <c r="C399" s="56">
        <v>0.77</v>
      </c>
      <c r="D399" s="57">
        <f t="shared" si="12"/>
        <v>30.8</v>
      </c>
      <c r="E399" s="57">
        <f t="shared" si="13"/>
        <v>6.16</v>
      </c>
    </row>
    <row r="400" ht="18.75" customHeight="1" spans="1:5">
      <c r="A400" s="54">
        <v>394</v>
      </c>
      <c r="B400" s="55" t="s">
        <v>8663</v>
      </c>
      <c r="C400" s="56">
        <v>0.77</v>
      </c>
      <c r="D400" s="57">
        <f t="shared" si="12"/>
        <v>30.8</v>
      </c>
      <c r="E400" s="57">
        <f t="shared" si="13"/>
        <v>6.16</v>
      </c>
    </row>
    <row r="401" ht="18.75" customHeight="1" spans="1:5">
      <c r="A401" s="54">
        <v>395</v>
      </c>
      <c r="B401" s="55" t="s">
        <v>8664</v>
      </c>
      <c r="C401" s="56">
        <v>0.66</v>
      </c>
      <c r="D401" s="57">
        <f t="shared" si="12"/>
        <v>26.4</v>
      </c>
      <c r="E401" s="57">
        <f t="shared" si="13"/>
        <v>5.28</v>
      </c>
    </row>
    <row r="402" ht="18.75" customHeight="1" spans="1:5">
      <c r="A402" s="54">
        <v>396</v>
      </c>
      <c r="B402" s="55" t="s">
        <v>8263</v>
      </c>
      <c r="C402" s="56">
        <v>1.61</v>
      </c>
      <c r="D402" s="57">
        <f t="shared" si="12"/>
        <v>64.4</v>
      </c>
      <c r="E402" s="57">
        <f t="shared" si="13"/>
        <v>12.88</v>
      </c>
    </row>
    <row r="403" ht="18.75" customHeight="1" spans="1:5">
      <c r="A403" s="54">
        <v>397</v>
      </c>
      <c r="B403" s="55" t="s">
        <v>8665</v>
      </c>
      <c r="C403" s="58">
        <v>0.77</v>
      </c>
      <c r="D403" s="57">
        <f t="shared" si="12"/>
        <v>30.8</v>
      </c>
      <c r="E403" s="57">
        <f t="shared" si="13"/>
        <v>6.16</v>
      </c>
    </row>
    <row r="404" ht="18.75" customHeight="1" spans="1:5">
      <c r="A404" s="54"/>
      <c r="B404" s="54" t="s">
        <v>4</v>
      </c>
      <c r="C404" s="54">
        <f>SUM(C7:C403)</f>
        <v>265.000000000001</v>
      </c>
      <c r="D404" s="57">
        <f t="shared" si="12"/>
        <v>10600</v>
      </c>
      <c r="E404" s="57">
        <f t="shared" si="13"/>
        <v>2120.00000000001</v>
      </c>
    </row>
  </sheetData>
  <mergeCells count="1">
    <mergeCell ref="A2:E2"/>
  </mergeCells>
  <printOptions horizontalCentered="1"/>
  <pageMargins left="0.279861111111111" right="0.0798611111111111" top="0.279861111111111" bottom="0.509722222222222" header="0" footer="0.279861111111111"/>
  <pageSetup paperSize="9" orientation="landscape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8"/>
  <sheetViews>
    <sheetView workbookViewId="0">
      <selection activeCell="B6" sqref="B6"/>
    </sheetView>
  </sheetViews>
  <sheetFormatPr defaultColWidth="9.64166666666667" defaultRowHeight="12"/>
  <cols>
    <col min="1" max="1" width="5.44166666666667" style="21" customWidth="1"/>
    <col min="2" max="2" width="8.55" style="21" customWidth="1"/>
    <col min="3" max="3" width="11" style="21" customWidth="1"/>
    <col min="4" max="4" width="13.4416666666667" style="22" customWidth="1"/>
    <col min="5" max="5" width="13.55" style="22" customWidth="1"/>
    <col min="6" max="16384" width="10" style="23"/>
  </cols>
  <sheetData>
    <row r="1" ht="41.25" customHeight="1"/>
    <row r="2" ht="19.5" customHeight="1" spans="1:5">
      <c r="A2" s="24" t="s">
        <v>26</v>
      </c>
      <c r="B2" s="24"/>
      <c r="C2" s="24"/>
      <c r="D2" s="25"/>
      <c r="E2" s="25"/>
    </row>
    <row r="3" ht="18" customHeight="1" spans="1:5">
      <c r="A3" s="26" t="s">
        <v>8666</v>
      </c>
      <c r="B3" s="27"/>
      <c r="C3" s="27"/>
      <c r="D3" s="28"/>
      <c r="E3" s="28"/>
    </row>
    <row r="4" ht="15.75" customHeight="1" spans="1:5">
      <c r="A4" s="26" t="s">
        <v>28</v>
      </c>
      <c r="B4" s="26"/>
      <c r="C4" s="26" t="s">
        <v>29</v>
      </c>
      <c r="D4" s="29" t="s">
        <v>30</v>
      </c>
      <c r="E4" s="29"/>
    </row>
    <row r="5" ht="16.5" customHeight="1" spans="1:5">
      <c r="A5" s="26" t="s">
        <v>31</v>
      </c>
      <c r="B5" s="26"/>
      <c r="C5" s="26" t="s">
        <v>32</v>
      </c>
      <c r="D5" s="29"/>
      <c r="E5" s="29"/>
    </row>
    <row r="6" ht="24" customHeight="1" spans="1:5">
      <c r="A6" s="30" t="s">
        <v>33</v>
      </c>
      <c r="B6" s="30" t="s">
        <v>34</v>
      </c>
      <c r="C6" s="30" t="s">
        <v>35</v>
      </c>
      <c r="D6" s="31" t="s">
        <v>36</v>
      </c>
      <c r="E6" s="31" t="s">
        <v>37</v>
      </c>
    </row>
    <row r="7" ht="18.75" customHeight="1" spans="1:5">
      <c r="A7" s="32">
        <v>1</v>
      </c>
      <c r="B7" s="33" t="s">
        <v>6565</v>
      </c>
      <c r="C7" s="34">
        <v>0.7</v>
      </c>
      <c r="D7" s="35">
        <f>C7*40</f>
        <v>28</v>
      </c>
      <c r="E7" s="35">
        <f>D7*0.2</f>
        <v>5.6</v>
      </c>
    </row>
    <row r="8" ht="18.75" customHeight="1" spans="1:5">
      <c r="A8" s="32">
        <v>2</v>
      </c>
      <c r="B8" s="33" t="s">
        <v>6342</v>
      </c>
      <c r="C8" s="34">
        <v>0.8</v>
      </c>
      <c r="D8" s="35">
        <f t="shared" ref="D8:D71" si="0">C8*40</f>
        <v>32</v>
      </c>
      <c r="E8" s="35">
        <f t="shared" ref="E8:E71" si="1">D8*0.2</f>
        <v>6.4</v>
      </c>
    </row>
    <row r="9" ht="18.75" customHeight="1" spans="1:5">
      <c r="A9" s="32">
        <v>3</v>
      </c>
      <c r="B9" s="33" t="s">
        <v>8667</v>
      </c>
      <c r="C9" s="34">
        <v>1.1</v>
      </c>
      <c r="D9" s="35">
        <f t="shared" si="0"/>
        <v>44</v>
      </c>
      <c r="E9" s="35">
        <f t="shared" si="1"/>
        <v>8.8</v>
      </c>
    </row>
    <row r="10" ht="18.75" customHeight="1" spans="1:5">
      <c r="A10" s="32">
        <v>4</v>
      </c>
      <c r="B10" s="33" t="s">
        <v>8668</v>
      </c>
      <c r="C10" s="34">
        <v>0.6</v>
      </c>
      <c r="D10" s="35">
        <f t="shared" si="0"/>
        <v>24</v>
      </c>
      <c r="E10" s="35">
        <f t="shared" si="1"/>
        <v>4.8</v>
      </c>
    </row>
    <row r="11" ht="18.75" customHeight="1" spans="1:5">
      <c r="A11" s="32">
        <v>5</v>
      </c>
      <c r="B11" s="33" t="s">
        <v>8669</v>
      </c>
      <c r="C11" s="34">
        <v>0.7</v>
      </c>
      <c r="D11" s="35">
        <f t="shared" si="0"/>
        <v>28</v>
      </c>
      <c r="E11" s="35">
        <f t="shared" si="1"/>
        <v>5.6</v>
      </c>
    </row>
    <row r="12" ht="18.75" customHeight="1" spans="1:5">
      <c r="A12" s="32">
        <v>6</v>
      </c>
      <c r="B12" s="33" t="s">
        <v>8670</v>
      </c>
      <c r="C12" s="34">
        <v>0.9</v>
      </c>
      <c r="D12" s="35">
        <f t="shared" si="0"/>
        <v>36</v>
      </c>
      <c r="E12" s="35">
        <f t="shared" si="1"/>
        <v>7.2</v>
      </c>
    </row>
    <row r="13" ht="18.75" customHeight="1" spans="1:5">
      <c r="A13" s="32">
        <v>7</v>
      </c>
      <c r="B13" s="33" t="s">
        <v>6414</v>
      </c>
      <c r="C13" s="34">
        <v>0.6</v>
      </c>
      <c r="D13" s="35">
        <f t="shared" si="0"/>
        <v>24</v>
      </c>
      <c r="E13" s="35">
        <f t="shared" si="1"/>
        <v>4.8</v>
      </c>
    </row>
    <row r="14" ht="18.75" customHeight="1" spans="1:5">
      <c r="A14" s="32">
        <v>8</v>
      </c>
      <c r="B14" s="33" t="s">
        <v>6014</v>
      </c>
      <c r="C14" s="34">
        <v>0.4</v>
      </c>
      <c r="D14" s="35">
        <f t="shared" si="0"/>
        <v>16</v>
      </c>
      <c r="E14" s="35">
        <f t="shared" si="1"/>
        <v>3.2</v>
      </c>
    </row>
    <row r="15" ht="18.75" customHeight="1" spans="1:5">
      <c r="A15" s="32">
        <v>9</v>
      </c>
      <c r="B15" s="33" t="s">
        <v>8671</v>
      </c>
      <c r="C15" s="34">
        <v>0.5</v>
      </c>
      <c r="D15" s="35">
        <f t="shared" si="0"/>
        <v>20</v>
      </c>
      <c r="E15" s="35">
        <f t="shared" si="1"/>
        <v>4</v>
      </c>
    </row>
    <row r="16" ht="18.75" customHeight="1" spans="1:5">
      <c r="A16" s="32">
        <v>10</v>
      </c>
      <c r="B16" s="33" t="s">
        <v>8672</v>
      </c>
      <c r="C16" s="34">
        <v>0.6</v>
      </c>
      <c r="D16" s="35">
        <f t="shared" si="0"/>
        <v>24</v>
      </c>
      <c r="E16" s="35">
        <f t="shared" si="1"/>
        <v>4.8</v>
      </c>
    </row>
    <row r="17" ht="18.75" customHeight="1" spans="1:5">
      <c r="A17" s="32">
        <v>11</v>
      </c>
      <c r="B17" s="33" t="s">
        <v>8673</v>
      </c>
      <c r="C17" s="34">
        <v>0.3</v>
      </c>
      <c r="D17" s="35">
        <f t="shared" si="0"/>
        <v>12</v>
      </c>
      <c r="E17" s="35">
        <f t="shared" si="1"/>
        <v>2.4</v>
      </c>
    </row>
    <row r="18" ht="18.75" customHeight="1" spans="1:5">
      <c r="A18" s="32">
        <v>12</v>
      </c>
      <c r="B18" s="33" t="s">
        <v>8674</v>
      </c>
      <c r="C18" s="34">
        <v>0.8</v>
      </c>
      <c r="D18" s="35">
        <f t="shared" si="0"/>
        <v>32</v>
      </c>
      <c r="E18" s="35">
        <f t="shared" si="1"/>
        <v>6.4</v>
      </c>
    </row>
    <row r="19" ht="18.75" customHeight="1" spans="1:5">
      <c r="A19" s="32">
        <v>13</v>
      </c>
      <c r="B19" s="33" t="s">
        <v>8675</v>
      </c>
      <c r="C19" s="34">
        <v>0.5</v>
      </c>
      <c r="D19" s="35">
        <f t="shared" si="0"/>
        <v>20</v>
      </c>
      <c r="E19" s="35">
        <f t="shared" si="1"/>
        <v>4</v>
      </c>
    </row>
    <row r="20" ht="18.75" customHeight="1" spans="1:5">
      <c r="A20" s="32">
        <v>14</v>
      </c>
      <c r="B20" s="33" t="s">
        <v>8676</v>
      </c>
      <c r="C20" s="34">
        <v>0.4</v>
      </c>
      <c r="D20" s="35">
        <f t="shared" si="0"/>
        <v>16</v>
      </c>
      <c r="E20" s="35">
        <f t="shared" si="1"/>
        <v>3.2</v>
      </c>
    </row>
    <row r="21" ht="18.75" customHeight="1" spans="1:5">
      <c r="A21" s="32">
        <v>15</v>
      </c>
      <c r="B21" s="33" t="s">
        <v>8677</v>
      </c>
      <c r="C21" s="34">
        <v>0.5</v>
      </c>
      <c r="D21" s="35">
        <f t="shared" si="0"/>
        <v>20</v>
      </c>
      <c r="E21" s="35">
        <f t="shared" si="1"/>
        <v>4</v>
      </c>
    </row>
    <row r="22" ht="18.75" customHeight="1" spans="1:5">
      <c r="A22" s="32">
        <v>16</v>
      </c>
      <c r="B22" s="33" t="s">
        <v>8678</v>
      </c>
      <c r="C22" s="34">
        <v>0.5</v>
      </c>
      <c r="D22" s="35">
        <f t="shared" si="0"/>
        <v>20</v>
      </c>
      <c r="E22" s="35">
        <f t="shared" si="1"/>
        <v>4</v>
      </c>
    </row>
    <row r="23" ht="18.75" customHeight="1" spans="1:5">
      <c r="A23" s="32">
        <v>17</v>
      </c>
      <c r="B23" s="33" t="s">
        <v>6575</v>
      </c>
      <c r="C23" s="34">
        <v>0.5</v>
      </c>
      <c r="D23" s="35">
        <f t="shared" si="0"/>
        <v>20</v>
      </c>
      <c r="E23" s="35">
        <f t="shared" si="1"/>
        <v>4</v>
      </c>
    </row>
    <row r="24" ht="18.75" customHeight="1" spans="1:5">
      <c r="A24" s="32">
        <v>18</v>
      </c>
      <c r="B24" s="33" t="s">
        <v>8679</v>
      </c>
      <c r="C24" s="34">
        <v>0.8</v>
      </c>
      <c r="D24" s="35">
        <f t="shared" si="0"/>
        <v>32</v>
      </c>
      <c r="E24" s="35">
        <f t="shared" si="1"/>
        <v>6.4</v>
      </c>
    </row>
    <row r="25" ht="18.75" customHeight="1" spans="1:5">
      <c r="A25" s="32">
        <v>19</v>
      </c>
      <c r="B25" s="33" t="s">
        <v>8680</v>
      </c>
      <c r="C25" s="34">
        <v>0.4</v>
      </c>
      <c r="D25" s="35">
        <f t="shared" si="0"/>
        <v>16</v>
      </c>
      <c r="E25" s="35">
        <f t="shared" si="1"/>
        <v>3.2</v>
      </c>
    </row>
    <row r="26" ht="18.75" customHeight="1" spans="1:5">
      <c r="A26" s="32">
        <v>20</v>
      </c>
      <c r="B26" s="33" t="s">
        <v>8681</v>
      </c>
      <c r="C26" s="34">
        <v>0.7</v>
      </c>
      <c r="D26" s="35">
        <f t="shared" si="0"/>
        <v>28</v>
      </c>
      <c r="E26" s="35">
        <f t="shared" si="1"/>
        <v>5.6</v>
      </c>
    </row>
    <row r="27" ht="18.75" customHeight="1" spans="1:5">
      <c r="A27" s="32">
        <v>21</v>
      </c>
      <c r="B27" s="33" t="s">
        <v>8682</v>
      </c>
      <c r="C27" s="34">
        <v>0.2</v>
      </c>
      <c r="D27" s="35">
        <f t="shared" si="0"/>
        <v>8</v>
      </c>
      <c r="E27" s="35">
        <f t="shared" si="1"/>
        <v>1.6</v>
      </c>
    </row>
    <row r="28" ht="18.75" customHeight="1" spans="1:5">
      <c r="A28" s="32">
        <v>22</v>
      </c>
      <c r="B28" s="33" t="s">
        <v>8683</v>
      </c>
      <c r="C28" s="34">
        <v>0.7</v>
      </c>
      <c r="D28" s="35">
        <f t="shared" si="0"/>
        <v>28</v>
      </c>
      <c r="E28" s="35">
        <f t="shared" si="1"/>
        <v>5.6</v>
      </c>
    </row>
    <row r="29" ht="18.75" customHeight="1" spans="1:5">
      <c r="A29" s="32">
        <v>23</v>
      </c>
      <c r="B29" s="33" t="s">
        <v>8684</v>
      </c>
      <c r="C29" s="34">
        <v>0.3</v>
      </c>
      <c r="D29" s="35">
        <f t="shared" si="0"/>
        <v>12</v>
      </c>
      <c r="E29" s="35">
        <f t="shared" si="1"/>
        <v>2.4</v>
      </c>
    </row>
    <row r="30" ht="18.75" customHeight="1" spans="1:5">
      <c r="A30" s="32">
        <v>24</v>
      </c>
      <c r="B30" s="33" t="s">
        <v>8685</v>
      </c>
      <c r="C30" s="34">
        <v>0.4</v>
      </c>
      <c r="D30" s="35">
        <f t="shared" si="0"/>
        <v>16</v>
      </c>
      <c r="E30" s="35">
        <f t="shared" si="1"/>
        <v>3.2</v>
      </c>
    </row>
    <row r="31" ht="18.75" customHeight="1" spans="1:5">
      <c r="A31" s="32">
        <v>25</v>
      </c>
      <c r="B31" s="33" t="s">
        <v>8686</v>
      </c>
      <c r="C31" s="34">
        <v>0.8</v>
      </c>
      <c r="D31" s="35">
        <f t="shared" si="0"/>
        <v>32</v>
      </c>
      <c r="E31" s="35">
        <f t="shared" si="1"/>
        <v>6.4</v>
      </c>
    </row>
    <row r="32" ht="18.75" customHeight="1" spans="1:5">
      <c r="A32" s="32">
        <v>26</v>
      </c>
      <c r="B32" s="33" t="s">
        <v>8687</v>
      </c>
      <c r="C32" s="34">
        <v>0.8</v>
      </c>
      <c r="D32" s="35">
        <f t="shared" si="0"/>
        <v>32</v>
      </c>
      <c r="E32" s="35">
        <f t="shared" si="1"/>
        <v>6.4</v>
      </c>
    </row>
    <row r="33" ht="18.75" customHeight="1" spans="1:5">
      <c r="A33" s="32">
        <v>27</v>
      </c>
      <c r="B33" s="33" t="s">
        <v>6307</v>
      </c>
      <c r="C33" s="34">
        <v>0.6</v>
      </c>
      <c r="D33" s="35">
        <f t="shared" si="0"/>
        <v>24</v>
      </c>
      <c r="E33" s="35">
        <f t="shared" si="1"/>
        <v>4.8</v>
      </c>
    </row>
    <row r="34" ht="18.75" customHeight="1" spans="1:5">
      <c r="A34" s="32">
        <v>28</v>
      </c>
      <c r="B34" s="33" t="s">
        <v>8688</v>
      </c>
      <c r="C34" s="34">
        <v>0.8</v>
      </c>
      <c r="D34" s="35">
        <f t="shared" si="0"/>
        <v>32</v>
      </c>
      <c r="E34" s="35">
        <f t="shared" si="1"/>
        <v>6.4</v>
      </c>
    </row>
    <row r="35" ht="18.75" customHeight="1" spans="1:5">
      <c r="A35" s="32">
        <v>29</v>
      </c>
      <c r="B35" s="33" t="s">
        <v>8689</v>
      </c>
      <c r="C35" s="34">
        <v>0.3</v>
      </c>
      <c r="D35" s="35">
        <f t="shared" si="0"/>
        <v>12</v>
      </c>
      <c r="E35" s="35">
        <f t="shared" si="1"/>
        <v>2.4</v>
      </c>
    </row>
    <row r="36" ht="18.75" customHeight="1" spans="1:5">
      <c r="A36" s="32">
        <v>30</v>
      </c>
      <c r="B36" s="33" t="s">
        <v>8690</v>
      </c>
      <c r="C36" s="34">
        <v>0.6</v>
      </c>
      <c r="D36" s="35">
        <f t="shared" si="0"/>
        <v>24</v>
      </c>
      <c r="E36" s="35">
        <f t="shared" si="1"/>
        <v>4.8</v>
      </c>
    </row>
    <row r="37" ht="18.75" customHeight="1" spans="1:5">
      <c r="A37" s="32">
        <v>31</v>
      </c>
      <c r="B37" s="33" t="s">
        <v>8691</v>
      </c>
      <c r="C37" s="34">
        <v>0.7</v>
      </c>
      <c r="D37" s="35">
        <f t="shared" si="0"/>
        <v>28</v>
      </c>
      <c r="E37" s="35">
        <f t="shared" si="1"/>
        <v>5.6</v>
      </c>
    </row>
    <row r="38" ht="18.75" customHeight="1" spans="1:5">
      <c r="A38" s="32">
        <v>32</v>
      </c>
      <c r="B38" s="33" t="s">
        <v>7315</v>
      </c>
      <c r="C38" s="34">
        <v>0.7</v>
      </c>
      <c r="D38" s="35">
        <f t="shared" si="0"/>
        <v>28</v>
      </c>
      <c r="E38" s="35">
        <f t="shared" si="1"/>
        <v>5.6</v>
      </c>
    </row>
    <row r="39" ht="18.75" customHeight="1" spans="1:5">
      <c r="A39" s="32">
        <v>33</v>
      </c>
      <c r="B39" s="33" t="s">
        <v>7153</v>
      </c>
      <c r="C39" s="34">
        <v>0.7</v>
      </c>
      <c r="D39" s="35">
        <f t="shared" si="0"/>
        <v>28</v>
      </c>
      <c r="E39" s="35">
        <f t="shared" si="1"/>
        <v>5.6</v>
      </c>
    </row>
    <row r="40" ht="18.75" customHeight="1" spans="1:5">
      <c r="A40" s="32">
        <v>34</v>
      </c>
      <c r="B40" s="33" t="s">
        <v>8692</v>
      </c>
      <c r="C40" s="34">
        <v>0.4</v>
      </c>
      <c r="D40" s="35">
        <f t="shared" si="0"/>
        <v>16</v>
      </c>
      <c r="E40" s="35">
        <f t="shared" si="1"/>
        <v>3.2</v>
      </c>
    </row>
    <row r="41" ht="18.75" customHeight="1" spans="1:5">
      <c r="A41" s="32">
        <v>35</v>
      </c>
      <c r="B41" s="33" t="s">
        <v>8693</v>
      </c>
      <c r="C41" s="34">
        <v>0.6</v>
      </c>
      <c r="D41" s="35">
        <f t="shared" si="0"/>
        <v>24</v>
      </c>
      <c r="E41" s="35">
        <f t="shared" si="1"/>
        <v>4.8</v>
      </c>
    </row>
    <row r="42" ht="18.75" customHeight="1" spans="1:5">
      <c r="A42" s="32">
        <v>36</v>
      </c>
      <c r="B42" s="33" t="s">
        <v>6429</v>
      </c>
      <c r="C42" s="34">
        <v>0.5</v>
      </c>
      <c r="D42" s="35">
        <f t="shared" si="0"/>
        <v>20</v>
      </c>
      <c r="E42" s="35">
        <f t="shared" si="1"/>
        <v>4</v>
      </c>
    </row>
    <row r="43" ht="18.75" customHeight="1" spans="1:5">
      <c r="A43" s="32">
        <v>37</v>
      </c>
      <c r="B43" s="33" t="s">
        <v>8694</v>
      </c>
      <c r="C43" s="34">
        <v>0.5</v>
      </c>
      <c r="D43" s="35">
        <f t="shared" si="0"/>
        <v>20</v>
      </c>
      <c r="E43" s="35">
        <f t="shared" si="1"/>
        <v>4</v>
      </c>
    </row>
    <row r="44" ht="18.75" customHeight="1" spans="1:5">
      <c r="A44" s="32">
        <v>38</v>
      </c>
      <c r="B44" s="33" t="s">
        <v>8695</v>
      </c>
      <c r="C44" s="34">
        <v>0.3</v>
      </c>
      <c r="D44" s="35">
        <f t="shared" si="0"/>
        <v>12</v>
      </c>
      <c r="E44" s="35">
        <f t="shared" si="1"/>
        <v>2.4</v>
      </c>
    </row>
    <row r="45" ht="18.75" customHeight="1" spans="1:5">
      <c r="A45" s="32">
        <v>39</v>
      </c>
      <c r="B45" s="33" t="s">
        <v>8696</v>
      </c>
      <c r="C45" s="34">
        <v>27.7</v>
      </c>
      <c r="D45" s="35">
        <f t="shared" si="0"/>
        <v>1108</v>
      </c>
      <c r="E45" s="35">
        <f t="shared" si="1"/>
        <v>221.6</v>
      </c>
    </row>
    <row r="46" ht="18.75" customHeight="1" spans="1:5">
      <c r="A46" s="32">
        <v>40</v>
      </c>
      <c r="B46" s="33" t="s">
        <v>8697</v>
      </c>
      <c r="C46" s="34">
        <v>0.8</v>
      </c>
      <c r="D46" s="35">
        <f t="shared" si="0"/>
        <v>32</v>
      </c>
      <c r="E46" s="35">
        <f t="shared" si="1"/>
        <v>6.4</v>
      </c>
    </row>
    <row r="47" ht="18.75" customHeight="1" spans="1:5">
      <c r="A47" s="32">
        <v>41</v>
      </c>
      <c r="B47" s="33" t="s">
        <v>8698</v>
      </c>
      <c r="C47" s="34">
        <v>1</v>
      </c>
      <c r="D47" s="35">
        <f t="shared" si="0"/>
        <v>40</v>
      </c>
      <c r="E47" s="35">
        <f t="shared" si="1"/>
        <v>8</v>
      </c>
    </row>
    <row r="48" ht="18.75" customHeight="1" spans="1:5">
      <c r="A48" s="32">
        <v>42</v>
      </c>
      <c r="B48" s="33" t="s">
        <v>8699</v>
      </c>
      <c r="C48" s="34">
        <v>0.4</v>
      </c>
      <c r="D48" s="35">
        <f t="shared" si="0"/>
        <v>16</v>
      </c>
      <c r="E48" s="35">
        <f t="shared" si="1"/>
        <v>3.2</v>
      </c>
    </row>
    <row r="49" ht="18.75" customHeight="1" spans="1:5">
      <c r="A49" s="32">
        <v>43</v>
      </c>
      <c r="B49" s="33" t="s">
        <v>8700</v>
      </c>
      <c r="C49" s="34">
        <v>0.7</v>
      </c>
      <c r="D49" s="35">
        <f t="shared" si="0"/>
        <v>28</v>
      </c>
      <c r="E49" s="35">
        <f t="shared" si="1"/>
        <v>5.6</v>
      </c>
    </row>
    <row r="50" ht="18.75" customHeight="1" spans="1:5">
      <c r="A50" s="32">
        <v>44</v>
      </c>
      <c r="B50" s="33" t="s">
        <v>8701</v>
      </c>
      <c r="C50" s="34">
        <v>0.8</v>
      </c>
      <c r="D50" s="35">
        <f t="shared" si="0"/>
        <v>32</v>
      </c>
      <c r="E50" s="35">
        <f t="shared" si="1"/>
        <v>6.4</v>
      </c>
    </row>
    <row r="51" ht="18.75" customHeight="1" spans="1:5">
      <c r="A51" s="32">
        <v>45</v>
      </c>
      <c r="B51" s="33" t="s">
        <v>8702</v>
      </c>
      <c r="C51" s="34">
        <v>0.8</v>
      </c>
      <c r="D51" s="35">
        <f t="shared" si="0"/>
        <v>32</v>
      </c>
      <c r="E51" s="35">
        <f t="shared" si="1"/>
        <v>6.4</v>
      </c>
    </row>
    <row r="52" ht="18.75" customHeight="1" spans="1:5">
      <c r="A52" s="32">
        <v>46</v>
      </c>
      <c r="B52" s="33" t="s">
        <v>8703</v>
      </c>
      <c r="C52" s="34">
        <v>0.7</v>
      </c>
      <c r="D52" s="35">
        <f t="shared" si="0"/>
        <v>28</v>
      </c>
      <c r="E52" s="35">
        <f t="shared" si="1"/>
        <v>5.6</v>
      </c>
    </row>
    <row r="53" ht="18.75" customHeight="1" spans="1:5">
      <c r="A53" s="32">
        <v>47</v>
      </c>
      <c r="B53" s="33" t="s">
        <v>7953</v>
      </c>
      <c r="C53" s="34">
        <v>0.9</v>
      </c>
      <c r="D53" s="35">
        <f t="shared" si="0"/>
        <v>36</v>
      </c>
      <c r="E53" s="35">
        <f t="shared" si="1"/>
        <v>7.2</v>
      </c>
    </row>
    <row r="54" ht="18.75" customHeight="1" spans="1:5">
      <c r="A54" s="32">
        <v>48</v>
      </c>
      <c r="B54" s="33" t="s">
        <v>6433</v>
      </c>
      <c r="C54" s="34">
        <v>0.6</v>
      </c>
      <c r="D54" s="35">
        <f t="shared" si="0"/>
        <v>24</v>
      </c>
      <c r="E54" s="35">
        <f t="shared" si="1"/>
        <v>4.8</v>
      </c>
    </row>
    <row r="55" ht="18.75" customHeight="1" spans="1:5">
      <c r="A55" s="32">
        <v>49</v>
      </c>
      <c r="B55" s="33" t="s">
        <v>8704</v>
      </c>
      <c r="C55" s="34">
        <v>0.4</v>
      </c>
      <c r="D55" s="35">
        <f t="shared" si="0"/>
        <v>16</v>
      </c>
      <c r="E55" s="35">
        <f t="shared" si="1"/>
        <v>3.2</v>
      </c>
    </row>
    <row r="56" ht="18.75" customHeight="1" spans="1:5">
      <c r="A56" s="32">
        <v>50</v>
      </c>
      <c r="B56" s="33" t="s">
        <v>8705</v>
      </c>
      <c r="C56" s="34">
        <v>0.5</v>
      </c>
      <c r="D56" s="35">
        <f t="shared" si="0"/>
        <v>20</v>
      </c>
      <c r="E56" s="35">
        <f t="shared" si="1"/>
        <v>4</v>
      </c>
    </row>
    <row r="57" ht="18.75" customHeight="1" spans="1:5">
      <c r="A57" s="32">
        <v>51</v>
      </c>
      <c r="B57" s="33" t="s">
        <v>8706</v>
      </c>
      <c r="C57" s="34">
        <v>0.7</v>
      </c>
      <c r="D57" s="35">
        <f t="shared" si="0"/>
        <v>28</v>
      </c>
      <c r="E57" s="35">
        <f t="shared" si="1"/>
        <v>5.6</v>
      </c>
    </row>
    <row r="58" ht="18.75" customHeight="1" spans="1:5">
      <c r="A58" s="32">
        <v>52</v>
      </c>
      <c r="B58" s="33" t="s">
        <v>8707</v>
      </c>
      <c r="C58" s="34">
        <v>0.5</v>
      </c>
      <c r="D58" s="35">
        <f t="shared" si="0"/>
        <v>20</v>
      </c>
      <c r="E58" s="35">
        <f t="shared" si="1"/>
        <v>4</v>
      </c>
    </row>
    <row r="59" ht="18.75" customHeight="1" spans="1:5">
      <c r="A59" s="32">
        <v>53</v>
      </c>
      <c r="B59" s="33" t="s">
        <v>8667</v>
      </c>
      <c r="C59" s="34">
        <v>0.7</v>
      </c>
      <c r="D59" s="35">
        <f t="shared" si="0"/>
        <v>28</v>
      </c>
      <c r="E59" s="35">
        <f t="shared" si="1"/>
        <v>5.6</v>
      </c>
    </row>
    <row r="60" ht="18.75" customHeight="1" spans="1:5">
      <c r="A60" s="32">
        <v>54</v>
      </c>
      <c r="B60" s="33" t="s">
        <v>8708</v>
      </c>
      <c r="C60" s="34">
        <v>0.4</v>
      </c>
      <c r="D60" s="35">
        <f t="shared" si="0"/>
        <v>16</v>
      </c>
      <c r="E60" s="35">
        <f t="shared" si="1"/>
        <v>3.2</v>
      </c>
    </row>
    <row r="61" ht="18.75" customHeight="1" spans="1:5">
      <c r="A61" s="32">
        <v>55</v>
      </c>
      <c r="B61" s="33" t="s">
        <v>8709</v>
      </c>
      <c r="C61" s="34">
        <v>0.4</v>
      </c>
      <c r="D61" s="35">
        <f t="shared" si="0"/>
        <v>16</v>
      </c>
      <c r="E61" s="35">
        <f t="shared" si="1"/>
        <v>3.2</v>
      </c>
    </row>
    <row r="62" ht="18.75" customHeight="1" spans="1:5">
      <c r="A62" s="32">
        <v>56</v>
      </c>
      <c r="B62" s="33" t="s">
        <v>8710</v>
      </c>
      <c r="C62" s="34">
        <v>0.5</v>
      </c>
      <c r="D62" s="35">
        <f t="shared" si="0"/>
        <v>20</v>
      </c>
      <c r="E62" s="35">
        <f t="shared" si="1"/>
        <v>4</v>
      </c>
    </row>
    <row r="63" ht="18.75" customHeight="1" spans="1:5">
      <c r="A63" s="32">
        <v>57</v>
      </c>
      <c r="B63" s="33" t="s">
        <v>8711</v>
      </c>
      <c r="C63" s="34">
        <v>0.4</v>
      </c>
      <c r="D63" s="35">
        <f t="shared" si="0"/>
        <v>16</v>
      </c>
      <c r="E63" s="35">
        <f t="shared" si="1"/>
        <v>3.2</v>
      </c>
    </row>
    <row r="64" ht="18.75" customHeight="1" spans="1:5">
      <c r="A64" s="32">
        <v>58</v>
      </c>
      <c r="B64" s="33" t="s">
        <v>8712</v>
      </c>
      <c r="C64" s="34">
        <v>0.7</v>
      </c>
      <c r="D64" s="35">
        <f t="shared" si="0"/>
        <v>28</v>
      </c>
      <c r="E64" s="35">
        <f t="shared" si="1"/>
        <v>5.6</v>
      </c>
    </row>
    <row r="65" ht="18.75" customHeight="1" spans="1:5">
      <c r="A65" s="32">
        <v>59</v>
      </c>
      <c r="B65" s="33" t="s">
        <v>8033</v>
      </c>
      <c r="C65" s="34">
        <v>0.4</v>
      </c>
      <c r="D65" s="35">
        <f t="shared" si="0"/>
        <v>16</v>
      </c>
      <c r="E65" s="35">
        <f t="shared" si="1"/>
        <v>3.2</v>
      </c>
    </row>
    <row r="66" ht="18.75" customHeight="1" spans="1:5">
      <c r="A66" s="32">
        <v>60</v>
      </c>
      <c r="B66" s="33" t="s">
        <v>8713</v>
      </c>
      <c r="C66" s="34">
        <v>0.7</v>
      </c>
      <c r="D66" s="35">
        <f t="shared" si="0"/>
        <v>28</v>
      </c>
      <c r="E66" s="35">
        <f t="shared" si="1"/>
        <v>5.6</v>
      </c>
    </row>
    <row r="67" ht="18.75" customHeight="1" spans="1:5">
      <c r="A67" s="32">
        <v>61</v>
      </c>
      <c r="B67" s="33" t="s">
        <v>8714</v>
      </c>
      <c r="C67" s="34">
        <v>0.7</v>
      </c>
      <c r="D67" s="35">
        <f t="shared" si="0"/>
        <v>28</v>
      </c>
      <c r="E67" s="35">
        <f t="shared" si="1"/>
        <v>5.6</v>
      </c>
    </row>
    <row r="68" ht="18.75" customHeight="1" spans="1:5">
      <c r="A68" s="32">
        <v>62</v>
      </c>
      <c r="B68" s="33" t="s">
        <v>8715</v>
      </c>
      <c r="C68" s="34">
        <v>0.5</v>
      </c>
      <c r="D68" s="35">
        <f t="shared" si="0"/>
        <v>20</v>
      </c>
      <c r="E68" s="35">
        <f t="shared" si="1"/>
        <v>4</v>
      </c>
    </row>
    <row r="69" ht="18.75" customHeight="1" spans="1:5">
      <c r="A69" s="32">
        <v>63</v>
      </c>
      <c r="B69" s="33" t="s">
        <v>8716</v>
      </c>
      <c r="C69" s="34">
        <v>0.9</v>
      </c>
      <c r="D69" s="35">
        <f t="shared" si="0"/>
        <v>36</v>
      </c>
      <c r="E69" s="35">
        <f t="shared" si="1"/>
        <v>7.2</v>
      </c>
    </row>
    <row r="70" ht="18.75" customHeight="1" spans="1:5">
      <c r="A70" s="32">
        <v>64</v>
      </c>
      <c r="B70" s="33" t="s">
        <v>8717</v>
      </c>
      <c r="C70" s="34">
        <v>0.8</v>
      </c>
      <c r="D70" s="35">
        <f t="shared" si="0"/>
        <v>32</v>
      </c>
      <c r="E70" s="35">
        <f t="shared" si="1"/>
        <v>6.4</v>
      </c>
    </row>
    <row r="71" ht="18.75" customHeight="1" spans="1:5">
      <c r="A71" s="32">
        <v>65</v>
      </c>
      <c r="B71" s="33" t="s">
        <v>8718</v>
      </c>
      <c r="C71" s="34">
        <v>0.3</v>
      </c>
      <c r="D71" s="35">
        <f t="shared" si="0"/>
        <v>12</v>
      </c>
      <c r="E71" s="35">
        <f t="shared" si="1"/>
        <v>2.4</v>
      </c>
    </row>
    <row r="72" ht="18.75" customHeight="1" spans="1:5">
      <c r="A72" s="32">
        <v>66</v>
      </c>
      <c r="B72" s="33" t="s">
        <v>6589</v>
      </c>
      <c r="C72" s="34">
        <v>1</v>
      </c>
      <c r="D72" s="35">
        <f t="shared" ref="D72:D135" si="2">C72*40</f>
        <v>40</v>
      </c>
      <c r="E72" s="35">
        <f t="shared" ref="E72:E135" si="3">D72*0.2</f>
        <v>8</v>
      </c>
    </row>
    <row r="73" ht="18.75" customHeight="1" spans="1:5">
      <c r="A73" s="32">
        <v>67</v>
      </c>
      <c r="B73" s="33" t="s">
        <v>6797</v>
      </c>
      <c r="C73" s="34">
        <v>0.4</v>
      </c>
      <c r="D73" s="35">
        <f t="shared" si="2"/>
        <v>16</v>
      </c>
      <c r="E73" s="35">
        <f t="shared" si="3"/>
        <v>3.2</v>
      </c>
    </row>
    <row r="74" ht="18.75" customHeight="1" spans="1:5">
      <c r="A74" s="32">
        <v>68</v>
      </c>
      <c r="B74" s="33" t="s">
        <v>8719</v>
      </c>
      <c r="C74" s="34">
        <v>0.8</v>
      </c>
      <c r="D74" s="35">
        <f t="shared" si="2"/>
        <v>32</v>
      </c>
      <c r="E74" s="35">
        <f t="shared" si="3"/>
        <v>6.4</v>
      </c>
    </row>
    <row r="75" ht="18.75" customHeight="1" spans="1:5">
      <c r="A75" s="32">
        <v>69</v>
      </c>
      <c r="B75" s="33" t="s">
        <v>6001</v>
      </c>
      <c r="C75" s="34">
        <v>0.7</v>
      </c>
      <c r="D75" s="35">
        <f t="shared" si="2"/>
        <v>28</v>
      </c>
      <c r="E75" s="35">
        <f t="shared" si="3"/>
        <v>5.6</v>
      </c>
    </row>
    <row r="76" ht="18.75" customHeight="1" spans="1:5">
      <c r="A76" s="32">
        <v>70</v>
      </c>
      <c r="B76" s="33" t="s">
        <v>8720</v>
      </c>
      <c r="C76" s="34">
        <v>0.4</v>
      </c>
      <c r="D76" s="35">
        <f t="shared" si="2"/>
        <v>16</v>
      </c>
      <c r="E76" s="35">
        <f t="shared" si="3"/>
        <v>3.2</v>
      </c>
    </row>
    <row r="77" ht="18.75" customHeight="1" spans="1:5">
      <c r="A77" s="32">
        <v>71</v>
      </c>
      <c r="B77" s="33" t="s">
        <v>8168</v>
      </c>
      <c r="C77" s="34">
        <v>0.9</v>
      </c>
      <c r="D77" s="35">
        <f t="shared" si="2"/>
        <v>36</v>
      </c>
      <c r="E77" s="35">
        <f t="shared" si="3"/>
        <v>7.2</v>
      </c>
    </row>
    <row r="78" ht="18.75" customHeight="1" spans="1:5">
      <c r="A78" s="32">
        <v>72</v>
      </c>
      <c r="B78" s="33" t="s">
        <v>8721</v>
      </c>
      <c r="C78" s="34">
        <v>0.3</v>
      </c>
      <c r="D78" s="35">
        <f t="shared" si="2"/>
        <v>12</v>
      </c>
      <c r="E78" s="35">
        <f t="shared" si="3"/>
        <v>2.4</v>
      </c>
    </row>
    <row r="79" ht="18.75" customHeight="1" spans="1:5">
      <c r="A79" s="32">
        <v>73</v>
      </c>
      <c r="B79" s="33" t="s">
        <v>8722</v>
      </c>
      <c r="C79" s="34">
        <v>1.1</v>
      </c>
      <c r="D79" s="35">
        <f t="shared" si="2"/>
        <v>44</v>
      </c>
      <c r="E79" s="35">
        <f t="shared" si="3"/>
        <v>8.8</v>
      </c>
    </row>
    <row r="80" ht="18.75" customHeight="1" spans="1:5">
      <c r="A80" s="32">
        <v>74</v>
      </c>
      <c r="B80" s="33" t="s">
        <v>6404</v>
      </c>
      <c r="C80" s="34">
        <v>1.6</v>
      </c>
      <c r="D80" s="35">
        <f t="shared" si="2"/>
        <v>64</v>
      </c>
      <c r="E80" s="35">
        <f t="shared" si="3"/>
        <v>12.8</v>
      </c>
    </row>
    <row r="81" ht="18.75" customHeight="1" spans="1:5">
      <c r="A81" s="32">
        <v>75</v>
      </c>
      <c r="B81" s="33" t="s">
        <v>6308</v>
      </c>
      <c r="C81" s="34">
        <v>0.6</v>
      </c>
      <c r="D81" s="35">
        <f t="shared" si="2"/>
        <v>24</v>
      </c>
      <c r="E81" s="35">
        <f t="shared" si="3"/>
        <v>4.8</v>
      </c>
    </row>
    <row r="82" ht="18.75" customHeight="1" spans="1:5">
      <c r="A82" s="32">
        <v>76</v>
      </c>
      <c r="B82" s="33" t="s">
        <v>8723</v>
      </c>
      <c r="C82" s="34">
        <v>0.6</v>
      </c>
      <c r="D82" s="35">
        <f t="shared" si="2"/>
        <v>24</v>
      </c>
      <c r="E82" s="35">
        <f t="shared" si="3"/>
        <v>4.8</v>
      </c>
    </row>
    <row r="83" ht="18.75" customHeight="1" spans="1:5">
      <c r="A83" s="32">
        <v>77</v>
      </c>
      <c r="B83" s="33" t="s">
        <v>6646</v>
      </c>
      <c r="C83" s="34">
        <v>0.8</v>
      </c>
      <c r="D83" s="35">
        <f t="shared" si="2"/>
        <v>32</v>
      </c>
      <c r="E83" s="35">
        <f t="shared" si="3"/>
        <v>6.4</v>
      </c>
    </row>
    <row r="84" ht="18.75" customHeight="1" spans="1:5">
      <c r="A84" s="32">
        <v>78</v>
      </c>
      <c r="B84" s="33" t="s">
        <v>5818</v>
      </c>
      <c r="C84" s="34">
        <v>0.6</v>
      </c>
      <c r="D84" s="35">
        <f t="shared" si="2"/>
        <v>24</v>
      </c>
      <c r="E84" s="35">
        <f t="shared" si="3"/>
        <v>4.8</v>
      </c>
    </row>
    <row r="85" ht="18.75" customHeight="1" spans="1:5">
      <c r="A85" s="32">
        <v>79</v>
      </c>
      <c r="B85" s="33" t="s">
        <v>8724</v>
      </c>
      <c r="C85" s="34">
        <v>0.4</v>
      </c>
      <c r="D85" s="35">
        <f t="shared" si="2"/>
        <v>16</v>
      </c>
      <c r="E85" s="35">
        <f t="shared" si="3"/>
        <v>3.2</v>
      </c>
    </row>
    <row r="86" ht="18.75" customHeight="1" spans="1:5">
      <c r="A86" s="32">
        <v>80</v>
      </c>
      <c r="B86" s="33" t="s">
        <v>8725</v>
      </c>
      <c r="C86" s="34">
        <v>0.6</v>
      </c>
      <c r="D86" s="35">
        <f t="shared" si="2"/>
        <v>24</v>
      </c>
      <c r="E86" s="35">
        <f t="shared" si="3"/>
        <v>4.8</v>
      </c>
    </row>
    <row r="87" ht="18.75" customHeight="1" spans="1:5">
      <c r="A87" s="32">
        <v>81</v>
      </c>
      <c r="B87" s="33" t="s">
        <v>8726</v>
      </c>
      <c r="C87" s="34">
        <v>0.4</v>
      </c>
      <c r="D87" s="35">
        <f t="shared" si="2"/>
        <v>16</v>
      </c>
      <c r="E87" s="35">
        <f t="shared" si="3"/>
        <v>3.2</v>
      </c>
    </row>
    <row r="88" ht="18.75" customHeight="1" spans="1:5">
      <c r="A88" s="32">
        <v>82</v>
      </c>
      <c r="B88" s="33" t="s">
        <v>8727</v>
      </c>
      <c r="C88" s="34">
        <v>0.4</v>
      </c>
      <c r="D88" s="35">
        <f t="shared" si="2"/>
        <v>16</v>
      </c>
      <c r="E88" s="35">
        <f t="shared" si="3"/>
        <v>3.2</v>
      </c>
    </row>
    <row r="89" ht="18.75" customHeight="1" spans="1:5">
      <c r="A89" s="32">
        <v>83</v>
      </c>
      <c r="B89" s="33" t="s">
        <v>8728</v>
      </c>
      <c r="C89" s="34">
        <v>0.5</v>
      </c>
      <c r="D89" s="35">
        <f t="shared" si="2"/>
        <v>20</v>
      </c>
      <c r="E89" s="35">
        <f t="shared" si="3"/>
        <v>4</v>
      </c>
    </row>
    <row r="90" ht="18.75" customHeight="1" spans="1:5">
      <c r="A90" s="32">
        <v>84</v>
      </c>
      <c r="B90" s="33" t="s">
        <v>8729</v>
      </c>
      <c r="C90" s="34">
        <v>3</v>
      </c>
      <c r="D90" s="35">
        <f t="shared" si="2"/>
        <v>120</v>
      </c>
      <c r="E90" s="35">
        <f t="shared" si="3"/>
        <v>24</v>
      </c>
    </row>
    <row r="91" ht="18.75" customHeight="1" spans="1:5">
      <c r="A91" s="32">
        <v>85</v>
      </c>
      <c r="B91" s="33" t="s">
        <v>8730</v>
      </c>
      <c r="C91" s="34">
        <v>0.5</v>
      </c>
      <c r="D91" s="35">
        <f t="shared" si="2"/>
        <v>20</v>
      </c>
      <c r="E91" s="35">
        <f t="shared" si="3"/>
        <v>4</v>
      </c>
    </row>
    <row r="92" ht="18.75" customHeight="1" spans="1:5">
      <c r="A92" s="32">
        <v>86</v>
      </c>
      <c r="B92" s="33" t="s">
        <v>8731</v>
      </c>
      <c r="C92" s="34">
        <v>0.8</v>
      </c>
      <c r="D92" s="35">
        <f t="shared" si="2"/>
        <v>32</v>
      </c>
      <c r="E92" s="35">
        <f t="shared" si="3"/>
        <v>6.4</v>
      </c>
    </row>
    <row r="93" ht="18.75" customHeight="1" spans="1:5">
      <c r="A93" s="32">
        <v>87</v>
      </c>
      <c r="B93" s="33" t="s">
        <v>8732</v>
      </c>
      <c r="C93" s="34">
        <v>0.4</v>
      </c>
      <c r="D93" s="35">
        <f t="shared" si="2"/>
        <v>16</v>
      </c>
      <c r="E93" s="35">
        <f t="shared" si="3"/>
        <v>3.2</v>
      </c>
    </row>
    <row r="94" ht="18.75" customHeight="1" spans="1:5">
      <c r="A94" s="32">
        <v>88</v>
      </c>
      <c r="B94" s="33" t="s">
        <v>8733</v>
      </c>
      <c r="C94" s="34">
        <v>0.6</v>
      </c>
      <c r="D94" s="35">
        <f t="shared" si="2"/>
        <v>24</v>
      </c>
      <c r="E94" s="35">
        <f t="shared" si="3"/>
        <v>4.8</v>
      </c>
    </row>
    <row r="95" ht="18.75" customHeight="1" spans="1:5">
      <c r="A95" s="32">
        <v>89</v>
      </c>
      <c r="B95" s="33" t="s">
        <v>8734</v>
      </c>
      <c r="C95" s="34">
        <v>0.5</v>
      </c>
      <c r="D95" s="35">
        <f t="shared" si="2"/>
        <v>20</v>
      </c>
      <c r="E95" s="35">
        <f t="shared" si="3"/>
        <v>4</v>
      </c>
    </row>
    <row r="96" ht="18.75" customHeight="1" spans="1:5">
      <c r="A96" s="32">
        <v>90</v>
      </c>
      <c r="B96" s="33" t="s">
        <v>3920</v>
      </c>
      <c r="C96" s="34">
        <v>0.4</v>
      </c>
      <c r="D96" s="35">
        <f t="shared" si="2"/>
        <v>16</v>
      </c>
      <c r="E96" s="35">
        <f t="shared" si="3"/>
        <v>3.2</v>
      </c>
    </row>
    <row r="97" ht="18.75" customHeight="1" spans="1:5">
      <c r="A97" s="32">
        <v>91</v>
      </c>
      <c r="B97" s="33" t="s">
        <v>8735</v>
      </c>
      <c r="C97" s="34">
        <v>0.7</v>
      </c>
      <c r="D97" s="35">
        <f t="shared" si="2"/>
        <v>28</v>
      </c>
      <c r="E97" s="35">
        <f t="shared" si="3"/>
        <v>5.6</v>
      </c>
    </row>
    <row r="98" ht="18.75" customHeight="1" spans="1:5">
      <c r="A98" s="32">
        <v>92</v>
      </c>
      <c r="B98" s="33" t="s">
        <v>8736</v>
      </c>
      <c r="C98" s="34">
        <v>0.7</v>
      </c>
      <c r="D98" s="35">
        <f t="shared" si="2"/>
        <v>28</v>
      </c>
      <c r="E98" s="35">
        <f t="shared" si="3"/>
        <v>5.6</v>
      </c>
    </row>
    <row r="99" ht="18.75" customHeight="1" spans="1:5">
      <c r="A99" s="32">
        <v>93</v>
      </c>
      <c r="B99" s="33" t="s">
        <v>8737</v>
      </c>
      <c r="C99" s="34">
        <v>0.8</v>
      </c>
      <c r="D99" s="35">
        <f t="shared" si="2"/>
        <v>32</v>
      </c>
      <c r="E99" s="35">
        <f t="shared" si="3"/>
        <v>6.4</v>
      </c>
    </row>
    <row r="100" ht="18.75" customHeight="1" spans="1:5">
      <c r="A100" s="32">
        <v>94</v>
      </c>
      <c r="B100" s="33" t="s">
        <v>8738</v>
      </c>
      <c r="C100" s="34">
        <v>0.7</v>
      </c>
      <c r="D100" s="35">
        <f t="shared" si="2"/>
        <v>28</v>
      </c>
      <c r="E100" s="35">
        <f t="shared" si="3"/>
        <v>5.6</v>
      </c>
    </row>
    <row r="101" ht="18.75" customHeight="1" spans="1:5">
      <c r="A101" s="32">
        <v>95</v>
      </c>
      <c r="B101" s="33" t="s">
        <v>8739</v>
      </c>
      <c r="C101" s="34">
        <v>0.4</v>
      </c>
      <c r="D101" s="35">
        <f t="shared" si="2"/>
        <v>16</v>
      </c>
      <c r="E101" s="35">
        <f t="shared" si="3"/>
        <v>3.2</v>
      </c>
    </row>
    <row r="102" ht="18.75" customHeight="1" spans="1:5">
      <c r="A102" s="32">
        <v>96</v>
      </c>
      <c r="B102" s="33" t="s">
        <v>8740</v>
      </c>
      <c r="C102" s="34">
        <v>0.4</v>
      </c>
      <c r="D102" s="35">
        <f t="shared" si="2"/>
        <v>16</v>
      </c>
      <c r="E102" s="35">
        <f t="shared" si="3"/>
        <v>3.2</v>
      </c>
    </row>
    <row r="103" ht="18.75" customHeight="1" spans="1:5">
      <c r="A103" s="32">
        <v>97</v>
      </c>
      <c r="B103" s="33" t="s">
        <v>8741</v>
      </c>
      <c r="C103" s="34">
        <v>0.6</v>
      </c>
      <c r="D103" s="35">
        <f t="shared" si="2"/>
        <v>24</v>
      </c>
      <c r="E103" s="35">
        <f t="shared" si="3"/>
        <v>4.8</v>
      </c>
    </row>
    <row r="104" ht="18.75" customHeight="1" spans="1:5">
      <c r="A104" s="32">
        <v>98</v>
      </c>
      <c r="B104" s="33" t="s">
        <v>8742</v>
      </c>
      <c r="C104" s="34">
        <v>0.5</v>
      </c>
      <c r="D104" s="35">
        <f t="shared" si="2"/>
        <v>20</v>
      </c>
      <c r="E104" s="35">
        <f t="shared" si="3"/>
        <v>4</v>
      </c>
    </row>
    <row r="105" ht="18.75" customHeight="1" spans="1:5">
      <c r="A105" s="32">
        <v>99</v>
      </c>
      <c r="B105" s="33" t="s">
        <v>8743</v>
      </c>
      <c r="C105" s="34">
        <v>0.7</v>
      </c>
      <c r="D105" s="35">
        <f t="shared" si="2"/>
        <v>28</v>
      </c>
      <c r="E105" s="35">
        <f t="shared" si="3"/>
        <v>5.6</v>
      </c>
    </row>
    <row r="106" ht="18.75" customHeight="1" spans="1:5">
      <c r="A106" s="32">
        <v>100</v>
      </c>
      <c r="B106" s="33" t="s">
        <v>8744</v>
      </c>
      <c r="C106" s="34">
        <v>0.6</v>
      </c>
      <c r="D106" s="35">
        <f t="shared" si="2"/>
        <v>24</v>
      </c>
      <c r="E106" s="35">
        <f t="shared" si="3"/>
        <v>4.8</v>
      </c>
    </row>
    <row r="107" ht="18.75" customHeight="1" spans="1:5">
      <c r="A107" s="32">
        <v>101</v>
      </c>
      <c r="B107" s="33" t="s">
        <v>8745</v>
      </c>
      <c r="C107" s="34">
        <v>0.5</v>
      </c>
      <c r="D107" s="35">
        <f t="shared" si="2"/>
        <v>20</v>
      </c>
      <c r="E107" s="35">
        <f t="shared" si="3"/>
        <v>4</v>
      </c>
    </row>
    <row r="108" ht="18.75" customHeight="1" spans="1:5">
      <c r="A108" s="32">
        <v>102</v>
      </c>
      <c r="B108" s="33" t="s">
        <v>8746</v>
      </c>
      <c r="C108" s="34">
        <v>0.6</v>
      </c>
      <c r="D108" s="35">
        <f t="shared" si="2"/>
        <v>24</v>
      </c>
      <c r="E108" s="35">
        <f t="shared" si="3"/>
        <v>4.8</v>
      </c>
    </row>
    <row r="109" ht="18.75" customHeight="1" spans="1:5">
      <c r="A109" s="32">
        <v>103</v>
      </c>
      <c r="B109" s="33" t="s">
        <v>8747</v>
      </c>
      <c r="C109" s="34">
        <v>0.8</v>
      </c>
      <c r="D109" s="35">
        <f t="shared" si="2"/>
        <v>32</v>
      </c>
      <c r="E109" s="35">
        <f t="shared" si="3"/>
        <v>6.4</v>
      </c>
    </row>
    <row r="110" ht="18.75" customHeight="1" spans="1:5">
      <c r="A110" s="32">
        <v>104</v>
      </c>
      <c r="B110" s="33" t="s">
        <v>8748</v>
      </c>
      <c r="C110" s="34">
        <v>0.4</v>
      </c>
      <c r="D110" s="35">
        <f t="shared" si="2"/>
        <v>16</v>
      </c>
      <c r="E110" s="35">
        <f t="shared" si="3"/>
        <v>3.2</v>
      </c>
    </row>
    <row r="111" ht="18.75" customHeight="1" spans="1:5">
      <c r="A111" s="32">
        <v>105</v>
      </c>
      <c r="B111" s="33" t="s">
        <v>8749</v>
      </c>
      <c r="C111" s="34">
        <v>0.7</v>
      </c>
      <c r="D111" s="35">
        <f t="shared" si="2"/>
        <v>28</v>
      </c>
      <c r="E111" s="35">
        <f t="shared" si="3"/>
        <v>5.6</v>
      </c>
    </row>
    <row r="112" ht="18.75" customHeight="1" spans="1:5">
      <c r="A112" s="32">
        <v>106</v>
      </c>
      <c r="B112" s="33" t="s">
        <v>8750</v>
      </c>
      <c r="C112" s="34">
        <v>0.6</v>
      </c>
      <c r="D112" s="35">
        <f t="shared" si="2"/>
        <v>24</v>
      </c>
      <c r="E112" s="35">
        <f t="shared" si="3"/>
        <v>4.8</v>
      </c>
    </row>
    <row r="113" ht="18.75" customHeight="1" spans="1:5">
      <c r="A113" s="32">
        <v>107</v>
      </c>
      <c r="B113" s="33" t="s">
        <v>8751</v>
      </c>
      <c r="C113" s="34">
        <v>0.6</v>
      </c>
      <c r="D113" s="35">
        <f t="shared" si="2"/>
        <v>24</v>
      </c>
      <c r="E113" s="35">
        <f t="shared" si="3"/>
        <v>4.8</v>
      </c>
    </row>
    <row r="114" ht="18.75" customHeight="1" spans="1:5">
      <c r="A114" s="32">
        <v>108</v>
      </c>
      <c r="B114" s="33" t="s">
        <v>8752</v>
      </c>
      <c r="C114" s="34">
        <v>0.7</v>
      </c>
      <c r="D114" s="35">
        <f t="shared" si="2"/>
        <v>28</v>
      </c>
      <c r="E114" s="35">
        <f t="shared" si="3"/>
        <v>5.6</v>
      </c>
    </row>
    <row r="115" ht="18.75" customHeight="1" spans="1:5">
      <c r="A115" s="32">
        <v>109</v>
      </c>
      <c r="B115" s="33" t="s">
        <v>8753</v>
      </c>
      <c r="C115" s="34">
        <v>0.6</v>
      </c>
      <c r="D115" s="35">
        <f t="shared" si="2"/>
        <v>24</v>
      </c>
      <c r="E115" s="35">
        <f t="shared" si="3"/>
        <v>4.8</v>
      </c>
    </row>
    <row r="116" ht="18.75" customHeight="1" spans="1:5">
      <c r="A116" s="32">
        <v>110</v>
      </c>
      <c r="B116" s="33" t="s">
        <v>8754</v>
      </c>
      <c r="C116" s="34">
        <v>0.4</v>
      </c>
      <c r="D116" s="35">
        <f t="shared" si="2"/>
        <v>16</v>
      </c>
      <c r="E116" s="35">
        <f t="shared" si="3"/>
        <v>3.2</v>
      </c>
    </row>
    <row r="117" ht="18.75" customHeight="1" spans="1:5">
      <c r="A117" s="32">
        <v>111</v>
      </c>
      <c r="B117" s="33" t="s">
        <v>8755</v>
      </c>
      <c r="C117" s="34">
        <v>0.3</v>
      </c>
      <c r="D117" s="35">
        <f t="shared" si="2"/>
        <v>12</v>
      </c>
      <c r="E117" s="35">
        <f t="shared" si="3"/>
        <v>2.4</v>
      </c>
    </row>
    <row r="118" ht="18.75" customHeight="1" spans="1:5">
      <c r="A118" s="32">
        <v>112</v>
      </c>
      <c r="B118" s="33" t="s">
        <v>8756</v>
      </c>
      <c r="C118" s="34">
        <v>0.5</v>
      </c>
      <c r="D118" s="35">
        <f t="shared" si="2"/>
        <v>20</v>
      </c>
      <c r="E118" s="35">
        <f t="shared" si="3"/>
        <v>4</v>
      </c>
    </row>
    <row r="119" ht="18.75" customHeight="1" spans="1:5">
      <c r="A119" s="32">
        <v>113</v>
      </c>
      <c r="B119" s="33" t="s">
        <v>8757</v>
      </c>
      <c r="C119" s="34">
        <v>0.6</v>
      </c>
      <c r="D119" s="35">
        <f t="shared" si="2"/>
        <v>24</v>
      </c>
      <c r="E119" s="35">
        <f t="shared" si="3"/>
        <v>4.8</v>
      </c>
    </row>
    <row r="120" ht="18.75" customHeight="1" spans="1:5">
      <c r="A120" s="32">
        <v>114</v>
      </c>
      <c r="B120" s="33" t="s">
        <v>6728</v>
      </c>
      <c r="C120" s="34">
        <v>0.7</v>
      </c>
      <c r="D120" s="35">
        <f t="shared" si="2"/>
        <v>28</v>
      </c>
      <c r="E120" s="35">
        <f t="shared" si="3"/>
        <v>5.6</v>
      </c>
    </row>
    <row r="121" ht="18.75" customHeight="1" spans="1:5">
      <c r="A121" s="32">
        <v>115</v>
      </c>
      <c r="B121" s="33" t="s">
        <v>8758</v>
      </c>
      <c r="C121" s="34">
        <v>0.6</v>
      </c>
      <c r="D121" s="35">
        <f t="shared" si="2"/>
        <v>24</v>
      </c>
      <c r="E121" s="35">
        <f t="shared" si="3"/>
        <v>4.8</v>
      </c>
    </row>
    <row r="122" ht="18.75" customHeight="1" spans="1:5">
      <c r="A122" s="32">
        <v>116</v>
      </c>
      <c r="B122" s="33" t="s">
        <v>8759</v>
      </c>
      <c r="C122" s="34">
        <v>0.5</v>
      </c>
      <c r="D122" s="35">
        <f t="shared" si="2"/>
        <v>20</v>
      </c>
      <c r="E122" s="35">
        <f t="shared" si="3"/>
        <v>4</v>
      </c>
    </row>
    <row r="123" ht="18.75" customHeight="1" spans="1:5">
      <c r="A123" s="32">
        <v>117</v>
      </c>
      <c r="B123" s="33" t="s">
        <v>8760</v>
      </c>
      <c r="C123" s="34">
        <v>0.5</v>
      </c>
      <c r="D123" s="35">
        <f t="shared" si="2"/>
        <v>20</v>
      </c>
      <c r="E123" s="35">
        <f t="shared" si="3"/>
        <v>4</v>
      </c>
    </row>
    <row r="124" ht="18.75" customHeight="1" spans="1:5">
      <c r="A124" s="32">
        <v>118</v>
      </c>
      <c r="B124" s="33" t="s">
        <v>8761</v>
      </c>
      <c r="C124" s="34">
        <v>0.8</v>
      </c>
      <c r="D124" s="35">
        <f t="shared" si="2"/>
        <v>32</v>
      </c>
      <c r="E124" s="35">
        <f t="shared" si="3"/>
        <v>6.4</v>
      </c>
    </row>
    <row r="125" ht="18.75" customHeight="1" spans="1:5">
      <c r="A125" s="32">
        <v>119</v>
      </c>
      <c r="B125" s="33" t="s">
        <v>8762</v>
      </c>
      <c r="C125" s="34">
        <v>0.4</v>
      </c>
      <c r="D125" s="35">
        <f t="shared" si="2"/>
        <v>16</v>
      </c>
      <c r="E125" s="35">
        <f t="shared" si="3"/>
        <v>3.2</v>
      </c>
    </row>
    <row r="126" ht="18.75" customHeight="1" spans="1:5">
      <c r="A126" s="32">
        <v>120</v>
      </c>
      <c r="B126" s="33" t="s">
        <v>8763</v>
      </c>
      <c r="C126" s="34">
        <v>0.2</v>
      </c>
      <c r="D126" s="35">
        <f t="shared" si="2"/>
        <v>8</v>
      </c>
      <c r="E126" s="35">
        <f t="shared" si="3"/>
        <v>1.6</v>
      </c>
    </row>
    <row r="127" ht="18.75" customHeight="1" spans="1:5">
      <c r="A127" s="32">
        <v>121</v>
      </c>
      <c r="B127" s="33" t="s">
        <v>8764</v>
      </c>
      <c r="C127" s="34">
        <v>0.7</v>
      </c>
      <c r="D127" s="35">
        <f t="shared" si="2"/>
        <v>28</v>
      </c>
      <c r="E127" s="35">
        <f t="shared" si="3"/>
        <v>5.6</v>
      </c>
    </row>
    <row r="128" ht="18.75" customHeight="1" spans="1:5">
      <c r="A128" s="32">
        <v>122</v>
      </c>
      <c r="B128" s="33" t="s">
        <v>8765</v>
      </c>
      <c r="C128" s="34">
        <v>0.4</v>
      </c>
      <c r="D128" s="35">
        <f t="shared" si="2"/>
        <v>16</v>
      </c>
      <c r="E128" s="35">
        <f t="shared" si="3"/>
        <v>3.2</v>
      </c>
    </row>
    <row r="129" ht="18.75" customHeight="1" spans="1:5">
      <c r="A129" s="32">
        <v>123</v>
      </c>
      <c r="B129" s="33" t="s">
        <v>6371</v>
      </c>
      <c r="C129" s="34">
        <v>0.5</v>
      </c>
      <c r="D129" s="35">
        <f t="shared" si="2"/>
        <v>20</v>
      </c>
      <c r="E129" s="35">
        <f t="shared" si="3"/>
        <v>4</v>
      </c>
    </row>
    <row r="130" ht="18.75" customHeight="1" spans="1:5">
      <c r="A130" s="32">
        <v>124</v>
      </c>
      <c r="B130" s="33" t="s">
        <v>8766</v>
      </c>
      <c r="C130" s="34">
        <v>0.4</v>
      </c>
      <c r="D130" s="35">
        <f t="shared" si="2"/>
        <v>16</v>
      </c>
      <c r="E130" s="35">
        <f t="shared" si="3"/>
        <v>3.2</v>
      </c>
    </row>
    <row r="131" ht="18.75" customHeight="1" spans="1:5">
      <c r="A131" s="32">
        <v>125</v>
      </c>
      <c r="B131" s="33" t="s">
        <v>8767</v>
      </c>
      <c r="C131" s="34">
        <v>0.5</v>
      </c>
      <c r="D131" s="35">
        <f t="shared" si="2"/>
        <v>20</v>
      </c>
      <c r="E131" s="35">
        <f t="shared" si="3"/>
        <v>4</v>
      </c>
    </row>
    <row r="132" ht="18.75" customHeight="1" spans="1:5">
      <c r="A132" s="32">
        <v>126</v>
      </c>
      <c r="B132" s="33" t="s">
        <v>6553</v>
      </c>
      <c r="C132" s="34">
        <v>0.5</v>
      </c>
      <c r="D132" s="35">
        <f t="shared" si="2"/>
        <v>20</v>
      </c>
      <c r="E132" s="35">
        <f t="shared" si="3"/>
        <v>4</v>
      </c>
    </row>
    <row r="133" ht="18.75" customHeight="1" spans="1:5">
      <c r="A133" s="32">
        <v>127</v>
      </c>
      <c r="B133" s="33" t="s">
        <v>8744</v>
      </c>
      <c r="C133" s="34">
        <v>0.1</v>
      </c>
      <c r="D133" s="35">
        <f t="shared" si="2"/>
        <v>4</v>
      </c>
      <c r="E133" s="35">
        <f t="shared" si="3"/>
        <v>0.8</v>
      </c>
    </row>
    <row r="134" ht="18.75" customHeight="1" spans="1:5">
      <c r="A134" s="32">
        <v>128</v>
      </c>
      <c r="B134" s="33" t="s">
        <v>8768</v>
      </c>
      <c r="C134" s="34">
        <v>0.1</v>
      </c>
      <c r="D134" s="35">
        <f t="shared" si="2"/>
        <v>4</v>
      </c>
      <c r="E134" s="35">
        <f t="shared" si="3"/>
        <v>0.8</v>
      </c>
    </row>
    <row r="135" ht="18.75" customHeight="1" spans="1:5">
      <c r="A135" s="32">
        <v>129</v>
      </c>
      <c r="B135" s="33" t="s">
        <v>8769</v>
      </c>
      <c r="C135" s="34">
        <v>0.5</v>
      </c>
      <c r="D135" s="35">
        <f t="shared" si="2"/>
        <v>20</v>
      </c>
      <c r="E135" s="35">
        <f t="shared" si="3"/>
        <v>4</v>
      </c>
    </row>
    <row r="136" ht="18.75" customHeight="1" spans="1:5">
      <c r="A136" s="32">
        <v>130</v>
      </c>
      <c r="B136" s="33" t="s">
        <v>8770</v>
      </c>
      <c r="C136" s="34">
        <v>1.1</v>
      </c>
      <c r="D136" s="35">
        <f t="shared" ref="D136:D199" si="4">C136*40</f>
        <v>44</v>
      </c>
      <c r="E136" s="35">
        <f t="shared" ref="E136:E199" si="5">D136*0.2</f>
        <v>8.8</v>
      </c>
    </row>
    <row r="137" ht="18.75" customHeight="1" spans="1:5">
      <c r="A137" s="32">
        <v>131</v>
      </c>
      <c r="B137" s="33" t="s">
        <v>8771</v>
      </c>
      <c r="C137" s="34">
        <v>0.8</v>
      </c>
      <c r="D137" s="35">
        <f t="shared" si="4"/>
        <v>32</v>
      </c>
      <c r="E137" s="35">
        <f t="shared" si="5"/>
        <v>6.4</v>
      </c>
    </row>
    <row r="138" ht="18.75" customHeight="1" spans="1:5">
      <c r="A138" s="32">
        <v>132</v>
      </c>
      <c r="B138" s="33" t="s">
        <v>6142</v>
      </c>
      <c r="C138" s="34">
        <v>0.7</v>
      </c>
      <c r="D138" s="35">
        <f t="shared" si="4"/>
        <v>28</v>
      </c>
      <c r="E138" s="35">
        <f t="shared" si="5"/>
        <v>5.6</v>
      </c>
    </row>
    <row r="139" ht="18.75" customHeight="1" spans="1:5">
      <c r="A139" s="32">
        <v>133</v>
      </c>
      <c r="B139" s="33" t="s">
        <v>8772</v>
      </c>
      <c r="C139" s="34">
        <v>0.6</v>
      </c>
      <c r="D139" s="35">
        <f t="shared" si="4"/>
        <v>24</v>
      </c>
      <c r="E139" s="35">
        <f t="shared" si="5"/>
        <v>4.8</v>
      </c>
    </row>
    <row r="140" ht="18.75" customHeight="1" spans="1:5">
      <c r="A140" s="32">
        <v>134</v>
      </c>
      <c r="B140" s="33" t="s">
        <v>8773</v>
      </c>
      <c r="C140" s="34">
        <v>0.6</v>
      </c>
      <c r="D140" s="35">
        <f t="shared" si="4"/>
        <v>24</v>
      </c>
      <c r="E140" s="35">
        <f t="shared" si="5"/>
        <v>4.8</v>
      </c>
    </row>
    <row r="141" ht="18.75" customHeight="1" spans="1:5">
      <c r="A141" s="32">
        <v>135</v>
      </c>
      <c r="B141" s="33" t="s">
        <v>8774</v>
      </c>
      <c r="C141" s="34">
        <v>0.6</v>
      </c>
      <c r="D141" s="35">
        <f t="shared" si="4"/>
        <v>24</v>
      </c>
      <c r="E141" s="35">
        <f t="shared" si="5"/>
        <v>4.8</v>
      </c>
    </row>
    <row r="142" ht="18.75" customHeight="1" spans="1:5">
      <c r="A142" s="32">
        <v>136</v>
      </c>
      <c r="B142" s="33" t="s">
        <v>8775</v>
      </c>
      <c r="C142" s="34">
        <v>0.5</v>
      </c>
      <c r="D142" s="35">
        <f t="shared" si="4"/>
        <v>20</v>
      </c>
      <c r="E142" s="35">
        <f t="shared" si="5"/>
        <v>4</v>
      </c>
    </row>
    <row r="143" ht="18.75" customHeight="1" spans="1:5">
      <c r="A143" s="32">
        <v>137</v>
      </c>
      <c r="B143" s="33" t="s">
        <v>8776</v>
      </c>
      <c r="C143" s="34">
        <v>1</v>
      </c>
      <c r="D143" s="35">
        <f t="shared" si="4"/>
        <v>40</v>
      </c>
      <c r="E143" s="35">
        <f t="shared" si="5"/>
        <v>8</v>
      </c>
    </row>
    <row r="144" ht="18.75" customHeight="1" spans="1:5">
      <c r="A144" s="32">
        <v>138</v>
      </c>
      <c r="B144" s="33" t="s">
        <v>8777</v>
      </c>
      <c r="C144" s="34">
        <v>0.3</v>
      </c>
      <c r="D144" s="35">
        <f t="shared" si="4"/>
        <v>12</v>
      </c>
      <c r="E144" s="35">
        <f t="shared" si="5"/>
        <v>2.4</v>
      </c>
    </row>
    <row r="145" ht="18.75" customHeight="1" spans="1:5">
      <c r="A145" s="32">
        <v>139</v>
      </c>
      <c r="B145" s="33" t="s">
        <v>6250</v>
      </c>
      <c r="C145" s="34">
        <v>0.5</v>
      </c>
      <c r="D145" s="35">
        <f t="shared" si="4"/>
        <v>20</v>
      </c>
      <c r="E145" s="35">
        <f t="shared" si="5"/>
        <v>4</v>
      </c>
    </row>
    <row r="146" ht="18.75" customHeight="1" spans="1:5">
      <c r="A146" s="32">
        <v>140</v>
      </c>
      <c r="B146" s="33" t="s">
        <v>8778</v>
      </c>
      <c r="C146" s="34">
        <v>0.8</v>
      </c>
      <c r="D146" s="35">
        <f t="shared" si="4"/>
        <v>32</v>
      </c>
      <c r="E146" s="35">
        <f t="shared" si="5"/>
        <v>6.4</v>
      </c>
    </row>
    <row r="147" ht="18.75" customHeight="1" spans="1:5">
      <c r="A147" s="32">
        <v>141</v>
      </c>
      <c r="B147" s="33" t="s">
        <v>6033</v>
      </c>
      <c r="C147" s="34">
        <v>0.6</v>
      </c>
      <c r="D147" s="35">
        <f t="shared" si="4"/>
        <v>24</v>
      </c>
      <c r="E147" s="35">
        <f t="shared" si="5"/>
        <v>4.8</v>
      </c>
    </row>
    <row r="148" ht="18.75" customHeight="1" spans="1:5">
      <c r="A148" s="32">
        <v>142</v>
      </c>
      <c r="B148" s="33" t="s">
        <v>5517</v>
      </c>
      <c r="C148" s="34">
        <v>0.6</v>
      </c>
      <c r="D148" s="35">
        <f t="shared" si="4"/>
        <v>24</v>
      </c>
      <c r="E148" s="35">
        <f t="shared" si="5"/>
        <v>4.8</v>
      </c>
    </row>
    <row r="149" ht="18.75" customHeight="1" spans="1:5">
      <c r="A149" s="32">
        <v>143</v>
      </c>
      <c r="B149" s="33" t="s">
        <v>6247</v>
      </c>
      <c r="C149" s="34">
        <v>0.6</v>
      </c>
      <c r="D149" s="35">
        <f t="shared" si="4"/>
        <v>24</v>
      </c>
      <c r="E149" s="35">
        <f t="shared" si="5"/>
        <v>4.8</v>
      </c>
    </row>
    <row r="150" ht="18.75" customHeight="1" spans="1:5">
      <c r="A150" s="32">
        <v>144</v>
      </c>
      <c r="B150" s="33" t="s">
        <v>8779</v>
      </c>
      <c r="C150" s="34">
        <v>0.5</v>
      </c>
      <c r="D150" s="35">
        <f t="shared" si="4"/>
        <v>20</v>
      </c>
      <c r="E150" s="35">
        <f t="shared" si="5"/>
        <v>4</v>
      </c>
    </row>
    <row r="151" ht="18.75" customHeight="1" spans="1:5">
      <c r="A151" s="32">
        <v>145</v>
      </c>
      <c r="B151" s="33" t="s">
        <v>6232</v>
      </c>
      <c r="C151" s="34">
        <v>0.8</v>
      </c>
      <c r="D151" s="35">
        <f t="shared" si="4"/>
        <v>32</v>
      </c>
      <c r="E151" s="35">
        <f t="shared" si="5"/>
        <v>6.4</v>
      </c>
    </row>
    <row r="152" ht="18.75" customHeight="1" spans="1:5">
      <c r="A152" s="32">
        <v>146</v>
      </c>
      <c r="B152" s="33" t="s">
        <v>8780</v>
      </c>
      <c r="C152" s="34">
        <v>1.1</v>
      </c>
      <c r="D152" s="35">
        <f t="shared" si="4"/>
        <v>44</v>
      </c>
      <c r="E152" s="35">
        <f t="shared" si="5"/>
        <v>8.8</v>
      </c>
    </row>
    <row r="153" ht="18.75" customHeight="1" spans="1:5">
      <c r="A153" s="32">
        <v>147</v>
      </c>
      <c r="B153" s="33" t="s">
        <v>8781</v>
      </c>
      <c r="C153" s="34">
        <v>0.3</v>
      </c>
      <c r="D153" s="35">
        <f t="shared" si="4"/>
        <v>12</v>
      </c>
      <c r="E153" s="35">
        <f t="shared" si="5"/>
        <v>2.4</v>
      </c>
    </row>
    <row r="154" ht="18.75" customHeight="1" spans="1:5">
      <c r="A154" s="32">
        <v>148</v>
      </c>
      <c r="B154" s="33" t="s">
        <v>8782</v>
      </c>
      <c r="C154" s="34">
        <v>0.2</v>
      </c>
      <c r="D154" s="35">
        <f t="shared" si="4"/>
        <v>8</v>
      </c>
      <c r="E154" s="35">
        <f t="shared" si="5"/>
        <v>1.6</v>
      </c>
    </row>
    <row r="155" ht="18.75" customHeight="1" spans="1:5">
      <c r="A155" s="32">
        <v>149</v>
      </c>
      <c r="B155" s="33" t="s">
        <v>8783</v>
      </c>
      <c r="C155" s="34">
        <v>0.2</v>
      </c>
      <c r="D155" s="35">
        <f t="shared" si="4"/>
        <v>8</v>
      </c>
      <c r="E155" s="35">
        <f t="shared" si="5"/>
        <v>1.6</v>
      </c>
    </row>
    <row r="156" ht="18.75" customHeight="1" spans="1:5">
      <c r="A156" s="32">
        <v>150</v>
      </c>
      <c r="B156" s="33" t="s">
        <v>8784</v>
      </c>
      <c r="C156" s="34">
        <v>0.2</v>
      </c>
      <c r="D156" s="35">
        <f t="shared" si="4"/>
        <v>8</v>
      </c>
      <c r="E156" s="35">
        <f t="shared" si="5"/>
        <v>1.6</v>
      </c>
    </row>
    <row r="157" ht="18.75" customHeight="1" spans="1:5">
      <c r="A157" s="32">
        <v>151</v>
      </c>
      <c r="B157" s="33" t="s">
        <v>8785</v>
      </c>
      <c r="C157" s="34">
        <v>0.4</v>
      </c>
      <c r="D157" s="35">
        <f t="shared" si="4"/>
        <v>16</v>
      </c>
      <c r="E157" s="35">
        <f t="shared" si="5"/>
        <v>3.2</v>
      </c>
    </row>
    <row r="158" ht="18.75" customHeight="1" spans="1:5">
      <c r="A158" s="32">
        <v>152</v>
      </c>
      <c r="B158" s="33" t="s">
        <v>8786</v>
      </c>
      <c r="C158" s="34">
        <v>0.4</v>
      </c>
      <c r="D158" s="35">
        <f t="shared" si="4"/>
        <v>16</v>
      </c>
      <c r="E158" s="35">
        <f t="shared" si="5"/>
        <v>3.2</v>
      </c>
    </row>
    <row r="159" ht="18.75" customHeight="1" spans="1:5">
      <c r="A159" s="32">
        <v>153</v>
      </c>
      <c r="B159" s="33" t="s">
        <v>8787</v>
      </c>
      <c r="C159" s="34">
        <v>0.1</v>
      </c>
      <c r="D159" s="35">
        <f t="shared" si="4"/>
        <v>4</v>
      </c>
      <c r="E159" s="35">
        <f t="shared" si="5"/>
        <v>0.8</v>
      </c>
    </row>
    <row r="160" ht="18.75" customHeight="1" spans="1:5">
      <c r="A160" s="32">
        <v>154</v>
      </c>
      <c r="B160" s="33" t="s">
        <v>8788</v>
      </c>
      <c r="C160" s="34">
        <v>0.3</v>
      </c>
      <c r="D160" s="35">
        <f t="shared" si="4"/>
        <v>12</v>
      </c>
      <c r="E160" s="35">
        <f t="shared" si="5"/>
        <v>2.4</v>
      </c>
    </row>
    <row r="161" ht="18.75" customHeight="1" spans="1:5">
      <c r="A161" s="32">
        <v>155</v>
      </c>
      <c r="B161" s="33" t="s">
        <v>8789</v>
      </c>
      <c r="C161" s="34">
        <v>0.5</v>
      </c>
      <c r="D161" s="35">
        <f t="shared" si="4"/>
        <v>20</v>
      </c>
      <c r="E161" s="35">
        <f t="shared" si="5"/>
        <v>4</v>
      </c>
    </row>
    <row r="162" ht="18.75" customHeight="1" spans="1:5">
      <c r="A162" s="32">
        <v>156</v>
      </c>
      <c r="B162" s="33" t="s">
        <v>8790</v>
      </c>
      <c r="C162" s="34">
        <v>0.4</v>
      </c>
      <c r="D162" s="35">
        <f t="shared" si="4"/>
        <v>16</v>
      </c>
      <c r="E162" s="35">
        <f t="shared" si="5"/>
        <v>3.2</v>
      </c>
    </row>
    <row r="163" ht="18.75" customHeight="1" spans="1:5">
      <c r="A163" s="32">
        <v>157</v>
      </c>
      <c r="B163" s="33" t="s">
        <v>8791</v>
      </c>
      <c r="C163" s="34">
        <v>0.7</v>
      </c>
      <c r="D163" s="35">
        <f t="shared" si="4"/>
        <v>28</v>
      </c>
      <c r="E163" s="35">
        <f t="shared" si="5"/>
        <v>5.6</v>
      </c>
    </row>
    <row r="164" ht="18.75" customHeight="1" spans="1:5">
      <c r="A164" s="32">
        <v>158</v>
      </c>
      <c r="B164" s="33" t="s">
        <v>8792</v>
      </c>
      <c r="C164" s="34">
        <v>0.3</v>
      </c>
      <c r="D164" s="35">
        <f t="shared" si="4"/>
        <v>12</v>
      </c>
      <c r="E164" s="35">
        <f t="shared" si="5"/>
        <v>2.4</v>
      </c>
    </row>
    <row r="165" ht="18.75" customHeight="1" spans="1:5">
      <c r="A165" s="32">
        <v>159</v>
      </c>
      <c r="B165" s="33" t="s">
        <v>8793</v>
      </c>
      <c r="C165" s="34">
        <v>0.5</v>
      </c>
      <c r="D165" s="35">
        <f t="shared" si="4"/>
        <v>20</v>
      </c>
      <c r="E165" s="35">
        <f t="shared" si="5"/>
        <v>4</v>
      </c>
    </row>
    <row r="166" ht="18.75" customHeight="1" spans="1:5">
      <c r="A166" s="32">
        <v>160</v>
      </c>
      <c r="B166" s="33" t="s">
        <v>8794</v>
      </c>
      <c r="C166" s="34">
        <v>0.4</v>
      </c>
      <c r="D166" s="35">
        <f t="shared" si="4"/>
        <v>16</v>
      </c>
      <c r="E166" s="35">
        <f t="shared" si="5"/>
        <v>3.2</v>
      </c>
    </row>
    <row r="167" ht="18.75" customHeight="1" spans="1:5">
      <c r="A167" s="32">
        <v>161</v>
      </c>
      <c r="B167" s="33" t="s">
        <v>8795</v>
      </c>
      <c r="C167" s="34">
        <v>0.3</v>
      </c>
      <c r="D167" s="35">
        <f t="shared" si="4"/>
        <v>12</v>
      </c>
      <c r="E167" s="35">
        <f t="shared" si="5"/>
        <v>2.4</v>
      </c>
    </row>
    <row r="168" ht="18.75" customHeight="1" spans="1:5">
      <c r="A168" s="32">
        <v>162</v>
      </c>
      <c r="B168" s="33" t="s">
        <v>8796</v>
      </c>
      <c r="C168" s="34">
        <v>0.6</v>
      </c>
      <c r="D168" s="35">
        <f t="shared" si="4"/>
        <v>24</v>
      </c>
      <c r="E168" s="35">
        <f t="shared" si="5"/>
        <v>4.8</v>
      </c>
    </row>
    <row r="169" ht="18.75" customHeight="1" spans="1:5">
      <c r="A169" s="32">
        <v>163</v>
      </c>
      <c r="B169" s="33" t="s">
        <v>8797</v>
      </c>
      <c r="C169" s="34">
        <v>0.4</v>
      </c>
      <c r="D169" s="35">
        <f t="shared" si="4"/>
        <v>16</v>
      </c>
      <c r="E169" s="35">
        <f t="shared" si="5"/>
        <v>3.2</v>
      </c>
    </row>
    <row r="170" ht="18.75" customHeight="1" spans="1:5">
      <c r="A170" s="32">
        <v>164</v>
      </c>
      <c r="B170" s="33" t="s">
        <v>8798</v>
      </c>
      <c r="C170" s="34">
        <v>0.4</v>
      </c>
      <c r="D170" s="35">
        <f t="shared" si="4"/>
        <v>16</v>
      </c>
      <c r="E170" s="35">
        <f t="shared" si="5"/>
        <v>3.2</v>
      </c>
    </row>
    <row r="171" ht="18.75" customHeight="1" spans="1:5">
      <c r="A171" s="32">
        <v>165</v>
      </c>
      <c r="B171" s="33" t="s">
        <v>8799</v>
      </c>
      <c r="C171" s="34">
        <v>0.3</v>
      </c>
      <c r="D171" s="35">
        <f t="shared" si="4"/>
        <v>12</v>
      </c>
      <c r="E171" s="35">
        <f t="shared" si="5"/>
        <v>2.4</v>
      </c>
    </row>
    <row r="172" ht="18.75" customHeight="1" spans="1:5">
      <c r="A172" s="32">
        <v>166</v>
      </c>
      <c r="B172" s="33" t="s">
        <v>8800</v>
      </c>
      <c r="C172" s="34">
        <v>0.9</v>
      </c>
      <c r="D172" s="35">
        <f t="shared" si="4"/>
        <v>36</v>
      </c>
      <c r="E172" s="35">
        <f t="shared" si="5"/>
        <v>7.2</v>
      </c>
    </row>
    <row r="173" ht="18.75" customHeight="1" spans="1:5">
      <c r="A173" s="32">
        <v>167</v>
      </c>
      <c r="B173" s="33" t="s">
        <v>8801</v>
      </c>
      <c r="C173" s="34">
        <v>0.2</v>
      </c>
      <c r="D173" s="35">
        <f t="shared" si="4"/>
        <v>8</v>
      </c>
      <c r="E173" s="35">
        <f t="shared" si="5"/>
        <v>1.6</v>
      </c>
    </row>
    <row r="174" ht="18.75" customHeight="1" spans="1:5">
      <c r="A174" s="32">
        <v>168</v>
      </c>
      <c r="B174" s="33" t="s">
        <v>8802</v>
      </c>
      <c r="C174" s="34">
        <v>0.3</v>
      </c>
      <c r="D174" s="35">
        <f t="shared" si="4"/>
        <v>12</v>
      </c>
      <c r="E174" s="35">
        <f t="shared" si="5"/>
        <v>2.4</v>
      </c>
    </row>
    <row r="175" ht="18.75" customHeight="1" spans="1:5">
      <c r="A175" s="32">
        <v>169</v>
      </c>
      <c r="B175" s="33" t="s">
        <v>8803</v>
      </c>
      <c r="C175" s="34">
        <v>0.3</v>
      </c>
      <c r="D175" s="35">
        <f t="shared" si="4"/>
        <v>12</v>
      </c>
      <c r="E175" s="35">
        <f t="shared" si="5"/>
        <v>2.4</v>
      </c>
    </row>
    <row r="176" ht="18.75" customHeight="1" spans="1:5">
      <c r="A176" s="32">
        <v>170</v>
      </c>
      <c r="B176" s="33" t="s">
        <v>8804</v>
      </c>
      <c r="C176" s="34">
        <v>0.5</v>
      </c>
      <c r="D176" s="35">
        <f t="shared" si="4"/>
        <v>20</v>
      </c>
      <c r="E176" s="35">
        <f t="shared" si="5"/>
        <v>4</v>
      </c>
    </row>
    <row r="177" ht="18.75" customHeight="1" spans="1:5">
      <c r="A177" s="32">
        <v>171</v>
      </c>
      <c r="B177" s="33" t="s">
        <v>8805</v>
      </c>
      <c r="C177" s="34">
        <v>0.7</v>
      </c>
      <c r="D177" s="35">
        <f t="shared" si="4"/>
        <v>28</v>
      </c>
      <c r="E177" s="35">
        <f t="shared" si="5"/>
        <v>5.6</v>
      </c>
    </row>
    <row r="178" ht="18.75" customHeight="1" spans="1:5">
      <c r="A178" s="32">
        <v>172</v>
      </c>
      <c r="B178" s="33" t="s">
        <v>8806</v>
      </c>
      <c r="C178" s="34">
        <v>0.4</v>
      </c>
      <c r="D178" s="35">
        <f t="shared" si="4"/>
        <v>16</v>
      </c>
      <c r="E178" s="35">
        <f t="shared" si="5"/>
        <v>3.2</v>
      </c>
    </row>
    <row r="179" ht="18.75" customHeight="1" spans="1:5">
      <c r="A179" s="32">
        <v>173</v>
      </c>
      <c r="B179" s="33" t="s">
        <v>8807</v>
      </c>
      <c r="C179" s="34">
        <v>0.5</v>
      </c>
      <c r="D179" s="35">
        <f t="shared" si="4"/>
        <v>20</v>
      </c>
      <c r="E179" s="35">
        <f t="shared" si="5"/>
        <v>4</v>
      </c>
    </row>
    <row r="180" ht="18.75" customHeight="1" spans="1:5">
      <c r="A180" s="32">
        <v>174</v>
      </c>
      <c r="B180" s="33" t="s">
        <v>8808</v>
      </c>
      <c r="C180" s="34">
        <v>0.5</v>
      </c>
      <c r="D180" s="35">
        <f t="shared" si="4"/>
        <v>20</v>
      </c>
      <c r="E180" s="35">
        <f t="shared" si="5"/>
        <v>4</v>
      </c>
    </row>
    <row r="181" ht="18.75" customHeight="1" spans="1:5">
      <c r="A181" s="32">
        <v>175</v>
      </c>
      <c r="B181" s="33" t="s">
        <v>8809</v>
      </c>
      <c r="C181" s="34">
        <v>0.7</v>
      </c>
      <c r="D181" s="35">
        <f t="shared" si="4"/>
        <v>28</v>
      </c>
      <c r="E181" s="35">
        <f t="shared" si="5"/>
        <v>5.6</v>
      </c>
    </row>
    <row r="182" ht="18.75" customHeight="1" spans="1:5">
      <c r="A182" s="32">
        <v>176</v>
      </c>
      <c r="B182" s="33" t="s">
        <v>8810</v>
      </c>
      <c r="C182" s="34">
        <v>0.5</v>
      </c>
      <c r="D182" s="35">
        <f t="shared" si="4"/>
        <v>20</v>
      </c>
      <c r="E182" s="35">
        <f t="shared" si="5"/>
        <v>4</v>
      </c>
    </row>
    <row r="183" ht="18.75" customHeight="1" spans="1:5">
      <c r="A183" s="32">
        <v>177</v>
      </c>
      <c r="B183" s="33" t="s">
        <v>8811</v>
      </c>
      <c r="C183" s="34">
        <v>0.5</v>
      </c>
      <c r="D183" s="35">
        <f t="shared" si="4"/>
        <v>20</v>
      </c>
      <c r="E183" s="35">
        <f t="shared" si="5"/>
        <v>4</v>
      </c>
    </row>
    <row r="184" ht="18.75" customHeight="1" spans="1:5">
      <c r="A184" s="32">
        <v>178</v>
      </c>
      <c r="B184" s="33" t="s">
        <v>8812</v>
      </c>
      <c r="C184" s="34">
        <v>0.5</v>
      </c>
      <c r="D184" s="35">
        <f t="shared" si="4"/>
        <v>20</v>
      </c>
      <c r="E184" s="35">
        <f t="shared" si="5"/>
        <v>4</v>
      </c>
    </row>
    <row r="185" ht="18.75" customHeight="1" spans="1:5">
      <c r="A185" s="32">
        <v>179</v>
      </c>
      <c r="B185" s="33" t="s">
        <v>8813</v>
      </c>
      <c r="C185" s="34">
        <v>0.5</v>
      </c>
      <c r="D185" s="35">
        <f t="shared" si="4"/>
        <v>20</v>
      </c>
      <c r="E185" s="35">
        <f t="shared" si="5"/>
        <v>4</v>
      </c>
    </row>
    <row r="186" ht="18.75" customHeight="1" spans="1:5">
      <c r="A186" s="32">
        <v>180</v>
      </c>
      <c r="B186" s="33" t="s">
        <v>8814</v>
      </c>
      <c r="C186" s="34">
        <v>0.2</v>
      </c>
      <c r="D186" s="35">
        <f t="shared" si="4"/>
        <v>8</v>
      </c>
      <c r="E186" s="35">
        <f t="shared" si="5"/>
        <v>1.6</v>
      </c>
    </row>
    <row r="187" ht="18.75" customHeight="1" spans="1:5">
      <c r="A187" s="32">
        <v>181</v>
      </c>
      <c r="B187" s="33" t="s">
        <v>8815</v>
      </c>
      <c r="C187" s="34">
        <v>0.5</v>
      </c>
      <c r="D187" s="35">
        <f t="shared" si="4"/>
        <v>20</v>
      </c>
      <c r="E187" s="35">
        <f t="shared" si="5"/>
        <v>4</v>
      </c>
    </row>
    <row r="188" ht="18.75" customHeight="1" spans="1:5">
      <c r="A188" s="32">
        <v>182</v>
      </c>
      <c r="B188" s="33" t="s">
        <v>8816</v>
      </c>
      <c r="C188" s="34">
        <v>0.4</v>
      </c>
      <c r="D188" s="35">
        <f t="shared" si="4"/>
        <v>16</v>
      </c>
      <c r="E188" s="35">
        <f t="shared" si="5"/>
        <v>3.2</v>
      </c>
    </row>
    <row r="189" ht="18.75" customHeight="1" spans="1:5">
      <c r="A189" s="32">
        <v>183</v>
      </c>
      <c r="B189" s="33" t="s">
        <v>8817</v>
      </c>
      <c r="C189" s="34">
        <v>0.6</v>
      </c>
      <c r="D189" s="35">
        <f t="shared" si="4"/>
        <v>24</v>
      </c>
      <c r="E189" s="35">
        <f t="shared" si="5"/>
        <v>4.8</v>
      </c>
    </row>
    <row r="190" ht="18.75" customHeight="1" spans="1:5">
      <c r="A190" s="32">
        <v>184</v>
      </c>
      <c r="B190" s="33" t="s">
        <v>8818</v>
      </c>
      <c r="C190" s="34">
        <v>0.7</v>
      </c>
      <c r="D190" s="35">
        <f t="shared" si="4"/>
        <v>28</v>
      </c>
      <c r="E190" s="35">
        <f t="shared" si="5"/>
        <v>5.6</v>
      </c>
    </row>
    <row r="191" ht="18.75" customHeight="1" spans="1:5">
      <c r="A191" s="32">
        <v>185</v>
      </c>
      <c r="B191" s="33" t="s">
        <v>8819</v>
      </c>
      <c r="C191" s="34">
        <v>0.4</v>
      </c>
      <c r="D191" s="35">
        <f t="shared" si="4"/>
        <v>16</v>
      </c>
      <c r="E191" s="35">
        <f t="shared" si="5"/>
        <v>3.2</v>
      </c>
    </row>
    <row r="192" ht="18.75" customHeight="1" spans="1:5">
      <c r="A192" s="32">
        <v>186</v>
      </c>
      <c r="B192" s="33" t="s">
        <v>8820</v>
      </c>
      <c r="C192" s="34">
        <v>0.3</v>
      </c>
      <c r="D192" s="35">
        <f t="shared" si="4"/>
        <v>12</v>
      </c>
      <c r="E192" s="35">
        <f t="shared" si="5"/>
        <v>2.4</v>
      </c>
    </row>
    <row r="193" ht="18.75" customHeight="1" spans="1:5">
      <c r="A193" s="32">
        <v>187</v>
      </c>
      <c r="B193" s="33" t="s">
        <v>8821</v>
      </c>
      <c r="C193" s="34">
        <v>1.1</v>
      </c>
      <c r="D193" s="35">
        <f t="shared" si="4"/>
        <v>44</v>
      </c>
      <c r="E193" s="35">
        <f t="shared" si="5"/>
        <v>8.8</v>
      </c>
    </row>
    <row r="194" ht="18.75" customHeight="1" spans="1:5">
      <c r="A194" s="32">
        <v>188</v>
      </c>
      <c r="B194" s="33" t="s">
        <v>6180</v>
      </c>
      <c r="C194" s="34">
        <v>0.6</v>
      </c>
      <c r="D194" s="35">
        <f t="shared" si="4"/>
        <v>24</v>
      </c>
      <c r="E194" s="35">
        <f t="shared" si="5"/>
        <v>4.8</v>
      </c>
    </row>
    <row r="195" ht="18.75" customHeight="1" spans="1:5">
      <c r="A195" s="32">
        <v>189</v>
      </c>
      <c r="B195" s="33" t="s">
        <v>8822</v>
      </c>
      <c r="C195" s="34">
        <v>0.4</v>
      </c>
      <c r="D195" s="35">
        <f t="shared" si="4"/>
        <v>16</v>
      </c>
      <c r="E195" s="35">
        <f t="shared" si="5"/>
        <v>3.2</v>
      </c>
    </row>
    <row r="196" ht="18.75" customHeight="1" spans="1:5">
      <c r="A196" s="32">
        <v>190</v>
      </c>
      <c r="B196" s="33" t="s">
        <v>8823</v>
      </c>
      <c r="C196" s="34">
        <v>0.3</v>
      </c>
      <c r="D196" s="35">
        <f t="shared" si="4"/>
        <v>12</v>
      </c>
      <c r="E196" s="35">
        <f t="shared" si="5"/>
        <v>2.4</v>
      </c>
    </row>
    <row r="197" ht="18.75" customHeight="1" spans="1:5">
      <c r="A197" s="32">
        <v>191</v>
      </c>
      <c r="B197" s="33" t="s">
        <v>8824</v>
      </c>
      <c r="C197" s="34">
        <v>0.8</v>
      </c>
      <c r="D197" s="35">
        <f t="shared" si="4"/>
        <v>32</v>
      </c>
      <c r="E197" s="35">
        <f t="shared" si="5"/>
        <v>6.4</v>
      </c>
    </row>
    <row r="198" ht="18.75" customHeight="1" spans="1:5">
      <c r="A198" s="32">
        <v>192</v>
      </c>
      <c r="B198" s="33" t="s">
        <v>5837</v>
      </c>
      <c r="C198" s="34">
        <v>0.7</v>
      </c>
      <c r="D198" s="35">
        <f t="shared" si="4"/>
        <v>28</v>
      </c>
      <c r="E198" s="35">
        <f t="shared" si="5"/>
        <v>5.6</v>
      </c>
    </row>
    <row r="199" ht="18.75" customHeight="1" spans="1:5">
      <c r="A199" s="32">
        <v>193</v>
      </c>
      <c r="B199" s="33" t="s">
        <v>8825</v>
      </c>
      <c r="C199" s="34">
        <v>0.8</v>
      </c>
      <c r="D199" s="35">
        <f t="shared" si="4"/>
        <v>32</v>
      </c>
      <c r="E199" s="35">
        <f t="shared" si="5"/>
        <v>6.4</v>
      </c>
    </row>
    <row r="200" ht="18.75" customHeight="1" spans="1:5">
      <c r="A200" s="32">
        <v>194</v>
      </c>
      <c r="B200" s="33" t="s">
        <v>8761</v>
      </c>
      <c r="C200" s="34">
        <v>0.2</v>
      </c>
      <c r="D200" s="35">
        <f t="shared" ref="D200:D263" si="6">C200*40</f>
        <v>8</v>
      </c>
      <c r="E200" s="35">
        <f t="shared" ref="E200:E263" si="7">D200*0.2</f>
        <v>1.6</v>
      </c>
    </row>
    <row r="201" ht="18.75" customHeight="1" spans="1:5">
      <c r="A201" s="32">
        <v>195</v>
      </c>
      <c r="B201" s="33" t="s">
        <v>8762</v>
      </c>
      <c r="C201" s="34">
        <v>0.1</v>
      </c>
      <c r="D201" s="35">
        <f t="shared" si="6"/>
        <v>4</v>
      </c>
      <c r="E201" s="35">
        <f t="shared" si="7"/>
        <v>0.8</v>
      </c>
    </row>
    <row r="202" ht="18.75" customHeight="1" spans="1:5">
      <c r="A202" s="32">
        <v>196</v>
      </c>
      <c r="B202" s="33" t="s">
        <v>8826</v>
      </c>
      <c r="C202" s="34">
        <v>0.6</v>
      </c>
      <c r="D202" s="35">
        <f t="shared" si="6"/>
        <v>24</v>
      </c>
      <c r="E202" s="35">
        <f t="shared" si="7"/>
        <v>4.8</v>
      </c>
    </row>
    <row r="203" ht="18.75" customHeight="1" spans="1:5">
      <c r="A203" s="32">
        <v>197</v>
      </c>
      <c r="B203" s="33" t="s">
        <v>8827</v>
      </c>
      <c r="C203" s="34">
        <v>0.5</v>
      </c>
      <c r="D203" s="35">
        <f t="shared" si="6"/>
        <v>20</v>
      </c>
      <c r="E203" s="35">
        <f t="shared" si="7"/>
        <v>4</v>
      </c>
    </row>
    <row r="204" ht="18.75" customHeight="1" spans="1:5">
      <c r="A204" s="32">
        <v>198</v>
      </c>
      <c r="B204" s="33" t="s">
        <v>8828</v>
      </c>
      <c r="C204" s="34">
        <v>0.7</v>
      </c>
      <c r="D204" s="35">
        <f t="shared" si="6"/>
        <v>28</v>
      </c>
      <c r="E204" s="35">
        <f t="shared" si="7"/>
        <v>5.6</v>
      </c>
    </row>
    <row r="205" ht="18.75" customHeight="1" spans="1:5">
      <c r="A205" s="32">
        <v>199</v>
      </c>
      <c r="B205" s="33" t="s">
        <v>6138</v>
      </c>
      <c r="C205" s="34">
        <v>0.4</v>
      </c>
      <c r="D205" s="35">
        <f t="shared" si="6"/>
        <v>16</v>
      </c>
      <c r="E205" s="35">
        <f t="shared" si="7"/>
        <v>3.2</v>
      </c>
    </row>
    <row r="206" ht="18.75" customHeight="1" spans="1:5">
      <c r="A206" s="32">
        <v>200</v>
      </c>
      <c r="B206" s="33" t="s">
        <v>6618</v>
      </c>
      <c r="C206" s="34">
        <v>0.6</v>
      </c>
      <c r="D206" s="35">
        <f t="shared" si="6"/>
        <v>24</v>
      </c>
      <c r="E206" s="35">
        <f t="shared" si="7"/>
        <v>4.8</v>
      </c>
    </row>
    <row r="207" ht="18.75" customHeight="1" spans="1:5">
      <c r="A207" s="32">
        <v>201</v>
      </c>
      <c r="B207" s="33" t="s">
        <v>6786</v>
      </c>
      <c r="C207" s="34">
        <v>0.2</v>
      </c>
      <c r="D207" s="35">
        <f t="shared" si="6"/>
        <v>8</v>
      </c>
      <c r="E207" s="35">
        <f t="shared" si="7"/>
        <v>1.6</v>
      </c>
    </row>
    <row r="208" ht="18.75" customHeight="1" spans="1:5">
      <c r="A208" s="32">
        <v>202</v>
      </c>
      <c r="B208" s="33" t="s">
        <v>8829</v>
      </c>
      <c r="C208" s="34">
        <v>0.5</v>
      </c>
      <c r="D208" s="35">
        <f t="shared" si="6"/>
        <v>20</v>
      </c>
      <c r="E208" s="35">
        <f t="shared" si="7"/>
        <v>4</v>
      </c>
    </row>
    <row r="209" ht="18.75" customHeight="1" spans="1:5">
      <c r="A209" s="32">
        <v>203</v>
      </c>
      <c r="B209" s="33" t="s">
        <v>6092</v>
      </c>
      <c r="C209" s="34">
        <v>0.5</v>
      </c>
      <c r="D209" s="35">
        <f t="shared" si="6"/>
        <v>20</v>
      </c>
      <c r="E209" s="35">
        <f t="shared" si="7"/>
        <v>4</v>
      </c>
    </row>
    <row r="210" ht="18.75" customHeight="1" spans="1:5">
      <c r="A210" s="32">
        <v>204</v>
      </c>
      <c r="B210" s="33" t="s">
        <v>8830</v>
      </c>
      <c r="C210" s="34">
        <v>0.5</v>
      </c>
      <c r="D210" s="35">
        <f t="shared" si="6"/>
        <v>20</v>
      </c>
      <c r="E210" s="35">
        <f t="shared" si="7"/>
        <v>4</v>
      </c>
    </row>
    <row r="211" ht="18.75" customHeight="1" spans="1:5">
      <c r="A211" s="32">
        <v>205</v>
      </c>
      <c r="B211" s="33" t="s">
        <v>8831</v>
      </c>
      <c r="C211" s="34">
        <v>0.5</v>
      </c>
      <c r="D211" s="35">
        <f t="shared" si="6"/>
        <v>20</v>
      </c>
      <c r="E211" s="35">
        <f t="shared" si="7"/>
        <v>4</v>
      </c>
    </row>
    <row r="212" ht="18.75" customHeight="1" spans="1:5">
      <c r="A212" s="32">
        <v>206</v>
      </c>
      <c r="B212" s="33" t="s">
        <v>8832</v>
      </c>
      <c r="C212" s="34">
        <v>0.3</v>
      </c>
      <c r="D212" s="35">
        <f t="shared" si="6"/>
        <v>12</v>
      </c>
      <c r="E212" s="35">
        <f t="shared" si="7"/>
        <v>2.4</v>
      </c>
    </row>
    <row r="213" ht="18.75" customHeight="1" spans="1:5">
      <c r="A213" s="32">
        <v>207</v>
      </c>
      <c r="B213" s="33" t="s">
        <v>8833</v>
      </c>
      <c r="C213" s="34">
        <v>0.5</v>
      </c>
      <c r="D213" s="35">
        <f t="shared" si="6"/>
        <v>20</v>
      </c>
      <c r="E213" s="35">
        <f t="shared" si="7"/>
        <v>4</v>
      </c>
    </row>
    <row r="214" ht="18.75" customHeight="1" spans="1:5">
      <c r="A214" s="32">
        <v>208</v>
      </c>
      <c r="B214" s="33" t="s">
        <v>8834</v>
      </c>
      <c r="C214" s="34">
        <v>0.7</v>
      </c>
      <c r="D214" s="35">
        <f t="shared" si="6"/>
        <v>28</v>
      </c>
      <c r="E214" s="35">
        <f t="shared" si="7"/>
        <v>5.6</v>
      </c>
    </row>
    <row r="215" ht="18.75" customHeight="1" spans="1:5">
      <c r="A215" s="32">
        <v>209</v>
      </c>
      <c r="B215" s="33" t="s">
        <v>8835</v>
      </c>
      <c r="C215" s="34">
        <v>0.2</v>
      </c>
      <c r="D215" s="35">
        <f t="shared" si="6"/>
        <v>8</v>
      </c>
      <c r="E215" s="35">
        <f t="shared" si="7"/>
        <v>1.6</v>
      </c>
    </row>
    <row r="216" ht="18.75" customHeight="1" spans="1:5">
      <c r="A216" s="32">
        <v>210</v>
      </c>
      <c r="B216" s="33" t="s">
        <v>8174</v>
      </c>
      <c r="C216" s="34">
        <v>0.7</v>
      </c>
      <c r="D216" s="35">
        <f t="shared" si="6"/>
        <v>28</v>
      </c>
      <c r="E216" s="35">
        <f t="shared" si="7"/>
        <v>5.6</v>
      </c>
    </row>
    <row r="217" ht="18.75" customHeight="1" spans="1:5">
      <c r="A217" s="32">
        <v>211</v>
      </c>
      <c r="B217" s="33" t="s">
        <v>8836</v>
      </c>
      <c r="C217" s="34">
        <v>0.3</v>
      </c>
      <c r="D217" s="35">
        <f t="shared" si="6"/>
        <v>12</v>
      </c>
      <c r="E217" s="35">
        <f t="shared" si="7"/>
        <v>2.4</v>
      </c>
    </row>
    <row r="218" ht="18.75" customHeight="1" spans="1:5">
      <c r="A218" s="32">
        <v>212</v>
      </c>
      <c r="B218" s="33" t="s">
        <v>8837</v>
      </c>
      <c r="C218" s="34">
        <v>0.3</v>
      </c>
      <c r="D218" s="35">
        <f t="shared" si="6"/>
        <v>12</v>
      </c>
      <c r="E218" s="35">
        <f t="shared" si="7"/>
        <v>2.4</v>
      </c>
    </row>
    <row r="219" ht="18.75" customHeight="1" spans="1:5">
      <c r="A219" s="32">
        <v>213</v>
      </c>
      <c r="B219" s="33" t="s">
        <v>8838</v>
      </c>
      <c r="C219" s="34">
        <v>0.6</v>
      </c>
      <c r="D219" s="35">
        <f t="shared" si="6"/>
        <v>24</v>
      </c>
      <c r="E219" s="35">
        <f t="shared" si="7"/>
        <v>4.8</v>
      </c>
    </row>
    <row r="220" ht="18.75" customHeight="1" spans="1:5">
      <c r="A220" s="32">
        <v>214</v>
      </c>
      <c r="B220" s="33" t="s">
        <v>4706</v>
      </c>
      <c r="C220" s="34">
        <v>0.7</v>
      </c>
      <c r="D220" s="35">
        <f t="shared" si="6"/>
        <v>28</v>
      </c>
      <c r="E220" s="35">
        <f t="shared" si="7"/>
        <v>5.6</v>
      </c>
    </row>
    <row r="221" ht="18.75" customHeight="1" spans="1:5">
      <c r="A221" s="32">
        <v>215</v>
      </c>
      <c r="B221" s="33" t="s">
        <v>6080</v>
      </c>
      <c r="C221" s="34">
        <v>0.5</v>
      </c>
      <c r="D221" s="35">
        <f t="shared" si="6"/>
        <v>20</v>
      </c>
      <c r="E221" s="35">
        <f t="shared" si="7"/>
        <v>4</v>
      </c>
    </row>
    <row r="222" ht="18.75" customHeight="1" spans="1:5">
      <c r="A222" s="32">
        <v>216</v>
      </c>
      <c r="B222" s="33" t="s">
        <v>8839</v>
      </c>
      <c r="C222" s="34">
        <v>0.7</v>
      </c>
      <c r="D222" s="35">
        <f t="shared" si="6"/>
        <v>28</v>
      </c>
      <c r="E222" s="35">
        <f t="shared" si="7"/>
        <v>5.6</v>
      </c>
    </row>
    <row r="223" ht="18.75" customHeight="1" spans="1:5">
      <c r="A223" s="32">
        <v>217</v>
      </c>
      <c r="B223" s="33" t="s">
        <v>8840</v>
      </c>
      <c r="C223" s="34">
        <v>0.3</v>
      </c>
      <c r="D223" s="35">
        <f t="shared" si="6"/>
        <v>12</v>
      </c>
      <c r="E223" s="35">
        <f t="shared" si="7"/>
        <v>2.4</v>
      </c>
    </row>
    <row r="224" ht="18.75" customHeight="1" spans="1:5">
      <c r="A224" s="32">
        <v>218</v>
      </c>
      <c r="B224" s="33" t="s">
        <v>8841</v>
      </c>
      <c r="C224" s="34">
        <v>0.6</v>
      </c>
      <c r="D224" s="35">
        <f t="shared" si="6"/>
        <v>24</v>
      </c>
      <c r="E224" s="35">
        <f t="shared" si="7"/>
        <v>4.8</v>
      </c>
    </row>
    <row r="225" ht="18.75" customHeight="1" spans="1:5">
      <c r="A225" s="32">
        <v>219</v>
      </c>
      <c r="B225" s="33" t="s">
        <v>8842</v>
      </c>
      <c r="C225" s="34">
        <v>0.5</v>
      </c>
      <c r="D225" s="35">
        <f t="shared" si="6"/>
        <v>20</v>
      </c>
      <c r="E225" s="35">
        <f t="shared" si="7"/>
        <v>4</v>
      </c>
    </row>
    <row r="226" ht="18.75" customHeight="1" spans="1:5">
      <c r="A226" s="32">
        <v>220</v>
      </c>
      <c r="B226" s="33" t="s">
        <v>8843</v>
      </c>
      <c r="C226" s="34">
        <v>0.4</v>
      </c>
      <c r="D226" s="35">
        <f t="shared" si="6"/>
        <v>16</v>
      </c>
      <c r="E226" s="35">
        <f t="shared" si="7"/>
        <v>3.2</v>
      </c>
    </row>
    <row r="227" ht="18.75" customHeight="1" spans="1:5">
      <c r="A227" s="32">
        <v>221</v>
      </c>
      <c r="B227" s="33" t="s">
        <v>8844</v>
      </c>
      <c r="C227" s="34">
        <v>1.2</v>
      </c>
      <c r="D227" s="35">
        <f t="shared" si="6"/>
        <v>48</v>
      </c>
      <c r="E227" s="35">
        <f t="shared" si="7"/>
        <v>9.6</v>
      </c>
    </row>
    <row r="228" ht="18.75" customHeight="1" spans="1:5">
      <c r="A228" s="32">
        <v>222</v>
      </c>
      <c r="B228" s="33" t="s">
        <v>8845</v>
      </c>
      <c r="C228" s="34">
        <v>0.8</v>
      </c>
      <c r="D228" s="35">
        <f t="shared" si="6"/>
        <v>32</v>
      </c>
      <c r="E228" s="35">
        <f t="shared" si="7"/>
        <v>6.4</v>
      </c>
    </row>
    <row r="229" ht="18.75" customHeight="1" spans="1:5">
      <c r="A229" s="32">
        <v>223</v>
      </c>
      <c r="B229" s="33" t="s">
        <v>8846</v>
      </c>
      <c r="C229" s="34">
        <v>0.9</v>
      </c>
      <c r="D229" s="35">
        <f t="shared" si="6"/>
        <v>36</v>
      </c>
      <c r="E229" s="35">
        <f t="shared" si="7"/>
        <v>7.2</v>
      </c>
    </row>
    <row r="230" ht="18.75" customHeight="1" spans="1:5">
      <c r="A230" s="32">
        <v>224</v>
      </c>
      <c r="B230" s="33" t="s">
        <v>8847</v>
      </c>
      <c r="C230" s="34">
        <v>0.3</v>
      </c>
      <c r="D230" s="35">
        <f t="shared" si="6"/>
        <v>12</v>
      </c>
      <c r="E230" s="35">
        <f t="shared" si="7"/>
        <v>2.4</v>
      </c>
    </row>
    <row r="231" ht="18.75" customHeight="1" spans="1:5">
      <c r="A231" s="32">
        <v>225</v>
      </c>
      <c r="B231" s="33" t="s">
        <v>6433</v>
      </c>
      <c r="C231" s="34">
        <v>0.6</v>
      </c>
      <c r="D231" s="35">
        <f t="shared" si="6"/>
        <v>24</v>
      </c>
      <c r="E231" s="35">
        <f t="shared" si="7"/>
        <v>4.8</v>
      </c>
    </row>
    <row r="232" ht="18.75" customHeight="1" spans="1:5">
      <c r="A232" s="32">
        <v>226</v>
      </c>
      <c r="B232" s="33" t="s">
        <v>6917</v>
      </c>
      <c r="C232" s="34">
        <v>0.5</v>
      </c>
      <c r="D232" s="35">
        <f t="shared" si="6"/>
        <v>20</v>
      </c>
      <c r="E232" s="35">
        <f t="shared" si="7"/>
        <v>4</v>
      </c>
    </row>
    <row r="233" ht="18.75" customHeight="1" spans="1:5">
      <c r="A233" s="32">
        <v>227</v>
      </c>
      <c r="B233" s="33" t="s">
        <v>8848</v>
      </c>
      <c r="C233" s="34">
        <v>0.6</v>
      </c>
      <c r="D233" s="35">
        <f t="shared" si="6"/>
        <v>24</v>
      </c>
      <c r="E233" s="35">
        <f t="shared" si="7"/>
        <v>4.8</v>
      </c>
    </row>
    <row r="234" ht="18.75" customHeight="1" spans="1:5">
      <c r="A234" s="32">
        <v>228</v>
      </c>
      <c r="B234" s="33" t="s">
        <v>8849</v>
      </c>
      <c r="C234" s="34">
        <v>0.3</v>
      </c>
      <c r="D234" s="35">
        <f t="shared" si="6"/>
        <v>12</v>
      </c>
      <c r="E234" s="35">
        <f t="shared" si="7"/>
        <v>2.4</v>
      </c>
    </row>
    <row r="235" ht="18.75" customHeight="1" spans="1:5">
      <c r="A235" s="32">
        <v>229</v>
      </c>
      <c r="B235" s="33" t="s">
        <v>8850</v>
      </c>
      <c r="C235" s="34">
        <v>0.1</v>
      </c>
      <c r="D235" s="35">
        <f t="shared" si="6"/>
        <v>4</v>
      </c>
      <c r="E235" s="35">
        <f t="shared" si="7"/>
        <v>0.8</v>
      </c>
    </row>
    <row r="236" ht="18.75" customHeight="1" spans="1:5">
      <c r="A236" s="32">
        <v>230</v>
      </c>
      <c r="B236" s="33" t="s">
        <v>8851</v>
      </c>
      <c r="C236" s="34">
        <v>0.5</v>
      </c>
      <c r="D236" s="35">
        <f t="shared" si="6"/>
        <v>20</v>
      </c>
      <c r="E236" s="35">
        <f t="shared" si="7"/>
        <v>4</v>
      </c>
    </row>
    <row r="237" ht="18.75" customHeight="1" spans="1:5">
      <c r="A237" s="32">
        <v>231</v>
      </c>
      <c r="B237" s="33" t="s">
        <v>8852</v>
      </c>
      <c r="C237" s="34">
        <v>0.3</v>
      </c>
      <c r="D237" s="35">
        <f t="shared" si="6"/>
        <v>12</v>
      </c>
      <c r="E237" s="35">
        <f t="shared" si="7"/>
        <v>2.4</v>
      </c>
    </row>
    <row r="238" ht="18.75" customHeight="1" spans="1:5">
      <c r="A238" s="32">
        <v>232</v>
      </c>
      <c r="B238" s="33" t="s">
        <v>8853</v>
      </c>
      <c r="C238" s="34">
        <v>0.8</v>
      </c>
      <c r="D238" s="35">
        <f t="shared" si="6"/>
        <v>32</v>
      </c>
      <c r="E238" s="35">
        <f t="shared" si="7"/>
        <v>6.4</v>
      </c>
    </row>
    <row r="239" ht="18.75" customHeight="1" spans="1:5">
      <c r="A239" s="32">
        <v>233</v>
      </c>
      <c r="B239" s="33" t="s">
        <v>8854</v>
      </c>
      <c r="C239" s="34">
        <v>0.5</v>
      </c>
      <c r="D239" s="35">
        <f t="shared" si="6"/>
        <v>20</v>
      </c>
      <c r="E239" s="35">
        <f t="shared" si="7"/>
        <v>4</v>
      </c>
    </row>
    <row r="240" ht="18.75" customHeight="1" spans="1:5">
      <c r="A240" s="32">
        <v>234</v>
      </c>
      <c r="B240" s="33" t="s">
        <v>6477</v>
      </c>
      <c r="C240" s="34">
        <v>0.7</v>
      </c>
      <c r="D240" s="35">
        <f t="shared" si="6"/>
        <v>28</v>
      </c>
      <c r="E240" s="35">
        <f t="shared" si="7"/>
        <v>5.6</v>
      </c>
    </row>
    <row r="241" ht="18.75" customHeight="1" spans="1:5">
      <c r="A241" s="32">
        <v>235</v>
      </c>
      <c r="B241" s="33" t="s">
        <v>8855</v>
      </c>
      <c r="C241" s="34">
        <v>0.3</v>
      </c>
      <c r="D241" s="35">
        <f t="shared" si="6"/>
        <v>12</v>
      </c>
      <c r="E241" s="35">
        <f t="shared" si="7"/>
        <v>2.4</v>
      </c>
    </row>
    <row r="242" ht="18.75" customHeight="1" spans="1:5">
      <c r="A242" s="32">
        <v>236</v>
      </c>
      <c r="B242" s="33" t="s">
        <v>8856</v>
      </c>
      <c r="C242" s="34">
        <v>0.6</v>
      </c>
      <c r="D242" s="35">
        <f t="shared" si="6"/>
        <v>24</v>
      </c>
      <c r="E242" s="35">
        <f t="shared" si="7"/>
        <v>4.8</v>
      </c>
    </row>
    <row r="243" ht="18.75" customHeight="1" spans="1:5">
      <c r="A243" s="32">
        <v>237</v>
      </c>
      <c r="B243" s="33" t="s">
        <v>8857</v>
      </c>
      <c r="C243" s="34">
        <v>0.4</v>
      </c>
      <c r="D243" s="35">
        <f t="shared" si="6"/>
        <v>16</v>
      </c>
      <c r="E243" s="35">
        <f t="shared" si="7"/>
        <v>3.2</v>
      </c>
    </row>
    <row r="244" ht="18.75" customHeight="1" spans="1:5">
      <c r="A244" s="32">
        <v>238</v>
      </c>
      <c r="B244" s="33" t="s">
        <v>6730</v>
      </c>
      <c r="C244" s="34">
        <v>0.4</v>
      </c>
      <c r="D244" s="35">
        <f t="shared" si="6"/>
        <v>16</v>
      </c>
      <c r="E244" s="35">
        <f t="shared" si="7"/>
        <v>3.2</v>
      </c>
    </row>
    <row r="245" ht="18.75" customHeight="1" spans="1:5">
      <c r="A245" s="32">
        <v>239</v>
      </c>
      <c r="B245" s="33" t="s">
        <v>8858</v>
      </c>
      <c r="C245" s="34">
        <v>0.4</v>
      </c>
      <c r="D245" s="35">
        <f t="shared" si="6"/>
        <v>16</v>
      </c>
      <c r="E245" s="35">
        <f t="shared" si="7"/>
        <v>3.2</v>
      </c>
    </row>
    <row r="246" ht="18.75" customHeight="1" spans="1:5">
      <c r="A246" s="32">
        <v>240</v>
      </c>
      <c r="B246" s="33" t="s">
        <v>6638</v>
      </c>
      <c r="C246" s="34">
        <v>0.9</v>
      </c>
      <c r="D246" s="35">
        <f t="shared" si="6"/>
        <v>36</v>
      </c>
      <c r="E246" s="35">
        <f t="shared" si="7"/>
        <v>7.2</v>
      </c>
    </row>
    <row r="247" ht="18.75" customHeight="1" spans="1:5">
      <c r="A247" s="32">
        <v>241</v>
      </c>
      <c r="B247" s="33" t="s">
        <v>8859</v>
      </c>
      <c r="C247" s="34">
        <v>0.6</v>
      </c>
      <c r="D247" s="35">
        <f t="shared" si="6"/>
        <v>24</v>
      </c>
      <c r="E247" s="35">
        <f t="shared" si="7"/>
        <v>4.8</v>
      </c>
    </row>
    <row r="248" ht="18.75" customHeight="1" spans="1:5">
      <c r="A248" s="32">
        <v>242</v>
      </c>
      <c r="B248" s="33" t="s">
        <v>8860</v>
      </c>
      <c r="C248" s="34">
        <v>0.5</v>
      </c>
      <c r="D248" s="35">
        <f t="shared" si="6"/>
        <v>20</v>
      </c>
      <c r="E248" s="35">
        <f t="shared" si="7"/>
        <v>4</v>
      </c>
    </row>
    <row r="249" ht="18.75" customHeight="1" spans="1:5">
      <c r="A249" s="32">
        <v>243</v>
      </c>
      <c r="B249" s="33" t="s">
        <v>8861</v>
      </c>
      <c r="C249" s="34">
        <v>0.3</v>
      </c>
      <c r="D249" s="35">
        <f t="shared" si="6"/>
        <v>12</v>
      </c>
      <c r="E249" s="35">
        <f t="shared" si="7"/>
        <v>2.4</v>
      </c>
    </row>
    <row r="250" ht="18.75" customHeight="1" spans="1:5">
      <c r="A250" s="32">
        <v>244</v>
      </c>
      <c r="B250" s="33" t="s">
        <v>8862</v>
      </c>
      <c r="C250" s="34">
        <v>0.6</v>
      </c>
      <c r="D250" s="35">
        <f t="shared" si="6"/>
        <v>24</v>
      </c>
      <c r="E250" s="35">
        <f t="shared" si="7"/>
        <v>4.8</v>
      </c>
    </row>
    <row r="251" ht="18.75" customHeight="1" spans="1:5">
      <c r="A251" s="32">
        <v>245</v>
      </c>
      <c r="B251" s="33" t="s">
        <v>8863</v>
      </c>
      <c r="C251" s="34">
        <v>1.2</v>
      </c>
      <c r="D251" s="35">
        <f t="shared" si="6"/>
        <v>48</v>
      </c>
      <c r="E251" s="35">
        <f t="shared" si="7"/>
        <v>9.6</v>
      </c>
    </row>
    <row r="252" ht="18.75" customHeight="1" spans="1:5">
      <c r="A252" s="32">
        <v>246</v>
      </c>
      <c r="B252" s="33" t="s">
        <v>8178</v>
      </c>
      <c r="C252" s="34">
        <v>0.3</v>
      </c>
      <c r="D252" s="35">
        <f t="shared" si="6"/>
        <v>12</v>
      </c>
      <c r="E252" s="35">
        <f t="shared" si="7"/>
        <v>2.4</v>
      </c>
    </row>
    <row r="253" ht="18.75" customHeight="1" spans="1:5">
      <c r="A253" s="32">
        <v>247</v>
      </c>
      <c r="B253" s="33" t="s">
        <v>8864</v>
      </c>
      <c r="C253" s="34">
        <v>0.7</v>
      </c>
      <c r="D253" s="35">
        <f t="shared" si="6"/>
        <v>28</v>
      </c>
      <c r="E253" s="35">
        <f t="shared" si="7"/>
        <v>5.6</v>
      </c>
    </row>
    <row r="254" ht="18.75" customHeight="1" spans="1:5">
      <c r="A254" s="32">
        <v>248</v>
      </c>
      <c r="B254" s="33" t="s">
        <v>8865</v>
      </c>
      <c r="C254" s="34">
        <v>0.7</v>
      </c>
      <c r="D254" s="35">
        <f t="shared" si="6"/>
        <v>28</v>
      </c>
      <c r="E254" s="35">
        <f t="shared" si="7"/>
        <v>5.6</v>
      </c>
    </row>
    <row r="255" ht="18.75" customHeight="1" spans="1:5">
      <c r="A255" s="32">
        <v>249</v>
      </c>
      <c r="B255" s="33" t="s">
        <v>8866</v>
      </c>
      <c r="C255" s="34">
        <v>0.5</v>
      </c>
      <c r="D255" s="35">
        <f t="shared" si="6"/>
        <v>20</v>
      </c>
      <c r="E255" s="35">
        <f t="shared" si="7"/>
        <v>4</v>
      </c>
    </row>
    <row r="256" ht="18.75" customHeight="1" spans="1:5">
      <c r="A256" s="32">
        <v>250</v>
      </c>
      <c r="B256" s="33" t="s">
        <v>8867</v>
      </c>
      <c r="C256" s="34">
        <v>0.5</v>
      </c>
      <c r="D256" s="35">
        <f t="shared" si="6"/>
        <v>20</v>
      </c>
      <c r="E256" s="35">
        <f t="shared" si="7"/>
        <v>4</v>
      </c>
    </row>
    <row r="257" ht="18.75" customHeight="1" spans="1:5">
      <c r="A257" s="32">
        <v>251</v>
      </c>
      <c r="B257" s="33" t="s">
        <v>8868</v>
      </c>
      <c r="C257" s="34">
        <v>0.7</v>
      </c>
      <c r="D257" s="35">
        <f t="shared" si="6"/>
        <v>28</v>
      </c>
      <c r="E257" s="35">
        <f t="shared" si="7"/>
        <v>5.6</v>
      </c>
    </row>
    <row r="258" ht="18.75" customHeight="1" spans="1:5">
      <c r="A258" s="32">
        <v>252</v>
      </c>
      <c r="B258" s="33" t="s">
        <v>8869</v>
      </c>
      <c r="C258" s="34">
        <v>0.4</v>
      </c>
      <c r="D258" s="35">
        <f t="shared" si="6"/>
        <v>16</v>
      </c>
      <c r="E258" s="35">
        <f t="shared" si="7"/>
        <v>3.2</v>
      </c>
    </row>
    <row r="259" ht="18.75" customHeight="1" spans="1:5">
      <c r="A259" s="32">
        <v>253</v>
      </c>
      <c r="B259" s="33" t="s">
        <v>8870</v>
      </c>
      <c r="C259" s="34">
        <v>0.6</v>
      </c>
      <c r="D259" s="35">
        <f t="shared" si="6"/>
        <v>24</v>
      </c>
      <c r="E259" s="35">
        <f t="shared" si="7"/>
        <v>4.8</v>
      </c>
    </row>
    <row r="260" ht="18.75" customHeight="1" spans="1:5">
      <c r="A260" s="32">
        <v>254</v>
      </c>
      <c r="B260" s="33" t="s">
        <v>8871</v>
      </c>
      <c r="C260" s="34">
        <v>0.4</v>
      </c>
      <c r="D260" s="35">
        <f t="shared" si="6"/>
        <v>16</v>
      </c>
      <c r="E260" s="35">
        <f t="shared" si="7"/>
        <v>3.2</v>
      </c>
    </row>
    <row r="261" ht="18.75" customHeight="1" spans="1:5">
      <c r="A261" s="32">
        <v>255</v>
      </c>
      <c r="B261" s="33" t="s">
        <v>8872</v>
      </c>
      <c r="C261" s="34">
        <v>0.9</v>
      </c>
      <c r="D261" s="35">
        <f t="shared" si="6"/>
        <v>36</v>
      </c>
      <c r="E261" s="35">
        <f t="shared" si="7"/>
        <v>7.2</v>
      </c>
    </row>
    <row r="262" ht="18.75" customHeight="1" spans="1:5">
      <c r="A262" s="32">
        <v>256</v>
      </c>
      <c r="B262" s="33" t="s">
        <v>8873</v>
      </c>
      <c r="C262" s="34">
        <v>0.5</v>
      </c>
      <c r="D262" s="35">
        <f t="shared" si="6"/>
        <v>20</v>
      </c>
      <c r="E262" s="35">
        <f t="shared" si="7"/>
        <v>4</v>
      </c>
    </row>
    <row r="263" ht="18.75" customHeight="1" spans="1:5">
      <c r="A263" s="32">
        <v>257</v>
      </c>
      <c r="B263" s="33" t="s">
        <v>8874</v>
      </c>
      <c r="C263" s="34">
        <v>0.7</v>
      </c>
      <c r="D263" s="35">
        <f t="shared" si="6"/>
        <v>28</v>
      </c>
      <c r="E263" s="35">
        <f t="shared" si="7"/>
        <v>5.6</v>
      </c>
    </row>
    <row r="264" ht="18.75" customHeight="1" spans="1:5">
      <c r="A264" s="32">
        <v>258</v>
      </c>
      <c r="B264" s="33" t="s">
        <v>8875</v>
      </c>
      <c r="C264" s="34">
        <v>0.4</v>
      </c>
      <c r="D264" s="35">
        <f t="shared" ref="D264:D327" si="8">C264*40</f>
        <v>16</v>
      </c>
      <c r="E264" s="35">
        <f t="shared" ref="E264:E327" si="9">D264*0.2</f>
        <v>3.2</v>
      </c>
    </row>
    <row r="265" ht="18.75" customHeight="1" spans="1:5">
      <c r="A265" s="32">
        <v>259</v>
      </c>
      <c r="B265" s="33" t="s">
        <v>8876</v>
      </c>
      <c r="C265" s="34">
        <v>0.7</v>
      </c>
      <c r="D265" s="35">
        <f t="shared" si="8"/>
        <v>28</v>
      </c>
      <c r="E265" s="35">
        <f t="shared" si="9"/>
        <v>5.6</v>
      </c>
    </row>
    <row r="266" ht="18.75" customHeight="1" spans="1:5">
      <c r="A266" s="32">
        <v>260</v>
      </c>
      <c r="B266" s="33" t="s">
        <v>8877</v>
      </c>
      <c r="C266" s="34">
        <v>0.7</v>
      </c>
      <c r="D266" s="35">
        <f t="shared" si="8"/>
        <v>28</v>
      </c>
      <c r="E266" s="35">
        <f t="shared" si="9"/>
        <v>5.6</v>
      </c>
    </row>
    <row r="267" ht="18.75" customHeight="1" spans="1:5">
      <c r="A267" s="32">
        <v>261</v>
      </c>
      <c r="B267" s="33" t="s">
        <v>8878</v>
      </c>
      <c r="C267" s="34">
        <v>0.7</v>
      </c>
      <c r="D267" s="35">
        <f t="shared" si="8"/>
        <v>28</v>
      </c>
      <c r="E267" s="35">
        <f t="shared" si="9"/>
        <v>5.6</v>
      </c>
    </row>
    <row r="268" ht="18.75" customHeight="1" spans="1:5">
      <c r="A268" s="32">
        <v>262</v>
      </c>
      <c r="B268" s="33" t="s">
        <v>8879</v>
      </c>
      <c r="C268" s="34">
        <v>0.2</v>
      </c>
      <c r="D268" s="35">
        <f t="shared" si="8"/>
        <v>8</v>
      </c>
      <c r="E268" s="35">
        <f t="shared" si="9"/>
        <v>1.6</v>
      </c>
    </row>
    <row r="269" ht="18.75" customHeight="1" spans="1:5">
      <c r="A269" s="32">
        <v>263</v>
      </c>
      <c r="B269" s="33" t="s">
        <v>8880</v>
      </c>
      <c r="C269" s="34">
        <v>0.8</v>
      </c>
      <c r="D269" s="35">
        <f t="shared" si="8"/>
        <v>32</v>
      </c>
      <c r="E269" s="35">
        <f t="shared" si="9"/>
        <v>6.4</v>
      </c>
    </row>
    <row r="270" ht="18.75" customHeight="1" spans="1:5">
      <c r="A270" s="32">
        <v>264</v>
      </c>
      <c r="B270" s="33" t="s">
        <v>8881</v>
      </c>
      <c r="C270" s="34">
        <v>0.5</v>
      </c>
      <c r="D270" s="35">
        <f t="shared" si="8"/>
        <v>20</v>
      </c>
      <c r="E270" s="35">
        <f t="shared" si="9"/>
        <v>4</v>
      </c>
    </row>
    <row r="271" ht="18.75" customHeight="1" spans="1:5">
      <c r="A271" s="32">
        <v>265</v>
      </c>
      <c r="B271" s="33" t="s">
        <v>8882</v>
      </c>
      <c r="C271" s="34">
        <v>0.8</v>
      </c>
      <c r="D271" s="35">
        <f t="shared" si="8"/>
        <v>32</v>
      </c>
      <c r="E271" s="35">
        <f t="shared" si="9"/>
        <v>6.4</v>
      </c>
    </row>
    <row r="272" ht="18.75" customHeight="1" spans="1:5">
      <c r="A272" s="32">
        <v>266</v>
      </c>
      <c r="B272" s="33" t="s">
        <v>8883</v>
      </c>
      <c r="C272" s="34">
        <v>0.3</v>
      </c>
      <c r="D272" s="35">
        <f t="shared" si="8"/>
        <v>12</v>
      </c>
      <c r="E272" s="35">
        <f t="shared" si="9"/>
        <v>2.4</v>
      </c>
    </row>
    <row r="273" ht="18.75" customHeight="1" spans="1:5">
      <c r="A273" s="32">
        <v>267</v>
      </c>
      <c r="B273" s="33" t="s">
        <v>8884</v>
      </c>
      <c r="C273" s="34">
        <v>0.3</v>
      </c>
      <c r="D273" s="35">
        <f t="shared" si="8"/>
        <v>12</v>
      </c>
      <c r="E273" s="35">
        <f t="shared" si="9"/>
        <v>2.4</v>
      </c>
    </row>
    <row r="274" ht="18.75" customHeight="1" spans="1:5">
      <c r="A274" s="32">
        <v>268</v>
      </c>
      <c r="B274" s="33" t="s">
        <v>6694</v>
      </c>
      <c r="C274" s="34">
        <v>0.6</v>
      </c>
      <c r="D274" s="35">
        <f t="shared" si="8"/>
        <v>24</v>
      </c>
      <c r="E274" s="35">
        <f t="shared" si="9"/>
        <v>4.8</v>
      </c>
    </row>
    <row r="275" ht="18.75" customHeight="1" spans="1:5">
      <c r="A275" s="32">
        <v>269</v>
      </c>
      <c r="B275" s="33" t="s">
        <v>8885</v>
      </c>
      <c r="C275" s="34">
        <v>0.6</v>
      </c>
      <c r="D275" s="35">
        <f t="shared" si="8"/>
        <v>24</v>
      </c>
      <c r="E275" s="35">
        <f t="shared" si="9"/>
        <v>4.8</v>
      </c>
    </row>
    <row r="276" ht="18.75" customHeight="1" spans="1:5">
      <c r="A276" s="32">
        <v>270</v>
      </c>
      <c r="B276" s="33" t="s">
        <v>8886</v>
      </c>
      <c r="C276" s="34">
        <v>0.4</v>
      </c>
      <c r="D276" s="35">
        <f t="shared" si="8"/>
        <v>16</v>
      </c>
      <c r="E276" s="35">
        <f t="shared" si="9"/>
        <v>3.2</v>
      </c>
    </row>
    <row r="277" ht="18.75" customHeight="1" spans="1:5">
      <c r="A277" s="32">
        <v>271</v>
      </c>
      <c r="B277" s="33" t="s">
        <v>8887</v>
      </c>
      <c r="C277" s="34">
        <v>0.5</v>
      </c>
      <c r="D277" s="35">
        <f t="shared" si="8"/>
        <v>20</v>
      </c>
      <c r="E277" s="35">
        <f t="shared" si="9"/>
        <v>4</v>
      </c>
    </row>
    <row r="278" ht="18.75" customHeight="1" spans="1:5">
      <c r="A278" s="32">
        <v>272</v>
      </c>
      <c r="B278" s="33" t="s">
        <v>8888</v>
      </c>
      <c r="C278" s="34">
        <v>0.1</v>
      </c>
      <c r="D278" s="35">
        <f t="shared" si="8"/>
        <v>4</v>
      </c>
      <c r="E278" s="35">
        <f t="shared" si="9"/>
        <v>0.8</v>
      </c>
    </row>
    <row r="279" ht="18.75" customHeight="1" spans="1:5">
      <c r="A279" s="32">
        <v>273</v>
      </c>
      <c r="B279" s="33" t="s">
        <v>8889</v>
      </c>
      <c r="C279" s="34">
        <v>0.6</v>
      </c>
      <c r="D279" s="35">
        <f t="shared" si="8"/>
        <v>24</v>
      </c>
      <c r="E279" s="35">
        <f t="shared" si="9"/>
        <v>4.8</v>
      </c>
    </row>
    <row r="280" ht="18.75" customHeight="1" spans="1:5">
      <c r="A280" s="32">
        <v>274</v>
      </c>
      <c r="B280" s="33" t="s">
        <v>6952</v>
      </c>
      <c r="C280" s="34">
        <v>0.7</v>
      </c>
      <c r="D280" s="35">
        <f t="shared" si="8"/>
        <v>28</v>
      </c>
      <c r="E280" s="35">
        <f t="shared" si="9"/>
        <v>5.6</v>
      </c>
    </row>
    <row r="281" ht="18.75" customHeight="1" spans="1:5">
      <c r="A281" s="32">
        <v>275</v>
      </c>
      <c r="B281" s="33" t="s">
        <v>8890</v>
      </c>
      <c r="C281" s="34">
        <v>0.4</v>
      </c>
      <c r="D281" s="35">
        <f t="shared" si="8"/>
        <v>16</v>
      </c>
      <c r="E281" s="35">
        <f t="shared" si="9"/>
        <v>3.2</v>
      </c>
    </row>
    <row r="282" ht="18.75" customHeight="1" spans="1:5">
      <c r="A282" s="32">
        <v>276</v>
      </c>
      <c r="B282" s="33" t="s">
        <v>8008</v>
      </c>
      <c r="C282" s="34">
        <v>0.5</v>
      </c>
      <c r="D282" s="35">
        <f t="shared" si="8"/>
        <v>20</v>
      </c>
      <c r="E282" s="35">
        <f t="shared" si="9"/>
        <v>4</v>
      </c>
    </row>
    <row r="283" ht="18.75" customHeight="1" spans="1:5">
      <c r="A283" s="32">
        <v>277</v>
      </c>
      <c r="B283" s="33" t="s">
        <v>8891</v>
      </c>
      <c r="C283" s="34">
        <v>0.5</v>
      </c>
      <c r="D283" s="35">
        <f t="shared" si="8"/>
        <v>20</v>
      </c>
      <c r="E283" s="35">
        <f t="shared" si="9"/>
        <v>4</v>
      </c>
    </row>
    <row r="284" ht="18.75" customHeight="1" spans="1:5">
      <c r="A284" s="32">
        <v>278</v>
      </c>
      <c r="B284" s="33" t="s">
        <v>1518</v>
      </c>
      <c r="C284" s="34">
        <v>0.6</v>
      </c>
      <c r="D284" s="35">
        <f t="shared" si="8"/>
        <v>24</v>
      </c>
      <c r="E284" s="35">
        <f t="shared" si="9"/>
        <v>4.8</v>
      </c>
    </row>
    <row r="285" ht="18.75" customHeight="1" spans="1:5">
      <c r="A285" s="32">
        <v>279</v>
      </c>
      <c r="B285" s="33" t="s">
        <v>8892</v>
      </c>
      <c r="C285" s="34">
        <v>0.4</v>
      </c>
      <c r="D285" s="35">
        <f t="shared" si="8"/>
        <v>16</v>
      </c>
      <c r="E285" s="35">
        <f t="shared" si="9"/>
        <v>3.2</v>
      </c>
    </row>
    <row r="286" ht="18.75" customHeight="1" spans="1:5">
      <c r="A286" s="32">
        <v>280</v>
      </c>
      <c r="B286" s="33" t="s">
        <v>8555</v>
      </c>
      <c r="C286" s="34">
        <v>0.5</v>
      </c>
      <c r="D286" s="35">
        <f t="shared" si="8"/>
        <v>20</v>
      </c>
      <c r="E286" s="35">
        <f t="shared" si="9"/>
        <v>4</v>
      </c>
    </row>
    <row r="287" ht="18.75" customHeight="1" spans="1:5">
      <c r="A287" s="32">
        <v>281</v>
      </c>
      <c r="B287" s="33" t="s">
        <v>8893</v>
      </c>
      <c r="C287" s="34">
        <v>0.6</v>
      </c>
      <c r="D287" s="35">
        <f t="shared" si="8"/>
        <v>24</v>
      </c>
      <c r="E287" s="35">
        <f t="shared" si="9"/>
        <v>4.8</v>
      </c>
    </row>
    <row r="288" ht="18.75" customHeight="1" spans="1:5">
      <c r="A288" s="32">
        <v>282</v>
      </c>
      <c r="B288" s="33" t="s">
        <v>6779</v>
      </c>
      <c r="C288" s="34">
        <v>0.8</v>
      </c>
      <c r="D288" s="35">
        <f t="shared" si="8"/>
        <v>32</v>
      </c>
      <c r="E288" s="35">
        <f t="shared" si="9"/>
        <v>6.4</v>
      </c>
    </row>
    <row r="289" ht="18.75" customHeight="1" spans="1:5">
      <c r="A289" s="32">
        <v>283</v>
      </c>
      <c r="B289" s="33" t="s">
        <v>8894</v>
      </c>
      <c r="C289" s="34">
        <v>0.4</v>
      </c>
      <c r="D289" s="35">
        <f t="shared" si="8"/>
        <v>16</v>
      </c>
      <c r="E289" s="35">
        <f t="shared" si="9"/>
        <v>3.2</v>
      </c>
    </row>
    <row r="290" ht="18.75" customHeight="1" spans="1:5">
      <c r="A290" s="32">
        <v>284</v>
      </c>
      <c r="B290" s="33" t="s">
        <v>8895</v>
      </c>
      <c r="C290" s="34">
        <v>0.1</v>
      </c>
      <c r="D290" s="35">
        <f t="shared" si="8"/>
        <v>4</v>
      </c>
      <c r="E290" s="35">
        <f t="shared" si="9"/>
        <v>0.8</v>
      </c>
    </row>
    <row r="291" ht="18.75" customHeight="1" spans="1:5">
      <c r="A291" s="32">
        <v>285</v>
      </c>
      <c r="B291" s="33" t="s">
        <v>8896</v>
      </c>
      <c r="C291" s="34">
        <v>0.5</v>
      </c>
      <c r="D291" s="35">
        <f t="shared" si="8"/>
        <v>20</v>
      </c>
      <c r="E291" s="35">
        <f t="shared" si="9"/>
        <v>4</v>
      </c>
    </row>
    <row r="292" ht="18.75" customHeight="1" spans="1:5">
      <c r="A292" s="32">
        <v>286</v>
      </c>
      <c r="B292" s="33" t="s">
        <v>8897</v>
      </c>
      <c r="C292" s="34">
        <v>0.4</v>
      </c>
      <c r="D292" s="35">
        <f t="shared" si="8"/>
        <v>16</v>
      </c>
      <c r="E292" s="35">
        <f t="shared" si="9"/>
        <v>3.2</v>
      </c>
    </row>
    <row r="293" ht="18.75" customHeight="1" spans="1:5">
      <c r="A293" s="32">
        <v>287</v>
      </c>
      <c r="B293" s="33" t="s">
        <v>8898</v>
      </c>
      <c r="C293" s="34">
        <v>0.7</v>
      </c>
      <c r="D293" s="35">
        <f t="shared" si="8"/>
        <v>28</v>
      </c>
      <c r="E293" s="35">
        <f t="shared" si="9"/>
        <v>5.6</v>
      </c>
    </row>
    <row r="294" ht="18.75" customHeight="1" spans="1:5">
      <c r="A294" s="32">
        <v>288</v>
      </c>
      <c r="B294" s="33" t="s">
        <v>6822</v>
      </c>
      <c r="C294" s="34">
        <v>0.5</v>
      </c>
      <c r="D294" s="35">
        <f t="shared" si="8"/>
        <v>20</v>
      </c>
      <c r="E294" s="35">
        <f t="shared" si="9"/>
        <v>4</v>
      </c>
    </row>
    <row r="295" ht="18.75" customHeight="1" spans="1:5">
      <c r="A295" s="32">
        <v>289</v>
      </c>
      <c r="B295" s="33" t="s">
        <v>6006</v>
      </c>
      <c r="C295" s="34">
        <v>0.7</v>
      </c>
      <c r="D295" s="35">
        <f t="shared" si="8"/>
        <v>28</v>
      </c>
      <c r="E295" s="35">
        <f t="shared" si="9"/>
        <v>5.6</v>
      </c>
    </row>
    <row r="296" ht="18.75" customHeight="1" spans="1:5">
      <c r="A296" s="32">
        <v>290</v>
      </c>
      <c r="B296" s="33" t="s">
        <v>6632</v>
      </c>
      <c r="C296" s="34">
        <v>0.3</v>
      </c>
      <c r="D296" s="35">
        <f t="shared" si="8"/>
        <v>12</v>
      </c>
      <c r="E296" s="35">
        <f t="shared" si="9"/>
        <v>2.4</v>
      </c>
    </row>
    <row r="297" ht="18.75" customHeight="1" spans="1:5">
      <c r="A297" s="32">
        <v>291</v>
      </c>
      <c r="B297" s="33" t="s">
        <v>8899</v>
      </c>
      <c r="C297" s="34">
        <v>0.7</v>
      </c>
      <c r="D297" s="35">
        <f t="shared" si="8"/>
        <v>28</v>
      </c>
      <c r="E297" s="35">
        <f t="shared" si="9"/>
        <v>5.6</v>
      </c>
    </row>
    <row r="298" ht="18.75" customHeight="1" spans="1:5">
      <c r="A298" s="32">
        <v>292</v>
      </c>
      <c r="B298" s="33" t="s">
        <v>7056</v>
      </c>
      <c r="C298" s="34">
        <v>0.6</v>
      </c>
      <c r="D298" s="35">
        <f t="shared" si="8"/>
        <v>24</v>
      </c>
      <c r="E298" s="35">
        <f t="shared" si="9"/>
        <v>4.8</v>
      </c>
    </row>
    <row r="299" ht="18.75" customHeight="1" spans="1:5">
      <c r="A299" s="32">
        <v>293</v>
      </c>
      <c r="B299" s="33" t="s">
        <v>8900</v>
      </c>
      <c r="C299" s="34">
        <v>0.5</v>
      </c>
      <c r="D299" s="35">
        <f t="shared" si="8"/>
        <v>20</v>
      </c>
      <c r="E299" s="35">
        <f t="shared" si="9"/>
        <v>4</v>
      </c>
    </row>
    <row r="300" ht="18.75" customHeight="1" spans="1:5">
      <c r="A300" s="32">
        <v>294</v>
      </c>
      <c r="B300" s="33" t="s">
        <v>8901</v>
      </c>
      <c r="C300" s="34">
        <v>0.3</v>
      </c>
      <c r="D300" s="35">
        <f t="shared" si="8"/>
        <v>12</v>
      </c>
      <c r="E300" s="35">
        <f t="shared" si="9"/>
        <v>2.4</v>
      </c>
    </row>
    <row r="301" ht="18.75" customHeight="1" spans="1:5">
      <c r="A301" s="32">
        <v>295</v>
      </c>
      <c r="B301" s="33" t="s">
        <v>8873</v>
      </c>
      <c r="C301" s="34">
        <v>0.6</v>
      </c>
      <c r="D301" s="35">
        <f t="shared" si="8"/>
        <v>24</v>
      </c>
      <c r="E301" s="35">
        <f t="shared" si="9"/>
        <v>4.8</v>
      </c>
    </row>
    <row r="302" ht="18.75" customHeight="1" spans="1:5">
      <c r="A302" s="32">
        <v>296</v>
      </c>
      <c r="B302" s="33" t="s">
        <v>8902</v>
      </c>
      <c r="C302" s="34">
        <v>0.3</v>
      </c>
      <c r="D302" s="35">
        <f t="shared" si="8"/>
        <v>12</v>
      </c>
      <c r="E302" s="35">
        <f t="shared" si="9"/>
        <v>2.4</v>
      </c>
    </row>
    <row r="303" ht="18.75" customHeight="1" spans="1:5">
      <c r="A303" s="32">
        <v>297</v>
      </c>
      <c r="B303" s="33" t="s">
        <v>8903</v>
      </c>
      <c r="C303" s="34">
        <v>0.7</v>
      </c>
      <c r="D303" s="35">
        <f t="shared" si="8"/>
        <v>28</v>
      </c>
      <c r="E303" s="35">
        <f t="shared" si="9"/>
        <v>5.6</v>
      </c>
    </row>
    <row r="304" ht="18.75" customHeight="1" spans="1:5">
      <c r="A304" s="32">
        <v>298</v>
      </c>
      <c r="B304" s="33" t="s">
        <v>5893</v>
      </c>
      <c r="C304" s="34">
        <v>0.5</v>
      </c>
      <c r="D304" s="35">
        <f t="shared" si="8"/>
        <v>20</v>
      </c>
      <c r="E304" s="35">
        <f t="shared" si="9"/>
        <v>4</v>
      </c>
    </row>
    <row r="305" ht="18.75" customHeight="1" spans="1:5">
      <c r="A305" s="32">
        <v>299</v>
      </c>
      <c r="B305" s="33" t="s">
        <v>8904</v>
      </c>
      <c r="C305" s="34">
        <v>0.6</v>
      </c>
      <c r="D305" s="35">
        <f t="shared" si="8"/>
        <v>24</v>
      </c>
      <c r="E305" s="35">
        <f t="shared" si="9"/>
        <v>4.8</v>
      </c>
    </row>
    <row r="306" ht="18.75" customHeight="1" spans="1:5">
      <c r="A306" s="32">
        <v>300</v>
      </c>
      <c r="B306" s="33" t="s">
        <v>8905</v>
      </c>
      <c r="C306" s="34">
        <v>0.8</v>
      </c>
      <c r="D306" s="35">
        <f t="shared" si="8"/>
        <v>32</v>
      </c>
      <c r="E306" s="35">
        <f t="shared" si="9"/>
        <v>6.4</v>
      </c>
    </row>
    <row r="307" ht="18.75" customHeight="1" spans="1:5">
      <c r="A307" s="32">
        <v>301</v>
      </c>
      <c r="B307" s="33" t="s">
        <v>8906</v>
      </c>
      <c r="C307" s="34">
        <v>0.7</v>
      </c>
      <c r="D307" s="35">
        <f t="shared" si="8"/>
        <v>28</v>
      </c>
      <c r="E307" s="35">
        <f t="shared" si="9"/>
        <v>5.6</v>
      </c>
    </row>
    <row r="308" ht="18.75" customHeight="1" spans="1:5">
      <c r="A308" s="32">
        <v>302</v>
      </c>
      <c r="B308" s="33" t="s">
        <v>8907</v>
      </c>
      <c r="C308" s="34">
        <v>0.8</v>
      </c>
      <c r="D308" s="35">
        <f t="shared" si="8"/>
        <v>32</v>
      </c>
      <c r="E308" s="35">
        <f t="shared" si="9"/>
        <v>6.4</v>
      </c>
    </row>
    <row r="309" ht="18.75" customHeight="1" spans="1:5">
      <c r="A309" s="32">
        <v>303</v>
      </c>
      <c r="B309" s="33" t="s">
        <v>8908</v>
      </c>
      <c r="C309" s="34">
        <v>0.8</v>
      </c>
      <c r="D309" s="35">
        <f t="shared" si="8"/>
        <v>32</v>
      </c>
      <c r="E309" s="35">
        <f t="shared" si="9"/>
        <v>6.4</v>
      </c>
    </row>
    <row r="310" ht="18.75" customHeight="1" spans="1:5">
      <c r="A310" s="32">
        <v>304</v>
      </c>
      <c r="B310" s="33" t="s">
        <v>8909</v>
      </c>
      <c r="C310" s="34">
        <v>0.9</v>
      </c>
      <c r="D310" s="35">
        <f t="shared" si="8"/>
        <v>36</v>
      </c>
      <c r="E310" s="35">
        <f t="shared" si="9"/>
        <v>7.2</v>
      </c>
    </row>
    <row r="311" ht="18.75" customHeight="1" spans="1:5">
      <c r="A311" s="32">
        <v>305</v>
      </c>
      <c r="B311" s="33" t="s">
        <v>8910</v>
      </c>
      <c r="C311" s="34">
        <v>0.5</v>
      </c>
      <c r="D311" s="35">
        <f t="shared" si="8"/>
        <v>20</v>
      </c>
      <c r="E311" s="35">
        <f t="shared" si="9"/>
        <v>4</v>
      </c>
    </row>
    <row r="312" ht="18.75" customHeight="1" spans="1:5">
      <c r="A312" s="32">
        <v>306</v>
      </c>
      <c r="B312" s="33" t="s">
        <v>8911</v>
      </c>
      <c r="C312" s="34">
        <v>0.3</v>
      </c>
      <c r="D312" s="35">
        <f t="shared" si="8"/>
        <v>12</v>
      </c>
      <c r="E312" s="35">
        <f t="shared" si="9"/>
        <v>2.4</v>
      </c>
    </row>
    <row r="313" ht="18.75" customHeight="1" spans="1:5">
      <c r="A313" s="32">
        <v>307</v>
      </c>
      <c r="B313" s="33" t="s">
        <v>8912</v>
      </c>
      <c r="C313" s="34">
        <v>0.5</v>
      </c>
      <c r="D313" s="35">
        <f t="shared" si="8"/>
        <v>20</v>
      </c>
      <c r="E313" s="35">
        <f t="shared" si="9"/>
        <v>4</v>
      </c>
    </row>
    <row r="314" ht="18.75" customHeight="1" spans="1:5">
      <c r="A314" s="32">
        <v>308</v>
      </c>
      <c r="B314" s="33" t="s">
        <v>6433</v>
      </c>
      <c r="C314" s="34">
        <v>0.6</v>
      </c>
      <c r="D314" s="35">
        <f t="shared" si="8"/>
        <v>24</v>
      </c>
      <c r="E314" s="35">
        <f t="shared" si="9"/>
        <v>4.8</v>
      </c>
    </row>
    <row r="315" ht="18.75" customHeight="1" spans="1:5">
      <c r="A315" s="32">
        <v>309</v>
      </c>
      <c r="B315" s="33" t="s">
        <v>8913</v>
      </c>
      <c r="C315" s="34">
        <v>0.5</v>
      </c>
      <c r="D315" s="35">
        <f t="shared" si="8"/>
        <v>20</v>
      </c>
      <c r="E315" s="35">
        <f t="shared" si="9"/>
        <v>4</v>
      </c>
    </row>
    <row r="316" ht="18.75" customHeight="1" spans="1:5">
      <c r="A316" s="32">
        <v>310</v>
      </c>
      <c r="B316" s="33" t="s">
        <v>8914</v>
      </c>
      <c r="C316" s="34">
        <v>0.2</v>
      </c>
      <c r="D316" s="35">
        <f t="shared" si="8"/>
        <v>8</v>
      </c>
      <c r="E316" s="35">
        <f t="shared" si="9"/>
        <v>1.6</v>
      </c>
    </row>
    <row r="317" ht="18.75" customHeight="1" spans="1:5">
      <c r="A317" s="32">
        <v>311</v>
      </c>
      <c r="B317" s="33" t="s">
        <v>8915</v>
      </c>
      <c r="C317" s="34">
        <v>0.2</v>
      </c>
      <c r="D317" s="35">
        <f t="shared" si="8"/>
        <v>8</v>
      </c>
      <c r="E317" s="35">
        <f t="shared" si="9"/>
        <v>1.6</v>
      </c>
    </row>
    <row r="318" ht="18.75" customHeight="1" spans="1:5">
      <c r="A318" s="32">
        <v>312</v>
      </c>
      <c r="B318" s="33" t="s">
        <v>8916</v>
      </c>
      <c r="C318" s="34">
        <v>0.6</v>
      </c>
      <c r="D318" s="35">
        <f t="shared" si="8"/>
        <v>24</v>
      </c>
      <c r="E318" s="35">
        <f t="shared" si="9"/>
        <v>4.8</v>
      </c>
    </row>
    <row r="319" ht="18.75" customHeight="1" spans="1:5">
      <c r="A319" s="32">
        <v>313</v>
      </c>
      <c r="B319" s="33" t="s">
        <v>6716</v>
      </c>
      <c r="C319" s="34">
        <v>0.5</v>
      </c>
      <c r="D319" s="35">
        <f t="shared" si="8"/>
        <v>20</v>
      </c>
      <c r="E319" s="35">
        <f t="shared" si="9"/>
        <v>4</v>
      </c>
    </row>
    <row r="320" ht="18.75" customHeight="1" spans="1:5">
      <c r="A320" s="32">
        <v>314</v>
      </c>
      <c r="B320" s="33" t="s">
        <v>8917</v>
      </c>
      <c r="C320" s="34">
        <v>0.6</v>
      </c>
      <c r="D320" s="35">
        <f t="shared" si="8"/>
        <v>24</v>
      </c>
      <c r="E320" s="35">
        <f t="shared" si="9"/>
        <v>4.8</v>
      </c>
    </row>
    <row r="321" ht="18.75" customHeight="1" spans="1:5">
      <c r="A321" s="32">
        <v>315</v>
      </c>
      <c r="B321" s="33" t="s">
        <v>8918</v>
      </c>
      <c r="C321" s="34">
        <v>0.7</v>
      </c>
      <c r="D321" s="35">
        <f t="shared" si="8"/>
        <v>28</v>
      </c>
      <c r="E321" s="35">
        <f t="shared" si="9"/>
        <v>5.6</v>
      </c>
    </row>
    <row r="322" ht="18.75" customHeight="1" spans="1:5">
      <c r="A322" s="32">
        <v>316</v>
      </c>
      <c r="B322" s="33" t="s">
        <v>6646</v>
      </c>
      <c r="C322" s="34">
        <v>0.3</v>
      </c>
      <c r="D322" s="35">
        <f t="shared" si="8"/>
        <v>12</v>
      </c>
      <c r="E322" s="35">
        <f t="shared" si="9"/>
        <v>2.4</v>
      </c>
    </row>
    <row r="323" ht="18.75" customHeight="1" spans="1:5">
      <c r="A323" s="32">
        <v>317</v>
      </c>
      <c r="B323" s="33" t="s">
        <v>8919</v>
      </c>
      <c r="C323" s="34">
        <v>0.2</v>
      </c>
      <c r="D323" s="35">
        <f t="shared" si="8"/>
        <v>8</v>
      </c>
      <c r="E323" s="35">
        <f t="shared" si="9"/>
        <v>1.6</v>
      </c>
    </row>
    <row r="324" ht="18.75" customHeight="1" spans="1:5">
      <c r="A324" s="32">
        <v>318</v>
      </c>
      <c r="B324" s="33" t="s">
        <v>8907</v>
      </c>
      <c r="C324" s="34">
        <v>0.6</v>
      </c>
      <c r="D324" s="35">
        <f t="shared" si="8"/>
        <v>24</v>
      </c>
      <c r="E324" s="35">
        <f t="shared" si="9"/>
        <v>4.8</v>
      </c>
    </row>
    <row r="325" ht="18.75" customHeight="1" spans="1:5">
      <c r="A325" s="32">
        <v>319</v>
      </c>
      <c r="B325" s="33" t="s">
        <v>8920</v>
      </c>
      <c r="C325" s="34">
        <v>1.5</v>
      </c>
      <c r="D325" s="35">
        <f t="shared" si="8"/>
        <v>60</v>
      </c>
      <c r="E325" s="35">
        <f t="shared" si="9"/>
        <v>12</v>
      </c>
    </row>
    <row r="326" ht="18.75" customHeight="1" spans="1:5">
      <c r="A326" s="32">
        <v>320</v>
      </c>
      <c r="B326" s="33" t="s">
        <v>8921</v>
      </c>
      <c r="C326" s="34">
        <v>0.3</v>
      </c>
      <c r="D326" s="35">
        <f t="shared" si="8"/>
        <v>12</v>
      </c>
      <c r="E326" s="35">
        <f t="shared" si="9"/>
        <v>2.4</v>
      </c>
    </row>
    <row r="327" ht="18.75" customHeight="1" spans="1:5">
      <c r="A327" s="32">
        <v>321</v>
      </c>
      <c r="B327" s="33" t="s">
        <v>8922</v>
      </c>
      <c r="C327" s="34">
        <v>0.5</v>
      </c>
      <c r="D327" s="35">
        <f t="shared" si="8"/>
        <v>20</v>
      </c>
      <c r="E327" s="35">
        <f t="shared" si="9"/>
        <v>4</v>
      </c>
    </row>
    <row r="328" ht="18.75" customHeight="1" spans="1:5">
      <c r="A328" s="32">
        <v>322</v>
      </c>
      <c r="B328" s="33" t="s">
        <v>8923</v>
      </c>
      <c r="C328" s="34">
        <v>0.3</v>
      </c>
      <c r="D328" s="35">
        <f t="shared" ref="D328:D391" si="10">C328*40</f>
        <v>12</v>
      </c>
      <c r="E328" s="35">
        <f t="shared" ref="E328:E391" si="11">D328*0.2</f>
        <v>2.4</v>
      </c>
    </row>
    <row r="329" ht="18.75" customHeight="1" spans="1:5">
      <c r="A329" s="32">
        <v>323</v>
      </c>
      <c r="B329" s="33" t="s">
        <v>8924</v>
      </c>
      <c r="C329" s="34">
        <v>0.6</v>
      </c>
      <c r="D329" s="35">
        <f t="shared" si="10"/>
        <v>24</v>
      </c>
      <c r="E329" s="35">
        <f t="shared" si="11"/>
        <v>4.8</v>
      </c>
    </row>
    <row r="330" ht="18.75" customHeight="1" spans="1:5">
      <c r="A330" s="32">
        <v>324</v>
      </c>
      <c r="B330" s="33" t="s">
        <v>8925</v>
      </c>
      <c r="C330" s="34">
        <v>0.4</v>
      </c>
      <c r="D330" s="35">
        <f t="shared" si="10"/>
        <v>16</v>
      </c>
      <c r="E330" s="35">
        <f t="shared" si="11"/>
        <v>3.2</v>
      </c>
    </row>
    <row r="331" ht="18.75" customHeight="1" spans="1:5">
      <c r="A331" s="32">
        <v>325</v>
      </c>
      <c r="B331" s="33" t="s">
        <v>8926</v>
      </c>
      <c r="C331" s="34">
        <v>0.9</v>
      </c>
      <c r="D331" s="35">
        <f t="shared" si="10"/>
        <v>36</v>
      </c>
      <c r="E331" s="35">
        <f t="shared" si="11"/>
        <v>7.2</v>
      </c>
    </row>
    <row r="332" ht="18.75" customHeight="1" spans="1:5">
      <c r="A332" s="32">
        <v>326</v>
      </c>
      <c r="B332" s="33" t="s">
        <v>8927</v>
      </c>
      <c r="C332" s="34">
        <v>0.5</v>
      </c>
      <c r="D332" s="35">
        <f t="shared" si="10"/>
        <v>20</v>
      </c>
      <c r="E332" s="35">
        <f t="shared" si="11"/>
        <v>4</v>
      </c>
    </row>
    <row r="333" ht="18.75" customHeight="1" spans="1:5">
      <c r="A333" s="32">
        <v>327</v>
      </c>
      <c r="B333" s="33" t="s">
        <v>8928</v>
      </c>
      <c r="C333" s="34">
        <v>0.7</v>
      </c>
      <c r="D333" s="35">
        <f t="shared" si="10"/>
        <v>28</v>
      </c>
      <c r="E333" s="35">
        <f t="shared" si="11"/>
        <v>5.6</v>
      </c>
    </row>
    <row r="334" ht="18.75" customHeight="1" spans="1:5">
      <c r="A334" s="32">
        <v>328</v>
      </c>
      <c r="B334" s="33" t="s">
        <v>8929</v>
      </c>
      <c r="C334" s="34">
        <v>0.5</v>
      </c>
      <c r="D334" s="35">
        <f t="shared" si="10"/>
        <v>20</v>
      </c>
      <c r="E334" s="35">
        <f t="shared" si="11"/>
        <v>4</v>
      </c>
    </row>
    <row r="335" ht="18.75" customHeight="1" spans="1:5">
      <c r="A335" s="32">
        <v>329</v>
      </c>
      <c r="B335" s="33" t="s">
        <v>8930</v>
      </c>
      <c r="C335" s="34">
        <v>0.7</v>
      </c>
      <c r="D335" s="35">
        <f t="shared" si="10"/>
        <v>28</v>
      </c>
      <c r="E335" s="35">
        <f t="shared" si="11"/>
        <v>5.6</v>
      </c>
    </row>
    <row r="336" ht="18.75" customHeight="1" spans="1:5">
      <c r="A336" s="32">
        <v>330</v>
      </c>
      <c r="B336" s="33" t="s">
        <v>8931</v>
      </c>
      <c r="C336" s="34">
        <v>0.4</v>
      </c>
      <c r="D336" s="35">
        <f t="shared" si="10"/>
        <v>16</v>
      </c>
      <c r="E336" s="35">
        <f t="shared" si="11"/>
        <v>3.2</v>
      </c>
    </row>
    <row r="337" ht="18.75" customHeight="1" spans="1:5">
      <c r="A337" s="32">
        <v>331</v>
      </c>
      <c r="B337" s="33" t="s">
        <v>8932</v>
      </c>
      <c r="C337" s="34">
        <v>0.5</v>
      </c>
      <c r="D337" s="35">
        <f t="shared" si="10"/>
        <v>20</v>
      </c>
      <c r="E337" s="35">
        <f t="shared" si="11"/>
        <v>4</v>
      </c>
    </row>
    <row r="338" ht="18.75" customHeight="1" spans="1:5">
      <c r="A338" s="32">
        <v>332</v>
      </c>
      <c r="B338" s="33" t="s">
        <v>8933</v>
      </c>
      <c r="C338" s="34">
        <v>0.1</v>
      </c>
      <c r="D338" s="35">
        <f t="shared" si="10"/>
        <v>4</v>
      </c>
      <c r="E338" s="35">
        <f t="shared" si="11"/>
        <v>0.8</v>
      </c>
    </row>
    <row r="339" ht="18.75" customHeight="1" spans="1:5">
      <c r="A339" s="32">
        <v>333</v>
      </c>
      <c r="B339" s="33" t="s">
        <v>8934</v>
      </c>
      <c r="C339" s="34">
        <v>0.8</v>
      </c>
      <c r="D339" s="35">
        <f t="shared" si="10"/>
        <v>32</v>
      </c>
      <c r="E339" s="35">
        <f t="shared" si="11"/>
        <v>6.4</v>
      </c>
    </row>
    <row r="340" ht="18.75" customHeight="1" spans="1:5">
      <c r="A340" s="32">
        <v>334</v>
      </c>
      <c r="B340" s="33" t="s">
        <v>8935</v>
      </c>
      <c r="C340" s="34">
        <v>0.5</v>
      </c>
      <c r="D340" s="35">
        <f t="shared" si="10"/>
        <v>20</v>
      </c>
      <c r="E340" s="35">
        <f t="shared" si="11"/>
        <v>4</v>
      </c>
    </row>
    <row r="341" ht="18.75" customHeight="1" spans="1:5">
      <c r="A341" s="32">
        <v>335</v>
      </c>
      <c r="B341" s="33" t="s">
        <v>8936</v>
      </c>
      <c r="C341" s="34">
        <v>0.4</v>
      </c>
      <c r="D341" s="35">
        <f t="shared" si="10"/>
        <v>16</v>
      </c>
      <c r="E341" s="35">
        <f t="shared" si="11"/>
        <v>3.2</v>
      </c>
    </row>
    <row r="342" ht="18.75" customHeight="1" spans="1:5">
      <c r="A342" s="32">
        <v>336</v>
      </c>
      <c r="B342" s="33" t="s">
        <v>8937</v>
      </c>
      <c r="C342" s="34">
        <v>0.3</v>
      </c>
      <c r="D342" s="35">
        <f t="shared" si="10"/>
        <v>12</v>
      </c>
      <c r="E342" s="35">
        <f t="shared" si="11"/>
        <v>2.4</v>
      </c>
    </row>
    <row r="343" ht="18.75" customHeight="1" spans="1:5">
      <c r="A343" s="32">
        <v>337</v>
      </c>
      <c r="B343" s="33" t="s">
        <v>8938</v>
      </c>
      <c r="C343" s="34">
        <v>0.8</v>
      </c>
      <c r="D343" s="35">
        <f t="shared" si="10"/>
        <v>32</v>
      </c>
      <c r="E343" s="35">
        <f t="shared" si="11"/>
        <v>6.4</v>
      </c>
    </row>
    <row r="344" ht="18.75" customHeight="1" spans="1:5">
      <c r="A344" s="32">
        <v>338</v>
      </c>
      <c r="B344" s="33" t="s">
        <v>8939</v>
      </c>
      <c r="C344" s="34">
        <v>0.4</v>
      </c>
      <c r="D344" s="35">
        <f t="shared" si="10"/>
        <v>16</v>
      </c>
      <c r="E344" s="35">
        <f t="shared" si="11"/>
        <v>3.2</v>
      </c>
    </row>
    <row r="345" ht="18.75" customHeight="1" spans="1:5">
      <c r="A345" s="32">
        <v>339</v>
      </c>
      <c r="B345" s="33" t="s">
        <v>8877</v>
      </c>
      <c r="C345" s="34">
        <v>0.4</v>
      </c>
      <c r="D345" s="35">
        <f t="shared" si="10"/>
        <v>16</v>
      </c>
      <c r="E345" s="35">
        <f t="shared" si="11"/>
        <v>3.2</v>
      </c>
    </row>
    <row r="346" ht="18.75" customHeight="1" spans="1:5">
      <c r="A346" s="32">
        <v>340</v>
      </c>
      <c r="B346" s="33" t="s">
        <v>8940</v>
      </c>
      <c r="C346" s="34">
        <v>0.5</v>
      </c>
      <c r="D346" s="35">
        <f t="shared" si="10"/>
        <v>20</v>
      </c>
      <c r="E346" s="35">
        <f t="shared" si="11"/>
        <v>4</v>
      </c>
    </row>
    <row r="347" ht="18.75" customHeight="1" spans="1:5">
      <c r="A347" s="32">
        <v>341</v>
      </c>
      <c r="B347" s="33" t="s">
        <v>8941</v>
      </c>
      <c r="C347" s="34">
        <v>0.7</v>
      </c>
      <c r="D347" s="35">
        <f t="shared" si="10"/>
        <v>28</v>
      </c>
      <c r="E347" s="35">
        <f t="shared" si="11"/>
        <v>5.6</v>
      </c>
    </row>
    <row r="348" ht="18.75" customHeight="1" spans="1:5">
      <c r="A348" s="32">
        <v>342</v>
      </c>
      <c r="B348" s="33" t="s">
        <v>8252</v>
      </c>
      <c r="C348" s="34">
        <v>1.1</v>
      </c>
      <c r="D348" s="35">
        <f t="shared" si="10"/>
        <v>44</v>
      </c>
      <c r="E348" s="35">
        <f t="shared" si="11"/>
        <v>8.8</v>
      </c>
    </row>
    <row r="349" ht="18.75" customHeight="1" spans="1:5">
      <c r="A349" s="32">
        <v>343</v>
      </c>
      <c r="B349" s="33" t="s">
        <v>8942</v>
      </c>
      <c r="C349" s="34">
        <v>0.9</v>
      </c>
      <c r="D349" s="35">
        <f t="shared" si="10"/>
        <v>36</v>
      </c>
      <c r="E349" s="35">
        <f t="shared" si="11"/>
        <v>7.2</v>
      </c>
    </row>
    <row r="350" ht="18.75" customHeight="1" spans="1:5">
      <c r="A350" s="32">
        <v>344</v>
      </c>
      <c r="B350" s="33" t="s">
        <v>8881</v>
      </c>
      <c r="C350" s="34">
        <v>0.6</v>
      </c>
      <c r="D350" s="35">
        <f t="shared" si="10"/>
        <v>24</v>
      </c>
      <c r="E350" s="35">
        <f t="shared" si="11"/>
        <v>4.8</v>
      </c>
    </row>
    <row r="351" ht="18.75" customHeight="1" spans="1:5">
      <c r="A351" s="32">
        <v>345</v>
      </c>
      <c r="B351" s="33" t="s">
        <v>8943</v>
      </c>
      <c r="C351" s="34">
        <v>1</v>
      </c>
      <c r="D351" s="35">
        <f t="shared" si="10"/>
        <v>40</v>
      </c>
      <c r="E351" s="35">
        <f t="shared" si="11"/>
        <v>8</v>
      </c>
    </row>
    <row r="352" ht="18.75" customHeight="1" spans="1:5">
      <c r="A352" s="32">
        <v>346</v>
      </c>
      <c r="B352" s="33" t="s">
        <v>8944</v>
      </c>
      <c r="C352" s="34">
        <v>0.7</v>
      </c>
      <c r="D352" s="35">
        <f t="shared" si="10"/>
        <v>28</v>
      </c>
      <c r="E352" s="35">
        <f t="shared" si="11"/>
        <v>5.6</v>
      </c>
    </row>
    <row r="353" ht="18.75" customHeight="1" spans="1:5">
      <c r="A353" s="32">
        <v>347</v>
      </c>
      <c r="B353" s="33" t="s">
        <v>8945</v>
      </c>
      <c r="C353" s="34">
        <v>0.6</v>
      </c>
      <c r="D353" s="35">
        <f t="shared" si="10"/>
        <v>24</v>
      </c>
      <c r="E353" s="35">
        <f t="shared" si="11"/>
        <v>4.8</v>
      </c>
    </row>
    <row r="354" ht="18.75" customHeight="1" spans="1:5">
      <c r="A354" s="32">
        <v>348</v>
      </c>
      <c r="B354" s="33" t="s">
        <v>6476</v>
      </c>
      <c r="C354" s="34">
        <v>0.5</v>
      </c>
      <c r="D354" s="35">
        <f t="shared" si="10"/>
        <v>20</v>
      </c>
      <c r="E354" s="35">
        <f t="shared" si="11"/>
        <v>4</v>
      </c>
    </row>
    <row r="355" ht="18.75" customHeight="1" spans="1:5">
      <c r="A355" s="32">
        <v>349</v>
      </c>
      <c r="B355" s="33" t="s">
        <v>8946</v>
      </c>
      <c r="C355" s="34">
        <v>0.8</v>
      </c>
      <c r="D355" s="35">
        <f t="shared" si="10"/>
        <v>32</v>
      </c>
      <c r="E355" s="35">
        <f t="shared" si="11"/>
        <v>6.4</v>
      </c>
    </row>
    <row r="356" ht="18.75" customHeight="1" spans="1:5">
      <c r="A356" s="32">
        <v>350</v>
      </c>
      <c r="B356" s="33" t="s">
        <v>8947</v>
      </c>
      <c r="C356" s="34">
        <v>0.4</v>
      </c>
      <c r="D356" s="35">
        <f t="shared" si="10"/>
        <v>16</v>
      </c>
      <c r="E356" s="35">
        <f t="shared" si="11"/>
        <v>3.2</v>
      </c>
    </row>
    <row r="357" ht="18.75" customHeight="1" spans="1:5">
      <c r="A357" s="32">
        <v>351</v>
      </c>
      <c r="B357" s="33" t="s">
        <v>8948</v>
      </c>
      <c r="C357" s="34">
        <v>0.8</v>
      </c>
      <c r="D357" s="35">
        <f t="shared" si="10"/>
        <v>32</v>
      </c>
      <c r="E357" s="35">
        <f t="shared" si="11"/>
        <v>6.4</v>
      </c>
    </row>
    <row r="358" ht="18.75" customHeight="1" spans="1:5">
      <c r="A358" s="32">
        <v>352</v>
      </c>
      <c r="B358" s="33" t="s">
        <v>8949</v>
      </c>
      <c r="C358" s="34">
        <v>0.5</v>
      </c>
      <c r="D358" s="35">
        <f t="shared" si="10"/>
        <v>20</v>
      </c>
      <c r="E358" s="35">
        <f t="shared" si="11"/>
        <v>4</v>
      </c>
    </row>
    <row r="359" ht="18.75" customHeight="1" spans="1:5">
      <c r="A359" s="32">
        <v>353</v>
      </c>
      <c r="B359" s="33" t="s">
        <v>8950</v>
      </c>
      <c r="C359" s="34">
        <v>0.8</v>
      </c>
      <c r="D359" s="35">
        <f t="shared" si="10"/>
        <v>32</v>
      </c>
      <c r="E359" s="35">
        <f t="shared" si="11"/>
        <v>6.4</v>
      </c>
    </row>
    <row r="360" ht="18.75" customHeight="1" spans="1:5">
      <c r="A360" s="32">
        <v>354</v>
      </c>
      <c r="B360" s="33" t="s">
        <v>8951</v>
      </c>
      <c r="C360" s="34">
        <v>0.7</v>
      </c>
      <c r="D360" s="35">
        <f t="shared" si="10"/>
        <v>28</v>
      </c>
      <c r="E360" s="35">
        <f t="shared" si="11"/>
        <v>5.6</v>
      </c>
    </row>
    <row r="361" ht="18.75" customHeight="1" spans="1:5">
      <c r="A361" s="32">
        <v>355</v>
      </c>
      <c r="B361" s="33" t="s">
        <v>8952</v>
      </c>
      <c r="C361" s="34">
        <v>0.1</v>
      </c>
      <c r="D361" s="35">
        <f t="shared" si="10"/>
        <v>4</v>
      </c>
      <c r="E361" s="35">
        <f t="shared" si="11"/>
        <v>0.8</v>
      </c>
    </row>
    <row r="362" ht="18.75" customHeight="1" spans="1:5">
      <c r="A362" s="32">
        <v>356</v>
      </c>
      <c r="B362" s="33" t="s">
        <v>8953</v>
      </c>
      <c r="C362" s="34">
        <v>0.6</v>
      </c>
      <c r="D362" s="35">
        <f t="shared" si="10"/>
        <v>24</v>
      </c>
      <c r="E362" s="35">
        <f t="shared" si="11"/>
        <v>4.8</v>
      </c>
    </row>
    <row r="363" ht="18.75" customHeight="1" spans="1:5">
      <c r="A363" s="32">
        <v>357</v>
      </c>
      <c r="B363" s="33" t="s">
        <v>8954</v>
      </c>
      <c r="C363" s="34">
        <v>0.4</v>
      </c>
      <c r="D363" s="35">
        <f t="shared" si="10"/>
        <v>16</v>
      </c>
      <c r="E363" s="35">
        <f t="shared" si="11"/>
        <v>3.2</v>
      </c>
    </row>
    <row r="364" ht="18.75" customHeight="1" spans="1:5">
      <c r="A364" s="32">
        <v>358</v>
      </c>
      <c r="B364" s="33" t="s">
        <v>8955</v>
      </c>
      <c r="C364" s="34">
        <v>0.3</v>
      </c>
      <c r="D364" s="35">
        <f t="shared" si="10"/>
        <v>12</v>
      </c>
      <c r="E364" s="35">
        <f t="shared" si="11"/>
        <v>2.4</v>
      </c>
    </row>
    <row r="365" ht="18.75" customHeight="1" spans="1:5">
      <c r="A365" s="32">
        <v>359</v>
      </c>
      <c r="B365" s="33" t="s">
        <v>8956</v>
      </c>
      <c r="C365" s="34">
        <v>0.3</v>
      </c>
      <c r="D365" s="35">
        <f t="shared" si="10"/>
        <v>12</v>
      </c>
      <c r="E365" s="35">
        <f t="shared" si="11"/>
        <v>2.4</v>
      </c>
    </row>
    <row r="366" ht="18.75" customHeight="1" spans="1:5">
      <c r="A366" s="32">
        <v>360</v>
      </c>
      <c r="B366" s="33" t="s">
        <v>8957</v>
      </c>
      <c r="C366" s="34">
        <v>0.5</v>
      </c>
      <c r="D366" s="35">
        <f t="shared" si="10"/>
        <v>20</v>
      </c>
      <c r="E366" s="35">
        <f t="shared" si="11"/>
        <v>4</v>
      </c>
    </row>
    <row r="367" ht="18.75" customHeight="1" spans="1:5">
      <c r="A367" s="32">
        <v>361</v>
      </c>
      <c r="B367" s="33" t="s">
        <v>8958</v>
      </c>
      <c r="C367" s="34">
        <v>0.8</v>
      </c>
      <c r="D367" s="35">
        <f t="shared" si="10"/>
        <v>32</v>
      </c>
      <c r="E367" s="35">
        <f t="shared" si="11"/>
        <v>6.4</v>
      </c>
    </row>
    <row r="368" ht="18.75" customHeight="1" spans="1:5">
      <c r="A368" s="32">
        <v>362</v>
      </c>
      <c r="B368" s="33" t="s">
        <v>6000</v>
      </c>
      <c r="C368" s="34">
        <v>0.5</v>
      </c>
      <c r="D368" s="35">
        <f t="shared" si="10"/>
        <v>20</v>
      </c>
      <c r="E368" s="35">
        <f t="shared" si="11"/>
        <v>4</v>
      </c>
    </row>
    <row r="369" ht="18.75" customHeight="1" spans="1:5">
      <c r="A369" s="32">
        <v>363</v>
      </c>
      <c r="B369" s="33" t="s">
        <v>8959</v>
      </c>
      <c r="C369" s="34">
        <v>0.4</v>
      </c>
      <c r="D369" s="35">
        <f t="shared" si="10"/>
        <v>16</v>
      </c>
      <c r="E369" s="35">
        <f t="shared" si="11"/>
        <v>3.2</v>
      </c>
    </row>
    <row r="370" ht="18.75" customHeight="1" spans="1:5">
      <c r="A370" s="32">
        <v>364</v>
      </c>
      <c r="B370" s="33" t="s">
        <v>8960</v>
      </c>
      <c r="C370" s="34">
        <v>0.5</v>
      </c>
      <c r="D370" s="35">
        <f t="shared" si="10"/>
        <v>20</v>
      </c>
      <c r="E370" s="35">
        <f t="shared" si="11"/>
        <v>4</v>
      </c>
    </row>
    <row r="371" ht="18.75" customHeight="1" spans="1:5">
      <c r="A371" s="32">
        <v>365</v>
      </c>
      <c r="B371" s="33" t="s">
        <v>8961</v>
      </c>
      <c r="C371" s="34">
        <v>0.8</v>
      </c>
      <c r="D371" s="35">
        <f t="shared" si="10"/>
        <v>32</v>
      </c>
      <c r="E371" s="35">
        <f t="shared" si="11"/>
        <v>6.4</v>
      </c>
    </row>
    <row r="372" ht="18.75" customHeight="1" spans="1:5">
      <c r="A372" s="32">
        <v>366</v>
      </c>
      <c r="B372" s="33" t="s">
        <v>8962</v>
      </c>
      <c r="C372" s="34">
        <v>0.5</v>
      </c>
      <c r="D372" s="35">
        <f t="shared" si="10"/>
        <v>20</v>
      </c>
      <c r="E372" s="35">
        <f t="shared" si="11"/>
        <v>4</v>
      </c>
    </row>
    <row r="373" ht="18.75" customHeight="1" spans="1:5">
      <c r="A373" s="32">
        <v>367</v>
      </c>
      <c r="B373" s="33" t="s">
        <v>8963</v>
      </c>
      <c r="C373" s="34">
        <v>0.6</v>
      </c>
      <c r="D373" s="35">
        <f t="shared" si="10"/>
        <v>24</v>
      </c>
      <c r="E373" s="35">
        <f t="shared" si="11"/>
        <v>4.8</v>
      </c>
    </row>
    <row r="374" ht="18.75" customHeight="1" spans="1:5">
      <c r="A374" s="32">
        <v>368</v>
      </c>
      <c r="B374" s="33" t="s">
        <v>8964</v>
      </c>
      <c r="C374" s="34">
        <v>0.4</v>
      </c>
      <c r="D374" s="35">
        <f t="shared" si="10"/>
        <v>16</v>
      </c>
      <c r="E374" s="35">
        <f t="shared" si="11"/>
        <v>3.2</v>
      </c>
    </row>
    <row r="375" ht="18.75" customHeight="1" spans="1:5">
      <c r="A375" s="32">
        <v>369</v>
      </c>
      <c r="B375" s="33" t="s">
        <v>8965</v>
      </c>
      <c r="C375" s="34">
        <v>0.5</v>
      </c>
      <c r="D375" s="35">
        <f t="shared" si="10"/>
        <v>20</v>
      </c>
      <c r="E375" s="35">
        <f t="shared" si="11"/>
        <v>4</v>
      </c>
    </row>
    <row r="376" ht="18.75" customHeight="1" spans="1:5">
      <c r="A376" s="32">
        <v>370</v>
      </c>
      <c r="B376" s="33" t="s">
        <v>8765</v>
      </c>
      <c r="C376" s="34">
        <v>0.4</v>
      </c>
      <c r="D376" s="35">
        <f t="shared" si="10"/>
        <v>16</v>
      </c>
      <c r="E376" s="35">
        <f t="shared" si="11"/>
        <v>3.2</v>
      </c>
    </row>
    <row r="377" ht="18.75" customHeight="1" spans="1:5">
      <c r="A377" s="32">
        <v>371</v>
      </c>
      <c r="B377" s="33" t="s">
        <v>8966</v>
      </c>
      <c r="C377" s="34">
        <v>0.3</v>
      </c>
      <c r="D377" s="35">
        <f t="shared" si="10"/>
        <v>12</v>
      </c>
      <c r="E377" s="35">
        <f t="shared" si="11"/>
        <v>2.4</v>
      </c>
    </row>
    <row r="378" ht="18.75" customHeight="1" spans="1:5">
      <c r="A378" s="32">
        <v>372</v>
      </c>
      <c r="B378" s="33" t="s">
        <v>8967</v>
      </c>
      <c r="C378" s="34">
        <v>0.6</v>
      </c>
      <c r="D378" s="35">
        <f t="shared" si="10"/>
        <v>24</v>
      </c>
      <c r="E378" s="35">
        <f t="shared" si="11"/>
        <v>4.8</v>
      </c>
    </row>
    <row r="379" ht="18.75" customHeight="1" spans="1:5">
      <c r="A379" s="32">
        <v>373</v>
      </c>
      <c r="B379" s="33" t="s">
        <v>8968</v>
      </c>
      <c r="C379" s="34">
        <v>0.5</v>
      </c>
      <c r="D379" s="35">
        <f t="shared" si="10"/>
        <v>20</v>
      </c>
      <c r="E379" s="35">
        <f t="shared" si="11"/>
        <v>4</v>
      </c>
    </row>
    <row r="380" ht="18.75" customHeight="1" spans="1:11">
      <c r="A380" s="32">
        <v>374</v>
      </c>
      <c r="B380" s="33" t="s">
        <v>8969</v>
      </c>
      <c r="C380" s="34">
        <v>0.8</v>
      </c>
      <c r="D380" s="35">
        <f t="shared" si="10"/>
        <v>32</v>
      </c>
      <c r="E380" s="35">
        <f t="shared" si="11"/>
        <v>6.4</v>
      </c>
      <c r="K380" s="23">
        <v>5</v>
      </c>
    </row>
    <row r="381" ht="18.75" customHeight="1" spans="1:5">
      <c r="A381" s="32">
        <v>375</v>
      </c>
      <c r="B381" s="33" t="s">
        <v>8970</v>
      </c>
      <c r="C381" s="34">
        <v>0.4</v>
      </c>
      <c r="D381" s="35">
        <f t="shared" si="10"/>
        <v>16</v>
      </c>
      <c r="E381" s="35">
        <f t="shared" si="11"/>
        <v>3.2</v>
      </c>
    </row>
    <row r="382" ht="18.75" customHeight="1" spans="1:5">
      <c r="A382" s="32">
        <v>376</v>
      </c>
      <c r="B382" s="33" t="s">
        <v>8971</v>
      </c>
      <c r="C382" s="34">
        <v>0.4</v>
      </c>
      <c r="D382" s="35">
        <f t="shared" si="10"/>
        <v>16</v>
      </c>
      <c r="E382" s="35">
        <f t="shared" si="11"/>
        <v>3.2</v>
      </c>
    </row>
    <row r="383" ht="18.75" customHeight="1" spans="1:5">
      <c r="A383" s="32">
        <v>377</v>
      </c>
      <c r="B383" s="33" t="s">
        <v>8972</v>
      </c>
      <c r="C383" s="34">
        <v>0.5</v>
      </c>
      <c r="D383" s="35">
        <f t="shared" si="10"/>
        <v>20</v>
      </c>
      <c r="E383" s="35">
        <f t="shared" si="11"/>
        <v>4</v>
      </c>
    </row>
    <row r="384" ht="18.75" customHeight="1" spans="1:5">
      <c r="A384" s="32">
        <v>378</v>
      </c>
      <c r="B384" s="33" t="s">
        <v>8973</v>
      </c>
      <c r="C384" s="34">
        <v>0.3</v>
      </c>
      <c r="D384" s="35">
        <f t="shared" si="10"/>
        <v>12</v>
      </c>
      <c r="E384" s="35">
        <f t="shared" si="11"/>
        <v>2.4</v>
      </c>
    </row>
    <row r="385" ht="18.75" customHeight="1" spans="1:5">
      <c r="A385" s="32">
        <v>379</v>
      </c>
      <c r="B385" s="33" t="s">
        <v>8974</v>
      </c>
      <c r="C385" s="34">
        <v>0.3</v>
      </c>
      <c r="D385" s="35">
        <f t="shared" si="10"/>
        <v>12</v>
      </c>
      <c r="E385" s="35">
        <f t="shared" si="11"/>
        <v>2.4</v>
      </c>
    </row>
    <row r="386" ht="18.75" customHeight="1" spans="1:5">
      <c r="A386" s="32">
        <v>380</v>
      </c>
      <c r="B386" s="33" t="s">
        <v>8975</v>
      </c>
      <c r="C386" s="34">
        <v>0.4</v>
      </c>
      <c r="D386" s="35">
        <f t="shared" si="10"/>
        <v>16</v>
      </c>
      <c r="E386" s="35">
        <f t="shared" si="11"/>
        <v>3.2</v>
      </c>
    </row>
    <row r="387" ht="18.75" customHeight="1" spans="1:5">
      <c r="A387" s="32">
        <v>381</v>
      </c>
      <c r="B387" s="33" t="s">
        <v>8976</v>
      </c>
      <c r="C387" s="34">
        <v>0.5</v>
      </c>
      <c r="D387" s="35">
        <f t="shared" si="10"/>
        <v>20</v>
      </c>
      <c r="E387" s="35">
        <f t="shared" si="11"/>
        <v>4</v>
      </c>
    </row>
    <row r="388" ht="18.75" customHeight="1" spans="1:5">
      <c r="A388" s="32">
        <v>382</v>
      </c>
      <c r="B388" s="33" t="s">
        <v>8977</v>
      </c>
      <c r="C388" s="34">
        <v>0.6</v>
      </c>
      <c r="D388" s="35">
        <f t="shared" si="10"/>
        <v>24</v>
      </c>
      <c r="E388" s="35">
        <f t="shared" si="11"/>
        <v>4.8</v>
      </c>
    </row>
    <row r="389" ht="18.75" customHeight="1" spans="1:5">
      <c r="A389" s="32">
        <v>383</v>
      </c>
      <c r="B389" s="33" t="s">
        <v>8978</v>
      </c>
      <c r="C389" s="34">
        <v>0.4</v>
      </c>
      <c r="D389" s="35">
        <f t="shared" si="10"/>
        <v>16</v>
      </c>
      <c r="E389" s="35">
        <f t="shared" si="11"/>
        <v>3.2</v>
      </c>
    </row>
    <row r="390" ht="18.75" customHeight="1" spans="1:5">
      <c r="A390" s="32">
        <v>384</v>
      </c>
      <c r="B390" s="33" t="s">
        <v>8979</v>
      </c>
      <c r="C390" s="34">
        <v>0.6</v>
      </c>
      <c r="D390" s="35">
        <f t="shared" si="10"/>
        <v>24</v>
      </c>
      <c r="E390" s="35">
        <f t="shared" si="11"/>
        <v>4.8</v>
      </c>
    </row>
    <row r="391" ht="18.75" customHeight="1" spans="1:5">
      <c r="A391" s="32">
        <v>385</v>
      </c>
      <c r="B391" s="33" t="s">
        <v>8980</v>
      </c>
      <c r="C391" s="34">
        <v>0.4</v>
      </c>
      <c r="D391" s="35">
        <f t="shared" si="10"/>
        <v>16</v>
      </c>
      <c r="E391" s="35">
        <f t="shared" si="11"/>
        <v>3.2</v>
      </c>
    </row>
    <row r="392" ht="18.75" customHeight="1" spans="1:5">
      <c r="A392" s="32">
        <v>386</v>
      </c>
      <c r="B392" s="33" t="s">
        <v>8981</v>
      </c>
      <c r="C392" s="34">
        <v>0.5</v>
      </c>
      <c r="D392" s="35">
        <f t="shared" ref="D392:D417" si="12">C392*40</f>
        <v>20</v>
      </c>
      <c r="E392" s="35">
        <f t="shared" ref="E392:E417" si="13">D392*0.2</f>
        <v>4</v>
      </c>
    </row>
    <row r="393" ht="18.75" customHeight="1" spans="1:5">
      <c r="A393" s="32">
        <v>387</v>
      </c>
      <c r="B393" s="33" t="s">
        <v>8982</v>
      </c>
      <c r="C393" s="34">
        <v>0.5</v>
      </c>
      <c r="D393" s="35">
        <f t="shared" si="12"/>
        <v>20</v>
      </c>
      <c r="E393" s="35">
        <f t="shared" si="13"/>
        <v>4</v>
      </c>
    </row>
    <row r="394" ht="18.75" customHeight="1" spans="1:5">
      <c r="A394" s="32">
        <v>388</v>
      </c>
      <c r="B394" s="33" t="s">
        <v>8983</v>
      </c>
      <c r="C394" s="34">
        <v>0.3</v>
      </c>
      <c r="D394" s="35">
        <f t="shared" si="12"/>
        <v>12</v>
      </c>
      <c r="E394" s="35">
        <f t="shared" si="13"/>
        <v>2.4</v>
      </c>
    </row>
    <row r="395" ht="18.75" customHeight="1" spans="1:5">
      <c r="A395" s="32">
        <v>389</v>
      </c>
      <c r="B395" s="33" t="s">
        <v>8984</v>
      </c>
      <c r="C395" s="34">
        <v>0.5</v>
      </c>
      <c r="D395" s="35">
        <f t="shared" si="12"/>
        <v>20</v>
      </c>
      <c r="E395" s="35">
        <f t="shared" si="13"/>
        <v>4</v>
      </c>
    </row>
    <row r="396" ht="18.75" customHeight="1" spans="1:5">
      <c r="A396" s="32">
        <v>390</v>
      </c>
      <c r="B396" s="33" t="s">
        <v>8985</v>
      </c>
      <c r="C396" s="34">
        <v>0.4</v>
      </c>
      <c r="D396" s="35">
        <f t="shared" si="12"/>
        <v>16</v>
      </c>
      <c r="E396" s="35">
        <f t="shared" si="13"/>
        <v>3.2</v>
      </c>
    </row>
    <row r="397" ht="18.75" customHeight="1" spans="1:5">
      <c r="A397" s="32">
        <v>391</v>
      </c>
      <c r="B397" s="33" t="s">
        <v>8986</v>
      </c>
      <c r="C397" s="34">
        <v>0.1</v>
      </c>
      <c r="D397" s="35">
        <f t="shared" si="12"/>
        <v>4</v>
      </c>
      <c r="E397" s="35">
        <f t="shared" si="13"/>
        <v>0.8</v>
      </c>
    </row>
    <row r="398" ht="18.75" customHeight="1" spans="1:5">
      <c r="A398" s="32">
        <v>392</v>
      </c>
      <c r="B398" s="33" t="s">
        <v>8987</v>
      </c>
      <c r="C398" s="34">
        <v>0.4</v>
      </c>
      <c r="D398" s="35">
        <f t="shared" si="12"/>
        <v>16</v>
      </c>
      <c r="E398" s="35">
        <f t="shared" si="13"/>
        <v>3.2</v>
      </c>
    </row>
    <row r="399" ht="18.75" customHeight="1" spans="1:5">
      <c r="A399" s="32">
        <v>393</v>
      </c>
      <c r="B399" s="33" t="s">
        <v>8988</v>
      </c>
      <c r="C399" s="34">
        <v>0.5</v>
      </c>
      <c r="D399" s="35">
        <f t="shared" si="12"/>
        <v>20</v>
      </c>
      <c r="E399" s="35">
        <f t="shared" si="13"/>
        <v>4</v>
      </c>
    </row>
    <row r="400" ht="18.75" customHeight="1" spans="1:5">
      <c r="A400" s="32">
        <v>394</v>
      </c>
      <c r="B400" s="33" t="s">
        <v>8989</v>
      </c>
      <c r="C400" s="34">
        <v>0.5</v>
      </c>
      <c r="D400" s="35">
        <f t="shared" si="12"/>
        <v>20</v>
      </c>
      <c r="E400" s="35">
        <f t="shared" si="13"/>
        <v>4</v>
      </c>
    </row>
    <row r="401" ht="18.75" customHeight="1" spans="1:5">
      <c r="A401" s="32">
        <v>395</v>
      </c>
      <c r="B401" s="33" t="s">
        <v>8990</v>
      </c>
      <c r="C401" s="34">
        <v>0.7</v>
      </c>
      <c r="D401" s="35">
        <f t="shared" si="12"/>
        <v>28</v>
      </c>
      <c r="E401" s="35">
        <f t="shared" si="13"/>
        <v>5.6</v>
      </c>
    </row>
    <row r="402" ht="18.75" customHeight="1" spans="1:5">
      <c r="A402" s="32">
        <v>396</v>
      </c>
      <c r="B402" s="33" t="s">
        <v>8991</v>
      </c>
      <c r="C402" s="34">
        <v>0.4</v>
      </c>
      <c r="D402" s="35">
        <f t="shared" si="12"/>
        <v>16</v>
      </c>
      <c r="E402" s="35">
        <f t="shared" si="13"/>
        <v>3.2</v>
      </c>
    </row>
    <row r="403" ht="18.75" customHeight="1" spans="1:5">
      <c r="A403" s="32">
        <v>397</v>
      </c>
      <c r="B403" s="33" t="s">
        <v>8992</v>
      </c>
      <c r="C403" s="34">
        <v>0.8</v>
      </c>
      <c r="D403" s="35">
        <f t="shared" si="12"/>
        <v>32</v>
      </c>
      <c r="E403" s="35">
        <f t="shared" si="13"/>
        <v>6.4</v>
      </c>
    </row>
    <row r="404" ht="18.75" customHeight="1" spans="1:5">
      <c r="A404" s="32">
        <v>398</v>
      </c>
      <c r="B404" s="33" t="s">
        <v>8993</v>
      </c>
      <c r="C404" s="34">
        <v>0.5</v>
      </c>
      <c r="D404" s="35">
        <f t="shared" si="12"/>
        <v>20</v>
      </c>
      <c r="E404" s="35">
        <f t="shared" si="13"/>
        <v>4</v>
      </c>
    </row>
    <row r="405" ht="18.75" customHeight="1" spans="1:5">
      <c r="A405" s="32">
        <v>399</v>
      </c>
      <c r="B405" s="33" t="s">
        <v>8994</v>
      </c>
      <c r="C405" s="34">
        <v>0.4</v>
      </c>
      <c r="D405" s="35">
        <f t="shared" si="12"/>
        <v>16</v>
      </c>
      <c r="E405" s="35">
        <f t="shared" si="13"/>
        <v>3.2</v>
      </c>
    </row>
    <row r="406" ht="18.75" customHeight="1" spans="1:5">
      <c r="A406" s="32">
        <v>400</v>
      </c>
      <c r="B406" s="33" t="s">
        <v>8995</v>
      </c>
      <c r="C406" s="34">
        <v>0.1</v>
      </c>
      <c r="D406" s="35">
        <f t="shared" si="12"/>
        <v>4</v>
      </c>
      <c r="E406" s="35">
        <f t="shared" si="13"/>
        <v>0.8</v>
      </c>
    </row>
    <row r="407" ht="18.75" customHeight="1" spans="1:5">
      <c r="A407" s="32">
        <v>401</v>
      </c>
      <c r="B407" s="33" t="s">
        <v>8996</v>
      </c>
      <c r="C407" s="34">
        <v>0.5</v>
      </c>
      <c r="D407" s="35">
        <f t="shared" si="12"/>
        <v>20</v>
      </c>
      <c r="E407" s="35">
        <f t="shared" si="13"/>
        <v>4</v>
      </c>
    </row>
    <row r="408" ht="18.75" customHeight="1" spans="1:5">
      <c r="A408" s="32">
        <v>402</v>
      </c>
      <c r="B408" s="33" t="s">
        <v>8997</v>
      </c>
      <c r="C408" s="34">
        <v>0.2</v>
      </c>
      <c r="D408" s="35">
        <f t="shared" si="12"/>
        <v>8</v>
      </c>
      <c r="E408" s="35">
        <f t="shared" si="13"/>
        <v>1.6</v>
      </c>
    </row>
    <row r="409" ht="18.75" customHeight="1" spans="1:5">
      <c r="A409" s="32">
        <v>403</v>
      </c>
      <c r="B409" s="36" t="s">
        <v>8998</v>
      </c>
      <c r="C409" s="37">
        <v>0.2</v>
      </c>
      <c r="D409" s="35">
        <f t="shared" si="12"/>
        <v>8</v>
      </c>
      <c r="E409" s="35">
        <f t="shared" si="13"/>
        <v>1.6</v>
      </c>
    </row>
    <row r="410" ht="18.75" customHeight="1" spans="1:5">
      <c r="A410" s="32">
        <v>404</v>
      </c>
      <c r="B410" s="33" t="s">
        <v>8999</v>
      </c>
      <c r="C410" s="34">
        <v>0.2</v>
      </c>
      <c r="D410" s="35">
        <f t="shared" si="12"/>
        <v>8</v>
      </c>
      <c r="E410" s="35">
        <f t="shared" si="13"/>
        <v>1.6</v>
      </c>
    </row>
    <row r="411" ht="18.75" customHeight="1" spans="1:5">
      <c r="A411" s="32">
        <v>405</v>
      </c>
      <c r="B411" s="36" t="s">
        <v>9000</v>
      </c>
      <c r="C411" s="37">
        <v>0.2</v>
      </c>
      <c r="D411" s="35">
        <f t="shared" si="12"/>
        <v>8</v>
      </c>
      <c r="E411" s="35">
        <f t="shared" si="13"/>
        <v>1.6</v>
      </c>
    </row>
    <row r="412" ht="18.75" customHeight="1" spans="1:5">
      <c r="A412" s="32">
        <v>406</v>
      </c>
      <c r="B412" s="36" t="s">
        <v>6048</v>
      </c>
      <c r="C412" s="37">
        <v>0.5</v>
      </c>
      <c r="D412" s="35">
        <f t="shared" si="12"/>
        <v>20</v>
      </c>
      <c r="E412" s="35">
        <f t="shared" si="13"/>
        <v>4</v>
      </c>
    </row>
    <row r="413" ht="18.75" customHeight="1" spans="1:5">
      <c r="A413" s="38">
        <v>407</v>
      </c>
      <c r="B413" s="36" t="s">
        <v>9001</v>
      </c>
      <c r="C413" s="37">
        <v>0.2</v>
      </c>
      <c r="D413" s="39">
        <f t="shared" si="12"/>
        <v>8</v>
      </c>
      <c r="E413" s="39">
        <f t="shared" si="13"/>
        <v>1.6</v>
      </c>
    </row>
    <row r="414" ht="18.75" customHeight="1" spans="1:5">
      <c r="A414" s="32">
        <v>408</v>
      </c>
      <c r="B414" s="40" t="s">
        <v>9002</v>
      </c>
      <c r="C414" s="41">
        <v>0.4</v>
      </c>
      <c r="D414" s="35">
        <f t="shared" si="12"/>
        <v>16</v>
      </c>
      <c r="E414" s="35">
        <f t="shared" si="13"/>
        <v>3.2</v>
      </c>
    </row>
    <row r="415" ht="18.75" customHeight="1" spans="1:5">
      <c r="A415" s="32">
        <v>409</v>
      </c>
      <c r="B415" s="40" t="s">
        <v>6037</v>
      </c>
      <c r="C415" s="41">
        <v>26</v>
      </c>
      <c r="D415" s="35">
        <f t="shared" si="12"/>
        <v>1040</v>
      </c>
      <c r="E415" s="35">
        <f t="shared" si="13"/>
        <v>208</v>
      </c>
    </row>
    <row r="416" ht="18.75" customHeight="1" spans="1:5">
      <c r="A416" s="32">
        <v>410</v>
      </c>
      <c r="B416" s="40" t="s">
        <v>9003</v>
      </c>
      <c r="C416" s="41">
        <v>29</v>
      </c>
      <c r="D416" s="35">
        <v>1160</v>
      </c>
      <c r="E416" s="35">
        <v>232</v>
      </c>
    </row>
    <row r="417" ht="16.5" customHeight="1" spans="1:5">
      <c r="A417" s="32">
        <v>409</v>
      </c>
      <c r="B417" s="40" t="s">
        <v>9004</v>
      </c>
      <c r="C417" s="41">
        <v>21</v>
      </c>
      <c r="D417" s="35">
        <f t="shared" si="12"/>
        <v>840</v>
      </c>
      <c r="E417" s="35">
        <f t="shared" si="13"/>
        <v>168</v>
      </c>
    </row>
    <row r="418" ht="24" customHeight="1" spans="1:5">
      <c r="A418" s="42"/>
      <c r="B418" s="42" t="s">
        <v>4</v>
      </c>
      <c r="C418" s="43">
        <f>SUM(C7:C417)</f>
        <v>326</v>
      </c>
      <c r="D418" s="43">
        <f t="shared" ref="D418:E418" si="14">SUM(D7:D417)</f>
        <v>13040</v>
      </c>
      <c r="E418" s="43">
        <f t="shared" si="14"/>
        <v>2608</v>
      </c>
    </row>
  </sheetData>
  <mergeCells count="1">
    <mergeCell ref="A2:E2"/>
  </mergeCells>
  <printOptions horizontalCentered="1"/>
  <pageMargins left="0.275" right="0.0784722222222222" top="0.275" bottom="0.511805555555556" header="0" footer="0.275"/>
  <pageSetup paperSize="9" scale="95" orientation="portrait"/>
  <headerFooter>
    <oddFooter>&amp;L&amp;10填写说明：同一份清单应填写相同类型保险标的、相同种植地点（如同村）、相同保险金额、相同保险费率的分户标的信息，否则应分开填写。     
                                                                                                                    制表人：         联系电话：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11"/>
  <sheetViews>
    <sheetView workbookViewId="0">
      <selection activeCell="A2012" sqref="$A2012:$XFD2012"/>
    </sheetView>
  </sheetViews>
  <sheetFormatPr defaultColWidth="9.64166666666667" defaultRowHeight="14.25" outlineLevelCol="4"/>
  <cols>
    <col min="1" max="1" width="5.10833333333333" style="3" customWidth="1"/>
    <col min="2" max="2" width="12.3333333333333" style="3" customWidth="1"/>
    <col min="3" max="4" width="12.775" style="3" customWidth="1"/>
    <col min="5" max="5" width="10" style="3" customWidth="1"/>
    <col min="6" max="16384" width="9" style="3"/>
  </cols>
  <sheetData>
    <row r="1" s="1" customFormat="1" ht="28.5" customHeight="1" spans="1:3">
      <c r="A1" s="4"/>
      <c r="B1" s="4"/>
      <c r="C1" s="4"/>
    </row>
    <row r="2" s="1" customFormat="1" ht="36" customHeight="1" spans="1:5">
      <c r="A2" s="5" t="s">
        <v>26</v>
      </c>
      <c r="B2" s="5"/>
      <c r="C2" s="5"/>
      <c r="D2" s="5"/>
      <c r="E2" s="5"/>
    </row>
    <row r="3" s="1" customFormat="1" ht="24" customHeight="1" spans="1:3">
      <c r="A3" s="6" t="s">
        <v>3627</v>
      </c>
      <c r="B3" s="5"/>
      <c r="C3" s="5"/>
    </row>
    <row r="4" s="1" customFormat="1" ht="19.95" customHeight="1" spans="1:5">
      <c r="A4" s="7" t="s">
        <v>28</v>
      </c>
      <c r="B4" s="7"/>
      <c r="C4" s="4"/>
      <c r="E4" s="7"/>
    </row>
    <row r="5" s="1" customFormat="1" ht="42" customHeight="1" spans="1:5">
      <c r="A5" s="4" t="s">
        <v>31</v>
      </c>
      <c r="B5" s="4"/>
      <c r="C5" s="4"/>
      <c r="D5" s="4"/>
      <c r="E5" s="4" t="s">
        <v>3628</v>
      </c>
    </row>
    <row r="6" ht="36.6" customHeight="1" spans="1:5">
      <c r="A6" s="8" t="s">
        <v>33</v>
      </c>
      <c r="B6" s="8" t="s">
        <v>34</v>
      </c>
      <c r="C6" s="8" t="s">
        <v>3629</v>
      </c>
      <c r="D6" s="8" t="s">
        <v>3630</v>
      </c>
      <c r="E6" s="8" t="s">
        <v>37</v>
      </c>
    </row>
    <row r="7" s="2" customFormat="1" ht="17.85" customHeight="1" spans="1:5">
      <c r="A7" s="9">
        <v>1</v>
      </c>
      <c r="B7" s="10" t="s">
        <v>9005</v>
      </c>
      <c r="C7" s="11">
        <v>0.69</v>
      </c>
      <c r="D7" s="12">
        <f t="shared" ref="D7:D70" si="0">C7*40</f>
        <v>27.6</v>
      </c>
      <c r="E7" s="12">
        <f t="shared" ref="E7:E70" si="1">D7*0.2</f>
        <v>5.52</v>
      </c>
    </row>
    <row r="8" s="2" customFormat="1" ht="17.85" customHeight="1" spans="1:5">
      <c r="A8" s="9">
        <v>2</v>
      </c>
      <c r="B8" s="10" t="s">
        <v>5893</v>
      </c>
      <c r="C8" s="11">
        <v>0.69</v>
      </c>
      <c r="D8" s="12">
        <f t="shared" si="0"/>
        <v>27.6</v>
      </c>
      <c r="E8" s="12">
        <f t="shared" si="1"/>
        <v>5.52</v>
      </c>
    </row>
    <row r="9" s="2" customFormat="1" ht="17.85" customHeight="1" spans="1:5">
      <c r="A9" s="9">
        <v>3</v>
      </c>
      <c r="B9" s="10" t="s">
        <v>9006</v>
      </c>
      <c r="C9" s="11">
        <v>0.8</v>
      </c>
      <c r="D9" s="12">
        <f t="shared" si="0"/>
        <v>32</v>
      </c>
      <c r="E9" s="12">
        <f t="shared" si="1"/>
        <v>6.4</v>
      </c>
    </row>
    <row r="10" s="2" customFormat="1" ht="17.85" customHeight="1" spans="1:5">
      <c r="A10" s="9">
        <v>4</v>
      </c>
      <c r="B10" s="10" t="s">
        <v>6775</v>
      </c>
      <c r="C10" s="11">
        <v>1.03</v>
      </c>
      <c r="D10" s="12">
        <f t="shared" si="0"/>
        <v>41.2</v>
      </c>
      <c r="E10" s="12">
        <f t="shared" si="1"/>
        <v>8.24</v>
      </c>
    </row>
    <row r="11" s="2" customFormat="1" ht="17.85" customHeight="1" spans="1:5">
      <c r="A11" s="9">
        <v>5</v>
      </c>
      <c r="B11" s="10" t="s">
        <v>9007</v>
      </c>
      <c r="C11" s="11">
        <v>0.88</v>
      </c>
      <c r="D11" s="12">
        <f t="shared" si="0"/>
        <v>35.2</v>
      </c>
      <c r="E11" s="12">
        <f t="shared" si="1"/>
        <v>7.04</v>
      </c>
    </row>
    <row r="12" s="2" customFormat="1" ht="17.85" customHeight="1" spans="1:5">
      <c r="A12" s="9">
        <v>6</v>
      </c>
      <c r="B12" s="10" t="s">
        <v>6325</v>
      </c>
      <c r="C12" s="11">
        <v>0.46</v>
      </c>
      <c r="D12" s="12">
        <f t="shared" si="0"/>
        <v>18.4</v>
      </c>
      <c r="E12" s="12">
        <f t="shared" si="1"/>
        <v>3.68</v>
      </c>
    </row>
    <row r="13" s="2" customFormat="1" ht="17.85" customHeight="1" spans="1:5">
      <c r="A13" s="9">
        <v>7</v>
      </c>
      <c r="B13" s="10" t="s">
        <v>9008</v>
      </c>
      <c r="C13" s="11">
        <v>0.8</v>
      </c>
      <c r="D13" s="12">
        <f t="shared" si="0"/>
        <v>32</v>
      </c>
      <c r="E13" s="12">
        <f t="shared" si="1"/>
        <v>6.4</v>
      </c>
    </row>
    <row r="14" s="2" customFormat="1" ht="17.85" customHeight="1" spans="1:5">
      <c r="A14" s="9">
        <v>8</v>
      </c>
      <c r="B14" s="10" t="s">
        <v>9009</v>
      </c>
      <c r="C14" s="11">
        <v>0.12</v>
      </c>
      <c r="D14" s="12">
        <f t="shared" si="0"/>
        <v>4.8</v>
      </c>
      <c r="E14" s="12">
        <f t="shared" si="1"/>
        <v>0.96</v>
      </c>
    </row>
    <row r="15" s="2" customFormat="1" ht="17.85" customHeight="1" spans="1:5">
      <c r="A15" s="9">
        <v>9</v>
      </c>
      <c r="B15" s="10" t="s">
        <v>9010</v>
      </c>
      <c r="C15" s="11">
        <v>0.8</v>
      </c>
      <c r="D15" s="12">
        <f t="shared" si="0"/>
        <v>32</v>
      </c>
      <c r="E15" s="12">
        <f t="shared" si="1"/>
        <v>6.4</v>
      </c>
    </row>
    <row r="16" s="2" customFormat="1" ht="17.85" customHeight="1" spans="1:5">
      <c r="A16" s="9">
        <v>10</v>
      </c>
      <c r="B16" s="10" t="s">
        <v>9011</v>
      </c>
      <c r="C16" s="11">
        <v>0.92</v>
      </c>
      <c r="D16" s="12">
        <f t="shared" si="0"/>
        <v>36.8</v>
      </c>
      <c r="E16" s="12">
        <f t="shared" si="1"/>
        <v>7.36</v>
      </c>
    </row>
    <row r="17" s="2" customFormat="1" ht="17.85" customHeight="1" spans="1:5">
      <c r="A17" s="9">
        <v>11</v>
      </c>
      <c r="B17" s="10" t="s">
        <v>9012</v>
      </c>
      <c r="C17" s="11">
        <v>0.34</v>
      </c>
      <c r="D17" s="12">
        <f t="shared" si="0"/>
        <v>13.6</v>
      </c>
      <c r="E17" s="12">
        <f t="shared" si="1"/>
        <v>2.72</v>
      </c>
    </row>
    <row r="18" s="2" customFormat="1" ht="17.85" customHeight="1" spans="1:5">
      <c r="A18" s="9">
        <v>12</v>
      </c>
      <c r="B18" s="10" t="s">
        <v>9013</v>
      </c>
      <c r="C18" s="11">
        <v>0.74</v>
      </c>
      <c r="D18" s="12">
        <f t="shared" si="0"/>
        <v>29.6</v>
      </c>
      <c r="E18" s="12">
        <f t="shared" si="1"/>
        <v>5.92</v>
      </c>
    </row>
    <row r="19" s="2" customFormat="1" ht="17.85" customHeight="1" spans="1:5">
      <c r="A19" s="9">
        <v>13</v>
      </c>
      <c r="B19" s="10" t="s">
        <v>9014</v>
      </c>
      <c r="C19" s="11">
        <v>0.51</v>
      </c>
      <c r="D19" s="12">
        <f t="shared" si="0"/>
        <v>20.4</v>
      </c>
      <c r="E19" s="12">
        <f t="shared" si="1"/>
        <v>4.08</v>
      </c>
    </row>
    <row r="20" s="2" customFormat="1" ht="17.85" customHeight="1" spans="1:5">
      <c r="A20" s="9">
        <v>14</v>
      </c>
      <c r="B20" s="10" t="s">
        <v>9015</v>
      </c>
      <c r="C20" s="11">
        <v>0.86</v>
      </c>
      <c r="D20" s="12">
        <f t="shared" si="0"/>
        <v>34.4</v>
      </c>
      <c r="E20" s="12">
        <f t="shared" si="1"/>
        <v>6.88</v>
      </c>
    </row>
    <row r="21" s="2" customFormat="1" ht="17.85" customHeight="1" spans="1:5">
      <c r="A21" s="9">
        <v>15</v>
      </c>
      <c r="B21" s="10" t="s">
        <v>9016</v>
      </c>
      <c r="C21" s="11">
        <v>0.39</v>
      </c>
      <c r="D21" s="12">
        <f t="shared" si="0"/>
        <v>15.6</v>
      </c>
      <c r="E21" s="12">
        <f t="shared" si="1"/>
        <v>3.12</v>
      </c>
    </row>
    <row r="22" s="2" customFormat="1" ht="17.85" customHeight="1" spans="1:5">
      <c r="A22" s="9">
        <v>16</v>
      </c>
      <c r="B22" s="10" t="s">
        <v>6589</v>
      </c>
      <c r="C22" s="11">
        <v>0.5</v>
      </c>
      <c r="D22" s="12">
        <f t="shared" si="0"/>
        <v>20</v>
      </c>
      <c r="E22" s="12">
        <f t="shared" si="1"/>
        <v>4</v>
      </c>
    </row>
    <row r="23" s="2" customFormat="1" ht="17.85" customHeight="1" spans="1:5">
      <c r="A23" s="9">
        <v>17</v>
      </c>
      <c r="B23" s="10" t="s">
        <v>9017</v>
      </c>
      <c r="C23" s="11">
        <v>0.62</v>
      </c>
      <c r="D23" s="12">
        <f t="shared" si="0"/>
        <v>24.8</v>
      </c>
      <c r="E23" s="12">
        <f t="shared" si="1"/>
        <v>4.96</v>
      </c>
    </row>
    <row r="24" s="2" customFormat="1" ht="17.85" customHeight="1" spans="1:5">
      <c r="A24" s="9">
        <v>18</v>
      </c>
      <c r="B24" s="10" t="s">
        <v>9018</v>
      </c>
      <c r="C24" s="11">
        <v>0.69</v>
      </c>
      <c r="D24" s="12">
        <f t="shared" si="0"/>
        <v>27.6</v>
      </c>
      <c r="E24" s="12">
        <f t="shared" si="1"/>
        <v>5.52</v>
      </c>
    </row>
    <row r="25" s="2" customFormat="1" ht="17.85" customHeight="1" spans="1:5">
      <c r="A25" s="9">
        <v>19</v>
      </c>
      <c r="B25" s="10" t="s">
        <v>7094</v>
      </c>
      <c r="C25" s="11">
        <v>0.8</v>
      </c>
      <c r="D25" s="12">
        <f t="shared" si="0"/>
        <v>32</v>
      </c>
      <c r="E25" s="12">
        <f t="shared" si="1"/>
        <v>6.4</v>
      </c>
    </row>
    <row r="26" s="2" customFormat="1" ht="17.85" customHeight="1" spans="1:5">
      <c r="A26" s="9">
        <v>20</v>
      </c>
      <c r="B26" s="10" t="s">
        <v>9019</v>
      </c>
      <c r="C26" s="11">
        <v>0.46</v>
      </c>
      <c r="D26" s="12">
        <f t="shared" si="0"/>
        <v>18.4</v>
      </c>
      <c r="E26" s="12">
        <f t="shared" si="1"/>
        <v>3.68</v>
      </c>
    </row>
    <row r="27" s="2" customFormat="1" ht="17.85" customHeight="1" spans="1:5">
      <c r="A27" s="9">
        <v>21</v>
      </c>
      <c r="B27" s="10" t="s">
        <v>8075</v>
      </c>
      <c r="C27" s="11">
        <v>0.6</v>
      </c>
      <c r="D27" s="12">
        <f t="shared" si="0"/>
        <v>24</v>
      </c>
      <c r="E27" s="12">
        <f t="shared" si="1"/>
        <v>4.8</v>
      </c>
    </row>
    <row r="28" s="2" customFormat="1" ht="17.85" customHeight="1" spans="1:5">
      <c r="A28" s="9">
        <v>22</v>
      </c>
      <c r="B28" s="10" t="s">
        <v>9020</v>
      </c>
      <c r="C28" s="11">
        <v>0.73</v>
      </c>
      <c r="D28" s="12">
        <f t="shared" si="0"/>
        <v>29.2</v>
      </c>
      <c r="E28" s="12">
        <f t="shared" si="1"/>
        <v>5.84</v>
      </c>
    </row>
    <row r="29" s="2" customFormat="1" ht="17.85" customHeight="1" spans="1:5">
      <c r="A29" s="9">
        <v>23</v>
      </c>
      <c r="B29" s="10" t="s">
        <v>9021</v>
      </c>
      <c r="C29" s="11">
        <v>0.6</v>
      </c>
      <c r="D29" s="12">
        <f t="shared" si="0"/>
        <v>24</v>
      </c>
      <c r="E29" s="12">
        <f t="shared" si="1"/>
        <v>4.8</v>
      </c>
    </row>
    <row r="30" s="2" customFormat="1" ht="17.85" customHeight="1" spans="1:5">
      <c r="A30" s="9">
        <v>24</v>
      </c>
      <c r="B30" s="10" t="s">
        <v>9022</v>
      </c>
      <c r="C30" s="11">
        <v>0.6</v>
      </c>
      <c r="D30" s="12">
        <f t="shared" si="0"/>
        <v>24</v>
      </c>
      <c r="E30" s="12">
        <f t="shared" si="1"/>
        <v>4.8</v>
      </c>
    </row>
    <row r="31" s="2" customFormat="1" ht="17.85" customHeight="1" spans="1:5">
      <c r="A31" s="9">
        <v>25</v>
      </c>
      <c r="B31" s="10" t="s">
        <v>9023</v>
      </c>
      <c r="C31" s="11">
        <v>0.6</v>
      </c>
      <c r="D31" s="12">
        <f t="shared" si="0"/>
        <v>24</v>
      </c>
      <c r="E31" s="12">
        <f t="shared" si="1"/>
        <v>4.8</v>
      </c>
    </row>
    <row r="32" s="2" customFormat="1" ht="17.85" customHeight="1" spans="1:5">
      <c r="A32" s="9">
        <v>26</v>
      </c>
      <c r="B32" s="10" t="s">
        <v>6694</v>
      </c>
      <c r="C32" s="11">
        <v>0.6</v>
      </c>
      <c r="D32" s="12">
        <f t="shared" si="0"/>
        <v>24</v>
      </c>
      <c r="E32" s="12">
        <f t="shared" si="1"/>
        <v>4.8</v>
      </c>
    </row>
    <row r="33" s="2" customFormat="1" ht="17.85" customHeight="1" spans="1:5">
      <c r="A33" s="9">
        <v>27</v>
      </c>
      <c r="B33" s="10" t="s">
        <v>9024</v>
      </c>
      <c r="C33" s="11">
        <v>0.8</v>
      </c>
      <c r="D33" s="12">
        <f t="shared" si="0"/>
        <v>32</v>
      </c>
      <c r="E33" s="12">
        <f t="shared" si="1"/>
        <v>6.4</v>
      </c>
    </row>
    <row r="34" s="2" customFormat="1" ht="17.85" customHeight="1" spans="1:5">
      <c r="A34" s="9">
        <v>28</v>
      </c>
      <c r="B34" s="10" t="s">
        <v>9025</v>
      </c>
      <c r="C34" s="11">
        <v>0.8</v>
      </c>
      <c r="D34" s="12">
        <f t="shared" si="0"/>
        <v>32</v>
      </c>
      <c r="E34" s="12">
        <f t="shared" si="1"/>
        <v>6.4</v>
      </c>
    </row>
    <row r="35" s="2" customFormat="1" ht="17.85" customHeight="1" spans="1:5">
      <c r="A35" s="9">
        <v>29</v>
      </c>
      <c r="B35" s="10" t="s">
        <v>9026</v>
      </c>
      <c r="C35" s="11">
        <v>0.69</v>
      </c>
      <c r="D35" s="12">
        <f t="shared" si="0"/>
        <v>27.6</v>
      </c>
      <c r="E35" s="12">
        <f t="shared" si="1"/>
        <v>5.52</v>
      </c>
    </row>
    <row r="36" s="2" customFormat="1" ht="17.85" customHeight="1" spans="1:5">
      <c r="A36" s="9">
        <v>30</v>
      </c>
      <c r="B36" s="10" t="s">
        <v>9027</v>
      </c>
      <c r="C36" s="11">
        <v>0.8</v>
      </c>
      <c r="D36" s="12">
        <f t="shared" si="0"/>
        <v>32</v>
      </c>
      <c r="E36" s="12">
        <f t="shared" si="1"/>
        <v>6.4</v>
      </c>
    </row>
    <row r="37" s="2" customFormat="1" ht="17.85" customHeight="1" spans="1:5">
      <c r="A37" s="9">
        <v>31</v>
      </c>
      <c r="B37" s="10" t="s">
        <v>6258</v>
      </c>
      <c r="C37" s="11">
        <v>0.46</v>
      </c>
      <c r="D37" s="12">
        <f t="shared" si="0"/>
        <v>18.4</v>
      </c>
      <c r="E37" s="12">
        <f t="shared" si="1"/>
        <v>3.68</v>
      </c>
    </row>
    <row r="38" s="2" customFormat="1" ht="17.85" customHeight="1" spans="1:5">
      <c r="A38" s="9">
        <v>32</v>
      </c>
      <c r="B38" s="10" t="s">
        <v>9028</v>
      </c>
      <c r="C38" s="11">
        <v>0.28</v>
      </c>
      <c r="D38" s="12">
        <f t="shared" si="0"/>
        <v>11.2</v>
      </c>
      <c r="E38" s="12">
        <f t="shared" si="1"/>
        <v>2.24</v>
      </c>
    </row>
    <row r="39" s="2" customFormat="1" ht="17.85" customHeight="1" spans="1:5">
      <c r="A39" s="9">
        <v>33</v>
      </c>
      <c r="B39" s="10" t="s">
        <v>9029</v>
      </c>
      <c r="C39" s="11">
        <v>0.57</v>
      </c>
      <c r="D39" s="12">
        <f t="shared" si="0"/>
        <v>22.8</v>
      </c>
      <c r="E39" s="12">
        <f t="shared" si="1"/>
        <v>4.56</v>
      </c>
    </row>
    <row r="40" s="2" customFormat="1" ht="17.85" customHeight="1" spans="1:5">
      <c r="A40" s="9">
        <v>34</v>
      </c>
      <c r="B40" s="10" t="s">
        <v>9030</v>
      </c>
      <c r="C40" s="11">
        <v>0.28</v>
      </c>
      <c r="D40" s="12">
        <f t="shared" si="0"/>
        <v>11.2</v>
      </c>
      <c r="E40" s="12">
        <f t="shared" si="1"/>
        <v>2.24</v>
      </c>
    </row>
    <row r="41" s="2" customFormat="1" ht="17.85" customHeight="1" spans="1:5">
      <c r="A41" s="9">
        <v>35</v>
      </c>
      <c r="B41" s="10" t="s">
        <v>9031</v>
      </c>
      <c r="C41" s="11">
        <v>0.88</v>
      </c>
      <c r="D41" s="12">
        <f t="shared" si="0"/>
        <v>35.2</v>
      </c>
      <c r="E41" s="12">
        <f t="shared" si="1"/>
        <v>7.04</v>
      </c>
    </row>
    <row r="42" s="2" customFormat="1" ht="17.85" customHeight="1" spans="1:5">
      <c r="A42" s="9">
        <v>36</v>
      </c>
      <c r="B42" s="10" t="s">
        <v>8096</v>
      </c>
      <c r="C42" s="11">
        <v>0.92</v>
      </c>
      <c r="D42" s="12">
        <f t="shared" si="0"/>
        <v>36.8</v>
      </c>
      <c r="E42" s="12">
        <f t="shared" si="1"/>
        <v>7.36</v>
      </c>
    </row>
    <row r="43" s="2" customFormat="1" ht="17.85" customHeight="1" spans="1:5">
      <c r="A43" s="9">
        <v>37</v>
      </c>
      <c r="B43" s="10" t="s">
        <v>6418</v>
      </c>
      <c r="C43" s="11">
        <v>0.69</v>
      </c>
      <c r="D43" s="12">
        <f t="shared" si="0"/>
        <v>27.6</v>
      </c>
      <c r="E43" s="12">
        <f t="shared" si="1"/>
        <v>5.52</v>
      </c>
    </row>
    <row r="44" s="2" customFormat="1" ht="17.85" customHeight="1" spans="1:5">
      <c r="A44" s="9">
        <v>38</v>
      </c>
      <c r="B44" s="10" t="s">
        <v>9032</v>
      </c>
      <c r="C44" s="11">
        <v>0.77</v>
      </c>
      <c r="D44" s="12">
        <f t="shared" si="0"/>
        <v>30.8</v>
      </c>
      <c r="E44" s="12">
        <f t="shared" si="1"/>
        <v>6.16</v>
      </c>
    </row>
    <row r="45" s="2" customFormat="1" ht="17.85" customHeight="1" spans="1:5">
      <c r="A45" s="9">
        <v>39</v>
      </c>
      <c r="B45" s="10" t="s">
        <v>6005</v>
      </c>
      <c r="C45" s="11">
        <v>0.63</v>
      </c>
      <c r="D45" s="12">
        <f t="shared" si="0"/>
        <v>25.2</v>
      </c>
      <c r="E45" s="12">
        <f t="shared" si="1"/>
        <v>5.04</v>
      </c>
    </row>
    <row r="46" s="2" customFormat="1" ht="17.85" customHeight="1" spans="1:5">
      <c r="A46" s="9">
        <v>40</v>
      </c>
      <c r="B46" s="10" t="s">
        <v>6080</v>
      </c>
      <c r="C46" s="11">
        <v>0.4</v>
      </c>
      <c r="D46" s="12">
        <f t="shared" si="0"/>
        <v>16</v>
      </c>
      <c r="E46" s="12">
        <f t="shared" si="1"/>
        <v>3.2</v>
      </c>
    </row>
    <row r="47" s="2" customFormat="1" ht="17.85" customHeight="1" spans="1:5">
      <c r="A47" s="9">
        <v>41</v>
      </c>
      <c r="B47" s="10" t="s">
        <v>9033</v>
      </c>
      <c r="C47" s="11">
        <v>0.17</v>
      </c>
      <c r="D47" s="12">
        <f t="shared" si="0"/>
        <v>6.8</v>
      </c>
      <c r="E47" s="12">
        <f t="shared" si="1"/>
        <v>1.36</v>
      </c>
    </row>
    <row r="48" s="2" customFormat="1" ht="17.85" customHeight="1" spans="1:5">
      <c r="A48" s="9">
        <v>42</v>
      </c>
      <c r="B48" s="10" t="s">
        <v>6592</v>
      </c>
      <c r="C48" s="11">
        <v>0.27</v>
      </c>
      <c r="D48" s="12">
        <f t="shared" si="0"/>
        <v>10.8</v>
      </c>
      <c r="E48" s="12">
        <f t="shared" si="1"/>
        <v>2.16</v>
      </c>
    </row>
    <row r="49" s="2" customFormat="1" ht="17.85" customHeight="1" spans="1:5">
      <c r="A49" s="9">
        <v>43</v>
      </c>
      <c r="B49" s="10" t="s">
        <v>9034</v>
      </c>
      <c r="C49" s="11">
        <v>0.6</v>
      </c>
      <c r="D49" s="12">
        <f t="shared" si="0"/>
        <v>24</v>
      </c>
      <c r="E49" s="12">
        <f t="shared" si="1"/>
        <v>4.8</v>
      </c>
    </row>
    <row r="50" s="2" customFormat="1" ht="17.85" customHeight="1" spans="1:5">
      <c r="A50" s="9">
        <v>44</v>
      </c>
      <c r="B50" s="10" t="s">
        <v>9035</v>
      </c>
      <c r="C50" s="11">
        <v>0.69</v>
      </c>
      <c r="D50" s="12">
        <f t="shared" si="0"/>
        <v>27.6</v>
      </c>
      <c r="E50" s="12">
        <f t="shared" si="1"/>
        <v>5.52</v>
      </c>
    </row>
    <row r="51" s="2" customFormat="1" ht="17.85" customHeight="1" spans="1:5">
      <c r="A51" s="9">
        <v>45</v>
      </c>
      <c r="B51" s="10" t="s">
        <v>6945</v>
      </c>
      <c r="C51" s="11">
        <v>0.69</v>
      </c>
      <c r="D51" s="12">
        <f t="shared" si="0"/>
        <v>27.6</v>
      </c>
      <c r="E51" s="12">
        <f t="shared" si="1"/>
        <v>5.52</v>
      </c>
    </row>
    <row r="52" s="2" customFormat="1" ht="17.85" customHeight="1" spans="1:5">
      <c r="A52" s="9">
        <v>46</v>
      </c>
      <c r="B52" s="10" t="s">
        <v>9036</v>
      </c>
      <c r="C52" s="11">
        <v>0.23</v>
      </c>
      <c r="D52" s="12">
        <f t="shared" si="0"/>
        <v>9.2</v>
      </c>
      <c r="E52" s="12">
        <f t="shared" si="1"/>
        <v>1.84</v>
      </c>
    </row>
    <row r="53" s="2" customFormat="1" ht="17.85" customHeight="1" spans="1:5">
      <c r="A53" s="9">
        <v>47</v>
      </c>
      <c r="B53" s="10" t="s">
        <v>9037</v>
      </c>
      <c r="C53" s="11">
        <v>0.81</v>
      </c>
      <c r="D53" s="12">
        <f t="shared" si="0"/>
        <v>32.4</v>
      </c>
      <c r="E53" s="12">
        <f t="shared" si="1"/>
        <v>6.48</v>
      </c>
    </row>
    <row r="54" s="2" customFormat="1" ht="17.85" customHeight="1" spans="1:5">
      <c r="A54" s="9">
        <v>48</v>
      </c>
      <c r="B54" s="10" t="s">
        <v>9038</v>
      </c>
      <c r="C54" s="11">
        <v>0.51</v>
      </c>
      <c r="D54" s="12">
        <f t="shared" si="0"/>
        <v>20.4</v>
      </c>
      <c r="E54" s="12">
        <f t="shared" si="1"/>
        <v>4.08</v>
      </c>
    </row>
    <row r="55" s="2" customFormat="1" ht="17.85" customHeight="1" spans="1:5">
      <c r="A55" s="9">
        <v>49</v>
      </c>
      <c r="B55" s="10" t="s">
        <v>9039</v>
      </c>
      <c r="C55" s="11">
        <v>1.19</v>
      </c>
      <c r="D55" s="12">
        <f t="shared" si="0"/>
        <v>47.6</v>
      </c>
      <c r="E55" s="12">
        <f t="shared" si="1"/>
        <v>9.52</v>
      </c>
    </row>
    <row r="56" s="2" customFormat="1" ht="17.85" customHeight="1" spans="1:5">
      <c r="A56" s="9">
        <v>50</v>
      </c>
      <c r="B56" s="10" t="s">
        <v>6862</v>
      </c>
      <c r="C56" s="11">
        <v>0.72</v>
      </c>
      <c r="D56" s="12">
        <f t="shared" si="0"/>
        <v>28.8</v>
      </c>
      <c r="E56" s="12">
        <f t="shared" si="1"/>
        <v>5.76</v>
      </c>
    </row>
    <row r="57" s="2" customFormat="1" ht="17.85" customHeight="1" spans="1:5">
      <c r="A57" s="9">
        <v>51</v>
      </c>
      <c r="B57" s="10" t="s">
        <v>7556</v>
      </c>
      <c r="C57" s="11">
        <v>0.34</v>
      </c>
      <c r="D57" s="12">
        <f t="shared" si="0"/>
        <v>13.6</v>
      </c>
      <c r="E57" s="12">
        <f t="shared" si="1"/>
        <v>2.72</v>
      </c>
    </row>
    <row r="58" s="2" customFormat="1" ht="17.85" customHeight="1" spans="1:5">
      <c r="A58" s="9">
        <v>52</v>
      </c>
      <c r="B58" s="10" t="s">
        <v>9040</v>
      </c>
      <c r="C58" s="11">
        <v>0.92</v>
      </c>
      <c r="D58" s="12">
        <f t="shared" si="0"/>
        <v>36.8</v>
      </c>
      <c r="E58" s="12">
        <f t="shared" si="1"/>
        <v>7.36</v>
      </c>
    </row>
    <row r="59" s="2" customFormat="1" ht="17.85" customHeight="1" spans="1:5">
      <c r="A59" s="9">
        <v>53</v>
      </c>
      <c r="B59" s="10" t="s">
        <v>9041</v>
      </c>
      <c r="C59" s="11">
        <v>0.8</v>
      </c>
      <c r="D59" s="12">
        <f t="shared" si="0"/>
        <v>32</v>
      </c>
      <c r="E59" s="12">
        <f t="shared" si="1"/>
        <v>6.4</v>
      </c>
    </row>
    <row r="60" s="2" customFormat="1" ht="17.85" customHeight="1" spans="1:5">
      <c r="A60" s="9">
        <v>54</v>
      </c>
      <c r="B60" s="10" t="s">
        <v>6618</v>
      </c>
      <c r="C60" s="11">
        <v>0.57</v>
      </c>
      <c r="D60" s="12">
        <f t="shared" si="0"/>
        <v>22.8</v>
      </c>
      <c r="E60" s="12">
        <f t="shared" si="1"/>
        <v>4.56</v>
      </c>
    </row>
    <row r="61" s="2" customFormat="1" ht="17.85" customHeight="1" spans="1:5">
      <c r="A61" s="9">
        <v>55</v>
      </c>
      <c r="B61" s="10" t="s">
        <v>6835</v>
      </c>
      <c r="C61" s="11">
        <v>0.8</v>
      </c>
      <c r="D61" s="12">
        <f t="shared" si="0"/>
        <v>32</v>
      </c>
      <c r="E61" s="12">
        <f t="shared" si="1"/>
        <v>6.4</v>
      </c>
    </row>
    <row r="62" s="2" customFormat="1" ht="17.85" customHeight="1" spans="1:5">
      <c r="A62" s="9">
        <v>56</v>
      </c>
      <c r="B62" s="10" t="s">
        <v>9042</v>
      </c>
      <c r="C62" s="11">
        <v>1.26</v>
      </c>
      <c r="D62" s="12">
        <f t="shared" si="0"/>
        <v>50.4</v>
      </c>
      <c r="E62" s="12">
        <f t="shared" si="1"/>
        <v>10.08</v>
      </c>
    </row>
    <row r="63" s="2" customFormat="1" ht="17.85" customHeight="1" spans="1:5">
      <c r="A63" s="9">
        <v>57</v>
      </c>
      <c r="B63" s="10" t="s">
        <v>9043</v>
      </c>
      <c r="C63" s="11">
        <v>0.86</v>
      </c>
      <c r="D63" s="12">
        <f t="shared" si="0"/>
        <v>34.4</v>
      </c>
      <c r="E63" s="12">
        <f t="shared" si="1"/>
        <v>6.88</v>
      </c>
    </row>
    <row r="64" s="2" customFormat="1" ht="17.85" customHeight="1" spans="1:5">
      <c r="A64" s="9">
        <v>58</v>
      </c>
      <c r="B64" s="10" t="s">
        <v>9044</v>
      </c>
      <c r="C64" s="11">
        <v>0.71</v>
      </c>
      <c r="D64" s="12">
        <f t="shared" si="0"/>
        <v>28.4</v>
      </c>
      <c r="E64" s="12">
        <f t="shared" si="1"/>
        <v>5.68</v>
      </c>
    </row>
    <row r="65" s="2" customFormat="1" ht="17.85" customHeight="1" spans="1:5">
      <c r="A65" s="9">
        <v>59</v>
      </c>
      <c r="B65" s="10" t="s">
        <v>9045</v>
      </c>
      <c r="C65" s="11">
        <v>0.71</v>
      </c>
      <c r="D65" s="12">
        <f t="shared" si="0"/>
        <v>28.4</v>
      </c>
      <c r="E65" s="12">
        <f t="shared" si="1"/>
        <v>5.68</v>
      </c>
    </row>
    <row r="66" s="2" customFormat="1" ht="17.85" customHeight="1" spans="1:5">
      <c r="A66" s="9">
        <v>60</v>
      </c>
      <c r="B66" s="10" t="s">
        <v>8904</v>
      </c>
      <c r="C66" s="11">
        <v>0.6</v>
      </c>
      <c r="D66" s="12">
        <f t="shared" si="0"/>
        <v>24</v>
      </c>
      <c r="E66" s="12">
        <f t="shared" si="1"/>
        <v>4.8</v>
      </c>
    </row>
    <row r="67" s="2" customFormat="1" ht="17.85" customHeight="1" spans="1:5">
      <c r="A67" s="9">
        <v>61</v>
      </c>
      <c r="B67" s="10" t="s">
        <v>9046</v>
      </c>
      <c r="C67" s="11">
        <v>0.92</v>
      </c>
      <c r="D67" s="12">
        <f t="shared" si="0"/>
        <v>36.8</v>
      </c>
      <c r="E67" s="12">
        <f t="shared" si="1"/>
        <v>7.36</v>
      </c>
    </row>
    <row r="68" s="2" customFormat="1" ht="17.85" customHeight="1" spans="1:5">
      <c r="A68" s="9">
        <v>62</v>
      </c>
      <c r="B68" s="10" t="s">
        <v>9047</v>
      </c>
      <c r="C68" s="11">
        <v>0.92</v>
      </c>
      <c r="D68" s="12">
        <f t="shared" si="0"/>
        <v>36.8</v>
      </c>
      <c r="E68" s="12">
        <f t="shared" si="1"/>
        <v>7.36</v>
      </c>
    </row>
    <row r="69" s="2" customFormat="1" ht="17.85" customHeight="1" spans="1:5">
      <c r="A69" s="9">
        <v>63</v>
      </c>
      <c r="B69" s="10" t="s">
        <v>6157</v>
      </c>
      <c r="C69" s="11">
        <v>0.69</v>
      </c>
      <c r="D69" s="12">
        <f t="shared" si="0"/>
        <v>27.6</v>
      </c>
      <c r="E69" s="12">
        <f t="shared" si="1"/>
        <v>5.52</v>
      </c>
    </row>
    <row r="70" s="2" customFormat="1" ht="17.85" customHeight="1" spans="1:5">
      <c r="A70" s="9">
        <v>64</v>
      </c>
      <c r="B70" s="10" t="s">
        <v>9048</v>
      </c>
      <c r="C70" s="11">
        <v>0.57</v>
      </c>
      <c r="D70" s="12">
        <f t="shared" si="0"/>
        <v>22.8</v>
      </c>
      <c r="E70" s="12">
        <f t="shared" si="1"/>
        <v>4.56</v>
      </c>
    </row>
    <row r="71" s="2" customFormat="1" ht="17.85" customHeight="1" spans="1:5">
      <c r="A71" s="9">
        <v>65</v>
      </c>
      <c r="B71" s="10" t="s">
        <v>6342</v>
      </c>
      <c r="C71" s="11">
        <v>0.69</v>
      </c>
      <c r="D71" s="12">
        <f t="shared" ref="D71:D134" si="2">C71*40</f>
        <v>27.6</v>
      </c>
      <c r="E71" s="12">
        <f t="shared" ref="E71:E134" si="3">D71*0.2</f>
        <v>5.52</v>
      </c>
    </row>
    <row r="72" s="2" customFormat="1" ht="17.85" customHeight="1" spans="1:5">
      <c r="A72" s="9">
        <v>66</v>
      </c>
      <c r="B72" s="10" t="s">
        <v>9049</v>
      </c>
      <c r="C72" s="11">
        <v>0.65</v>
      </c>
      <c r="D72" s="12">
        <f t="shared" si="2"/>
        <v>26</v>
      </c>
      <c r="E72" s="12">
        <f t="shared" si="3"/>
        <v>5.2</v>
      </c>
    </row>
    <row r="73" s="2" customFormat="1" ht="17.85" customHeight="1" spans="1:5">
      <c r="A73" s="9">
        <v>67</v>
      </c>
      <c r="B73" s="10" t="s">
        <v>9050</v>
      </c>
      <c r="C73" s="11">
        <v>0.62</v>
      </c>
      <c r="D73" s="12">
        <f t="shared" si="2"/>
        <v>24.8</v>
      </c>
      <c r="E73" s="12">
        <f t="shared" si="3"/>
        <v>4.96</v>
      </c>
    </row>
    <row r="74" s="2" customFormat="1" ht="17.85" customHeight="1" spans="1:5">
      <c r="A74" s="9">
        <v>68</v>
      </c>
      <c r="B74" s="10" t="s">
        <v>9051</v>
      </c>
      <c r="C74" s="11">
        <v>0.34</v>
      </c>
      <c r="D74" s="12">
        <f t="shared" si="2"/>
        <v>13.6</v>
      </c>
      <c r="E74" s="12">
        <f t="shared" si="3"/>
        <v>2.72</v>
      </c>
    </row>
    <row r="75" s="2" customFormat="1" ht="17.85" customHeight="1" spans="1:5">
      <c r="A75" s="9">
        <v>69</v>
      </c>
      <c r="B75" s="10" t="s">
        <v>9052</v>
      </c>
      <c r="C75" s="11">
        <v>0.8</v>
      </c>
      <c r="D75" s="12">
        <f t="shared" si="2"/>
        <v>32</v>
      </c>
      <c r="E75" s="12">
        <f t="shared" si="3"/>
        <v>6.4</v>
      </c>
    </row>
    <row r="76" s="2" customFormat="1" ht="17.85" customHeight="1" spans="1:5">
      <c r="A76" s="9">
        <v>70</v>
      </c>
      <c r="B76" s="10" t="s">
        <v>9053</v>
      </c>
      <c r="C76" s="11">
        <v>1.03</v>
      </c>
      <c r="D76" s="12">
        <f t="shared" si="2"/>
        <v>41.2</v>
      </c>
      <c r="E76" s="12">
        <f t="shared" si="3"/>
        <v>8.24</v>
      </c>
    </row>
    <row r="77" s="2" customFormat="1" ht="17.85" customHeight="1" spans="1:5">
      <c r="A77" s="9">
        <v>71</v>
      </c>
      <c r="B77" s="10" t="s">
        <v>9054</v>
      </c>
      <c r="C77" s="11">
        <v>0.71</v>
      </c>
      <c r="D77" s="12">
        <f t="shared" si="2"/>
        <v>28.4</v>
      </c>
      <c r="E77" s="12">
        <f t="shared" si="3"/>
        <v>5.68</v>
      </c>
    </row>
    <row r="78" s="2" customFormat="1" ht="17.85" customHeight="1" spans="1:5">
      <c r="A78" s="9">
        <v>72</v>
      </c>
      <c r="B78" s="10" t="s">
        <v>5531</v>
      </c>
      <c r="C78" s="11">
        <v>0.82</v>
      </c>
      <c r="D78" s="12">
        <f t="shared" si="2"/>
        <v>32.8</v>
      </c>
      <c r="E78" s="12">
        <f t="shared" si="3"/>
        <v>6.56</v>
      </c>
    </row>
    <row r="79" s="2" customFormat="1" ht="17.85" customHeight="1" spans="1:5">
      <c r="A79" s="9">
        <v>73</v>
      </c>
      <c r="B79" s="10" t="s">
        <v>6750</v>
      </c>
      <c r="C79" s="11">
        <v>0.71</v>
      </c>
      <c r="D79" s="12">
        <f t="shared" si="2"/>
        <v>28.4</v>
      </c>
      <c r="E79" s="12">
        <f t="shared" si="3"/>
        <v>5.68</v>
      </c>
    </row>
    <row r="80" s="2" customFormat="1" ht="17.85" customHeight="1" spans="1:5">
      <c r="A80" s="9">
        <v>74</v>
      </c>
      <c r="B80" s="10" t="s">
        <v>6646</v>
      </c>
      <c r="C80" s="11">
        <v>0.34</v>
      </c>
      <c r="D80" s="12">
        <f t="shared" si="2"/>
        <v>13.6</v>
      </c>
      <c r="E80" s="12">
        <f t="shared" si="3"/>
        <v>2.72</v>
      </c>
    </row>
    <row r="81" s="2" customFormat="1" ht="17.85" customHeight="1" spans="1:5">
      <c r="A81" s="9">
        <v>75</v>
      </c>
      <c r="B81" s="10" t="s">
        <v>6425</v>
      </c>
      <c r="C81" s="11">
        <v>0.74</v>
      </c>
      <c r="D81" s="12">
        <f t="shared" si="2"/>
        <v>29.6</v>
      </c>
      <c r="E81" s="12">
        <f t="shared" si="3"/>
        <v>5.92</v>
      </c>
    </row>
    <row r="82" s="2" customFormat="1" ht="17.85" customHeight="1" spans="1:5">
      <c r="A82" s="9">
        <v>76</v>
      </c>
      <c r="B82" s="10" t="s">
        <v>9055</v>
      </c>
      <c r="C82" s="11">
        <v>0.74</v>
      </c>
      <c r="D82" s="12">
        <f t="shared" si="2"/>
        <v>29.6</v>
      </c>
      <c r="E82" s="12">
        <f t="shared" si="3"/>
        <v>5.92</v>
      </c>
    </row>
    <row r="83" s="2" customFormat="1" ht="17.85" customHeight="1" spans="1:5">
      <c r="A83" s="9">
        <v>77</v>
      </c>
      <c r="B83" s="10" t="s">
        <v>9056</v>
      </c>
      <c r="C83" s="11">
        <v>0.12</v>
      </c>
      <c r="D83" s="12">
        <f t="shared" si="2"/>
        <v>4.8</v>
      </c>
      <c r="E83" s="12">
        <f t="shared" si="3"/>
        <v>0.96</v>
      </c>
    </row>
    <row r="84" s="2" customFormat="1" ht="17.85" customHeight="1" spans="1:5">
      <c r="A84" s="9">
        <v>78</v>
      </c>
      <c r="B84" s="10" t="s">
        <v>6005</v>
      </c>
      <c r="C84" s="11">
        <v>0.23</v>
      </c>
      <c r="D84" s="12">
        <f t="shared" si="2"/>
        <v>9.2</v>
      </c>
      <c r="E84" s="12">
        <f t="shared" si="3"/>
        <v>1.84</v>
      </c>
    </row>
    <row r="85" s="2" customFormat="1" ht="17.85" customHeight="1" spans="1:5">
      <c r="A85" s="9">
        <v>79</v>
      </c>
      <c r="B85" s="10" t="s">
        <v>9057</v>
      </c>
      <c r="C85" s="11">
        <v>0.51</v>
      </c>
      <c r="D85" s="12">
        <f t="shared" si="2"/>
        <v>20.4</v>
      </c>
      <c r="E85" s="12">
        <f t="shared" si="3"/>
        <v>4.08</v>
      </c>
    </row>
    <row r="86" s="2" customFormat="1" ht="17.85" customHeight="1" spans="1:5">
      <c r="A86" s="9">
        <v>80</v>
      </c>
      <c r="B86" s="10" t="s">
        <v>9058</v>
      </c>
      <c r="C86" s="11">
        <v>0.34</v>
      </c>
      <c r="D86" s="12">
        <f t="shared" si="2"/>
        <v>13.6</v>
      </c>
      <c r="E86" s="12">
        <f t="shared" si="3"/>
        <v>2.72</v>
      </c>
    </row>
    <row r="87" s="2" customFormat="1" ht="17.85" customHeight="1" spans="1:5">
      <c r="A87" s="9">
        <v>81</v>
      </c>
      <c r="B87" s="10" t="s">
        <v>9059</v>
      </c>
      <c r="C87" s="11">
        <v>0.57</v>
      </c>
      <c r="D87" s="12">
        <f t="shared" si="2"/>
        <v>22.8</v>
      </c>
      <c r="E87" s="12">
        <f t="shared" si="3"/>
        <v>4.56</v>
      </c>
    </row>
    <row r="88" s="2" customFormat="1" ht="17.85" customHeight="1" spans="1:5">
      <c r="A88" s="9">
        <v>82</v>
      </c>
      <c r="B88" s="10" t="s">
        <v>9060</v>
      </c>
      <c r="C88" s="11">
        <v>0.46</v>
      </c>
      <c r="D88" s="12">
        <f t="shared" si="2"/>
        <v>18.4</v>
      </c>
      <c r="E88" s="12">
        <f t="shared" si="3"/>
        <v>3.68</v>
      </c>
    </row>
    <row r="89" s="2" customFormat="1" ht="17.85" customHeight="1" spans="1:5">
      <c r="A89" s="9">
        <v>83</v>
      </c>
      <c r="B89" s="10" t="s">
        <v>9061</v>
      </c>
      <c r="C89" s="11">
        <v>0.57</v>
      </c>
      <c r="D89" s="12">
        <f t="shared" si="2"/>
        <v>22.8</v>
      </c>
      <c r="E89" s="12">
        <f t="shared" si="3"/>
        <v>4.56</v>
      </c>
    </row>
    <row r="90" s="2" customFormat="1" ht="17.85" customHeight="1" spans="1:5">
      <c r="A90" s="9">
        <v>84</v>
      </c>
      <c r="B90" s="10" t="s">
        <v>9062</v>
      </c>
      <c r="C90" s="11">
        <v>0.69</v>
      </c>
      <c r="D90" s="12">
        <f t="shared" si="2"/>
        <v>27.6</v>
      </c>
      <c r="E90" s="12">
        <f t="shared" si="3"/>
        <v>5.52</v>
      </c>
    </row>
    <row r="91" s="2" customFormat="1" ht="17.85" customHeight="1" spans="1:5">
      <c r="A91" s="9">
        <v>85</v>
      </c>
      <c r="B91" s="10" t="s">
        <v>9063</v>
      </c>
      <c r="C91" s="11">
        <v>0.57</v>
      </c>
      <c r="D91" s="12">
        <f t="shared" si="2"/>
        <v>22.8</v>
      </c>
      <c r="E91" s="12">
        <f t="shared" si="3"/>
        <v>4.56</v>
      </c>
    </row>
    <row r="92" s="2" customFormat="1" ht="17.85" customHeight="1" spans="1:5">
      <c r="A92" s="9">
        <v>86</v>
      </c>
      <c r="B92" s="10" t="s">
        <v>7040</v>
      </c>
      <c r="C92" s="11">
        <v>0.23</v>
      </c>
      <c r="D92" s="12">
        <f t="shared" si="2"/>
        <v>9.2</v>
      </c>
      <c r="E92" s="12">
        <f t="shared" si="3"/>
        <v>1.84</v>
      </c>
    </row>
    <row r="93" s="2" customFormat="1" ht="17.85" customHeight="1" spans="1:5">
      <c r="A93" s="9">
        <v>87</v>
      </c>
      <c r="B93" s="10" t="s">
        <v>9064</v>
      </c>
      <c r="C93" s="11">
        <v>0.74</v>
      </c>
      <c r="D93" s="12">
        <f t="shared" si="2"/>
        <v>29.6</v>
      </c>
      <c r="E93" s="12">
        <f t="shared" si="3"/>
        <v>5.92</v>
      </c>
    </row>
    <row r="94" s="2" customFormat="1" ht="17.85" customHeight="1" spans="1:5">
      <c r="A94" s="9">
        <v>88</v>
      </c>
      <c r="B94" s="10" t="s">
        <v>9065</v>
      </c>
      <c r="C94" s="11">
        <v>0.57</v>
      </c>
      <c r="D94" s="12">
        <f t="shared" si="2"/>
        <v>22.8</v>
      </c>
      <c r="E94" s="12">
        <f t="shared" si="3"/>
        <v>4.56</v>
      </c>
    </row>
    <row r="95" s="2" customFormat="1" ht="17.85" customHeight="1" spans="1:5">
      <c r="A95" s="9">
        <v>89</v>
      </c>
      <c r="B95" s="10" t="s">
        <v>9066</v>
      </c>
      <c r="C95" s="11">
        <v>0.69</v>
      </c>
      <c r="D95" s="12">
        <f t="shared" si="2"/>
        <v>27.6</v>
      </c>
      <c r="E95" s="12">
        <f t="shared" si="3"/>
        <v>5.52</v>
      </c>
    </row>
    <row r="96" s="2" customFormat="1" ht="17.85" customHeight="1" spans="1:5">
      <c r="A96" s="9">
        <v>90</v>
      </c>
      <c r="B96" s="10" t="s">
        <v>6146</v>
      </c>
      <c r="C96" s="11">
        <v>0.86</v>
      </c>
      <c r="D96" s="12">
        <f t="shared" si="2"/>
        <v>34.4</v>
      </c>
      <c r="E96" s="12">
        <f t="shared" si="3"/>
        <v>6.88</v>
      </c>
    </row>
    <row r="97" s="2" customFormat="1" ht="17.85" customHeight="1" spans="1:5">
      <c r="A97" s="9">
        <v>91</v>
      </c>
      <c r="B97" s="10" t="s">
        <v>9067</v>
      </c>
      <c r="C97" s="11">
        <v>0.17</v>
      </c>
      <c r="D97" s="12">
        <f t="shared" si="2"/>
        <v>6.8</v>
      </c>
      <c r="E97" s="12">
        <f t="shared" si="3"/>
        <v>1.36</v>
      </c>
    </row>
    <row r="98" s="2" customFormat="1" ht="17.85" customHeight="1" spans="1:5">
      <c r="A98" s="9">
        <v>92</v>
      </c>
      <c r="B98" s="10" t="s">
        <v>8290</v>
      </c>
      <c r="C98" s="11">
        <v>0.83</v>
      </c>
      <c r="D98" s="12">
        <f t="shared" si="2"/>
        <v>33.2</v>
      </c>
      <c r="E98" s="12">
        <f t="shared" si="3"/>
        <v>6.64</v>
      </c>
    </row>
    <row r="99" s="2" customFormat="1" ht="17.85" customHeight="1" spans="1:5">
      <c r="A99" s="9">
        <v>93</v>
      </c>
      <c r="B99" s="10" t="s">
        <v>9068</v>
      </c>
      <c r="C99" s="11">
        <v>0.46</v>
      </c>
      <c r="D99" s="12">
        <f t="shared" si="2"/>
        <v>18.4</v>
      </c>
      <c r="E99" s="12">
        <f t="shared" si="3"/>
        <v>3.68</v>
      </c>
    </row>
    <row r="100" s="2" customFormat="1" ht="17.85" customHeight="1" spans="1:5">
      <c r="A100" s="9">
        <v>94</v>
      </c>
      <c r="B100" s="10" t="s">
        <v>9069</v>
      </c>
      <c r="C100" s="11">
        <v>0.63</v>
      </c>
      <c r="D100" s="12">
        <f t="shared" si="2"/>
        <v>25.2</v>
      </c>
      <c r="E100" s="12">
        <f t="shared" si="3"/>
        <v>5.04</v>
      </c>
    </row>
    <row r="101" s="2" customFormat="1" ht="17.85" customHeight="1" spans="1:5">
      <c r="A101" s="9">
        <v>95</v>
      </c>
      <c r="B101" s="10" t="s">
        <v>5789</v>
      </c>
      <c r="C101" s="11">
        <v>0.23</v>
      </c>
      <c r="D101" s="12">
        <f t="shared" si="2"/>
        <v>9.2</v>
      </c>
      <c r="E101" s="12">
        <f t="shared" si="3"/>
        <v>1.84</v>
      </c>
    </row>
    <row r="102" s="2" customFormat="1" ht="17.85" customHeight="1" spans="1:5">
      <c r="A102" s="9">
        <v>96</v>
      </c>
      <c r="B102" s="10" t="s">
        <v>6795</v>
      </c>
      <c r="C102" s="11">
        <v>0.23</v>
      </c>
      <c r="D102" s="12">
        <f t="shared" si="2"/>
        <v>9.2</v>
      </c>
      <c r="E102" s="12">
        <f t="shared" si="3"/>
        <v>1.84</v>
      </c>
    </row>
    <row r="103" s="2" customFormat="1" ht="17.85" customHeight="1" spans="1:5">
      <c r="A103" s="9">
        <v>97</v>
      </c>
      <c r="B103" s="10" t="s">
        <v>9070</v>
      </c>
      <c r="C103" s="11">
        <v>0.19</v>
      </c>
      <c r="D103" s="12">
        <f t="shared" si="2"/>
        <v>7.6</v>
      </c>
      <c r="E103" s="12">
        <f t="shared" si="3"/>
        <v>1.52</v>
      </c>
    </row>
    <row r="104" s="2" customFormat="1" ht="17.85" customHeight="1" spans="1:5">
      <c r="A104" s="9">
        <v>98</v>
      </c>
      <c r="B104" s="10" t="s">
        <v>9071</v>
      </c>
      <c r="C104" s="11">
        <v>0.18</v>
      </c>
      <c r="D104" s="12">
        <f t="shared" si="2"/>
        <v>7.2</v>
      </c>
      <c r="E104" s="12">
        <f t="shared" si="3"/>
        <v>1.44</v>
      </c>
    </row>
    <row r="105" s="2" customFormat="1" ht="17.85" customHeight="1" spans="1:5">
      <c r="A105" s="9">
        <v>99</v>
      </c>
      <c r="B105" s="10" t="s">
        <v>9072</v>
      </c>
      <c r="C105" s="11">
        <v>0.14</v>
      </c>
      <c r="D105" s="12">
        <f t="shared" si="2"/>
        <v>5.6</v>
      </c>
      <c r="E105" s="12">
        <f t="shared" si="3"/>
        <v>1.12</v>
      </c>
    </row>
    <row r="106" s="2" customFormat="1" ht="17.85" customHeight="1" spans="1:5">
      <c r="A106" s="9">
        <v>100</v>
      </c>
      <c r="B106" s="10" t="s">
        <v>9073</v>
      </c>
      <c r="C106" s="11">
        <v>0.14</v>
      </c>
      <c r="D106" s="12">
        <f t="shared" si="2"/>
        <v>5.6</v>
      </c>
      <c r="E106" s="12">
        <f t="shared" si="3"/>
        <v>1.12</v>
      </c>
    </row>
    <row r="107" s="2" customFormat="1" ht="17.85" customHeight="1" spans="1:5">
      <c r="A107" s="9">
        <v>101</v>
      </c>
      <c r="B107" s="10" t="s">
        <v>9074</v>
      </c>
      <c r="C107" s="11">
        <v>0.74</v>
      </c>
      <c r="D107" s="12">
        <f t="shared" si="2"/>
        <v>29.6</v>
      </c>
      <c r="E107" s="12">
        <f t="shared" si="3"/>
        <v>5.92</v>
      </c>
    </row>
    <row r="108" s="2" customFormat="1" ht="17.85" customHeight="1" spans="1:5">
      <c r="A108" s="9">
        <v>102</v>
      </c>
      <c r="B108" s="10" t="s">
        <v>9075</v>
      </c>
      <c r="C108" s="11">
        <v>0.51</v>
      </c>
      <c r="D108" s="12">
        <f t="shared" si="2"/>
        <v>20.4</v>
      </c>
      <c r="E108" s="12">
        <f t="shared" si="3"/>
        <v>4.08</v>
      </c>
    </row>
    <row r="109" s="2" customFormat="1" ht="17.85" customHeight="1" spans="1:5">
      <c r="A109" s="9">
        <v>103</v>
      </c>
      <c r="B109" s="10" t="s">
        <v>9076</v>
      </c>
      <c r="C109" s="11">
        <v>0.46</v>
      </c>
      <c r="D109" s="12">
        <f t="shared" si="2"/>
        <v>18.4</v>
      </c>
      <c r="E109" s="12">
        <f t="shared" si="3"/>
        <v>3.68</v>
      </c>
    </row>
    <row r="110" s="2" customFormat="1" ht="17.85" customHeight="1" spans="1:5">
      <c r="A110" s="9">
        <v>104</v>
      </c>
      <c r="B110" s="10" t="s">
        <v>9077</v>
      </c>
      <c r="C110" s="11">
        <v>1.15</v>
      </c>
      <c r="D110" s="12">
        <f t="shared" si="2"/>
        <v>46</v>
      </c>
      <c r="E110" s="12">
        <f t="shared" si="3"/>
        <v>9.2</v>
      </c>
    </row>
    <row r="111" s="2" customFormat="1" ht="17.85" customHeight="1" spans="1:5">
      <c r="A111" s="9">
        <v>105</v>
      </c>
      <c r="B111" s="10" t="s">
        <v>9078</v>
      </c>
      <c r="C111" s="11">
        <v>0.12</v>
      </c>
      <c r="D111" s="12">
        <f t="shared" si="2"/>
        <v>4.8</v>
      </c>
      <c r="E111" s="12">
        <f t="shared" si="3"/>
        <v>0.96</v>
      </c>
    </row>
    <row r="112" s="2" customFormat="1" ht="17.85" customHeight="1" spans="1:5">
      <c r="A112" s="9">
        <v>106</v>
      </c>
      <c r="B112" s="10" t="s">
        <v>9079</v>
      </c>
      <c r="C112" s="11">
        <v>0.46</v>
      </c>
      <c r="D112" s="12">
        <f t="shared" si="2"/>
        <v>18.4</v>
      </c>
      <c r="E112" s="12">
        <f t="shared" si="3"/>
        <v>3.68</v>
      </c>
    </row>
    <row r="113" s="2" customFormat="1" ht="17.85" customHeight="1" spans="1:5">
      <c r="A113" s="9">
        <v>107</v>
      </c>
      <c r="B113" s="10" t="s">
        <v>9080</v>
      </c>
      <c r="C113" s="11">
        <v>0.57</v>
      </c>
      <c r="D113" s="12">
        <f t="shared" si="2"/>
        <v>22.8</v>
      </c>
      <c r="E113" s="12">
        <f t="shared" si="3"/>
        <v>4.56</v>
      </c>
    </row>
    <row r="114" s="2" customFormat="1" ht="17.85" customHeight="1" spans="1:5">
      <c r="A114" s="9">
        <v>108</v>
      </c>
      <c r="B114" s="10" t="s">
        <v>9081</v>
      </c>
      <c r="C114" s="11">
        <v>0.69</v>
      </c>
      <c r="D114" s="12">
        <f t="shared" si="2"/>
        <v>27.6</v>
      </c>
      <c r="E114" s="12">
        <f t="shared" si="3"/>
        <v>5.52</v>
      </c>
    </row>
    <row r="115" s="2" customFormat="1" ht="17.85" customHeight="1" spans="1:5">
      <c r="A115" s="9">
        <v>109</v>
      </c>
      <c r="B115" s="10" t="s">
        <v>9082</v>
      </c>
      <c r="C115" s="11">
        <v>0.74</v>
      </c>
      <c r="D115" s="12">
        <f t="shared" si="2"/>
        <v>29.6</v>
      </c>
      <c r="E115" s="12">
        <f t="shared" si="3"/>
        <v>5.92</v>
      </c>
    </row>
    <row r="116" s="2" customFormat="1" ht="17.85" customHeight="1" spans="1:5">
      <c r="A116" s="9">
        <v>110</v>
      </c>
      <c r="B116" s="10" t="s">
        <v>9083</v>
      </c>
      <c r="C116" s="11">
        <v>0.51</v>
      </c>
      <c r="D116" s="12">
        <f t="shared" si="2"/>
        <v>20.4</v>
      </c>
      <c r="E116" s="12">
        <f t="shared" si="3"/>
        <v>4.08</v>
      </c>
    </row>
    <row r="117" s="2" customFormat="1" ht="17.85" customHeight="1" spans="1:5">
      <c r="A117" s="9">
        <v>111</v>
      </c>
      <c r="B117" s="10" t="s">
        <v>6140</v>
      </c>
      <c r="C117" s="11">
        <v>0.86</v>
      </c>
      <c r="D117" s="12">
        <f t="shared" si="2"/>
        <v>34.4</v>
      </c>
      <c r="E117" s="12">
        <f t="shared" si="3"/>
        <v>6.88</v>
      </c>
    </row>
    <row r="118" s="2" customFormat="1" ht="17.85" customHeight="1" spans="1:5">
      <c r="A118" s="9">
        <v>112</v>
      </c>
      <c r="B118" s="10" t="s">
        <v>9084</v>
      </c>
      <c r="C118" s="11">
        <v>0.74</v>
      </c>
      <c r="D118" s="12">
        <f t="shared" si="2"/>
        <v>29.6</v>
      </c>
      <c r="E118" s="12">
        <f t="shared" si="3"/>
        <v>5.92</v>
      </c>
    </row>
    <row r="119" s="2" customFormat="1" ht="17.85" customHeight="1" spans="1:5">
      <c r="A119" s="9">
        <v>113</v>
      </c>
      <c r="B119" s="10" t="s">
        <v>6058</v>
      </c>
      <c r="C119" s="11">
        <v>0.92</v>
      </c>
      <c r="D119" s="12">
        <f t="shared" si="2"/>
        <v>36.8</v>
      </c>
      <c r="E119" s="12">
        <f t="shared" si="3"/>
        <v>7.36</v>
      </c>
    </row>
    <row r="120" s="2" customFormat="1" ht="17.85" customHeight="1" spans="1:5">
      <c r="A120" s="9">
        <v>114</v>
      </c>
      <c r="B120" s="10" t="s">
        <v>9085</v>
      </c>
      <c r="C120" s="11">
        <v>0.46</v>
      </c>
      <c r="D120" s="12">
        <f t="shared" si="2"/>
        <v>18.4</v>
      </c>
      <c r="E120" s="12">
        <f t="shared" si="3"/>
        <v>3.68</v>
      </c>
    </row>
    <row r="121" s="2" customFormat="1" ht="17.85" customHeight="1" spans="1:5">
      <c r="A121" s="9">
        <v>115</v>
      </c>
      <c r="B121" s="10" t="s">
        <v>9086</v>
      </c>
      <c r="C121" s="11">
        <v>0.34</v>
      </c>
      <c r="D121" s="12">
        <f t="shared" si="2"/>
        <v>13.6</v>
      </c>
      <c r="E121" s="12">
        <f t="shared" si="3"/>
        <v>2.72</v>
      </c>
    </row>
    <row r="122" s="2" customFormat="1" ht="17.85" customHeight="1" spans="1:5">
      <c r="A122" s="9">
        <v>116</v>
      </c>
      <c r="B122" s="10" t="s">
        <v>9087</v>
      </c>
      <c r="C122" s="11">
        <v>1.03</v>
      </c>
      <c r="D122" s="12">
        <f t="shared" si="2"/>
        <v>41.2</v>
      </c>
      <c r="E122" s="12">
        <f t="shared" si="3"/>
        <v>8.24</v>
      </c>
    </row>
    <row r="123" s="2" customFormat="1" ht="17.85" customHeight="1" spans="1:5">
      <c r="A123" s="9">
        <v>117</v>
      </c>
      <c r="B123" s="10" t="s">
        <v>6730</v>
      </c>
      <c r="C123" s="11">
        <v>0.92</v>
      </c>
      <c r="D123" s="12">
        <f t="shared" si="2"/>
        <v>36.8</v>
      </c>
      <c r="E123" s="12">
        <f t="shared" si="3"/>
        <v>7.36</v>
      </c>
    </row>
    <row r="124" s="2" customFormat="1" ht="17.85" customHeight="1" spans="1:5">
      <c r="A124" s="9">
        <v>118</v>
      </c>
      <c r="B124" s="10" t="s">
        <v>9018</v>
      </c>
      <c r="C124" s="11">
        <v>0.57</v>
      </c>
      <c r="D124" s="12">
        <f t="shared" si="2"/>
        <v>22.8</v>
      </c>
      <c r="E124" s="12">
        <f t="shared" si="3"/>
        <v>4.56</v>
      </c>
    </row>
    <row r="125" s="2" customFormat="1" ht="17.85" customHeight="1" spans="1:5">
      <c r="A125" s="9">
        <v>119</v>
      </c>
      <c r="B125" s="10" t="s">
        <v>6865</v>
      </c>
      <c r="C125" s="11">
        <v>0.92</v>
      </c>
      <c r="D125" s="12">
        <f t="shared" si="2"/>
        <v>36.8</v>
      </c>
      <c r="E125" s="12">
        <f t="shared" si="3"/>
        <v>7.36</v>
      </c>
    </row>
    <row r="126" s="2" customFormat="1" ht="17.85" customHeight="1" spans="1:5">
      <c r="A126" s="9">
        <v>120</v>
      </c>
      <c r="B126" s="10" t="s">
        <v>9088</v>
      </c>
      <c r="C126" s="11">
        <v>0.8</v>
      </c>
      <c r="D126" s="12">
        <f t="shared" si="2"/>
        <v>32</v>
      </c>
      <c r="E126" s="12">
        <f t="shared" si="3"/>
        <v>6.4</v>
      </c>
    </row>
    <row r="127" s="2" customFormat="1" ht="17.85" customHeight="1" spans="1:5">
      <c r="A127" s="9">
        <v>121</v>
      </c>
      <c r="B127" s="10" t="s">
        <v>6694</v>
      </c>
      <c r="C127" s="11">
        <v>0.69</v>
      </c>
      <c r="D127" s="12">
        <f t="shared" si="2"/>
        <v>27.6</v>
      </c>
      <c r="E127" s="12">
        <f t="shared" si="3"/>
        <v>5.52</v>
      </c>
    </row>
    <row r="128" s="2" customFormat="1" ht="17.85" customHeight="1" spans="1:5">
      <c r="A128" s="9">
        <v>122</v>
      </c>
      <c r="B128" s="10" t="s">
        <v>9089</v>
      </c>
      <c r="C128" s="11">
        <v>0.12</v>
      </c>
      <c r="D128" s="12">
        <f t="shared" si="2"/>
        <v>4.8</v>
      </c>
      <c r="E128" s="12">
        <f t="shared" si="3"/>
        <v>0.96</v>
      </c>
    </row>
    <row r="129" s="2" customFormat="1" ht="17.85" customHeight="1" spans="1:5">
      <c r="A129" s="9">
        <v>123</v>
      </c>
      <c r="B129" s="10" t="s">
        <v>9090</v>
      </c>
      <c r="C129" s="11">
        <v>0.57</v>
      </c>
      <c r="D129" s="12">
        <f t="shared" si="2"/>
        <v>22.8</v>
      </c>
      <c r="E129" s="12">
        <f t="shared" si="3"/>
        <v>4.56</v>
      </c>
    </row>
    <row r="130" s="2" customFormat="1" ht="17.85" customHeight="1" spans="1:5">
      <c r="A130" s="9">
        <v>124</v>
      </c>
      <c r="B130" s="10" t="s">
        <v>8087</v>
      </c>
      <c r="C130" s="11">
        <v>0.46</v>
      </c>
      <c r="D130" s="12">
        <f t="shared" si="2"/>
        <v>18.4</v>
      </c>
      <c r="E130" s="12">
        <f t="shared" si="3"/>
        <v>3.68</v>
      </c>
    </row>
    <row r="131" s="2" customFormat="1" ht="17.85" customHeight="1" spans="1:5">
      <c r="A131" s="9">
        <v>125</v>
      </c>
      <c r="B131" s="10" t="s">
        <v>6247</v>
      </c>
      <c r="C131" s="11">
        <v>0.57</v>
      </c>
      <c r="D131" s="12">
        <f t="shared" si="2"/>
        <v>22.8</v>
      </c>
      <c r="E131" s="12">
        <f t="shared" si="3"/>
        <v>4.56</v>
      </c>
    </row>
    <row r="132" s="2" customFormat="1" ht="17.85" customHeight="1" spans="1:5">
      <c r="A132" s="9">
        <v>126</v>
      </c>
      <c r="B132" s="10" t="s">
        <v>6001</v>
      </c>
      <c r="C132" s="11">
        <v>0.57</v>
      </c>
      <c r="D132" s="12">
        <f t="shared" si="2"/>
        <v>22.8</v>
      </c>
      <c r="E132" s="12">
        <f t="shared" si="3"/>
        <v>4.56</v>
      </c>
    </row>
    <row r="133" s="2" customFormat="1" ht="17.85" customHeight="1" spans="1:5">
      <c r="A133" s="9">
        <v>127</v>
      </c>
      <c r="B133" s="10" t="s">
        <v>9091</v>
      </c>
      <c r="C133" s="11">
        <v>0.92</v>
      </c>
      <c r="D133" s="12">
        <f t="shared" si="2"/>
        <v>36.8</v>
      </c>
      <c r="E133" s="12">
        <f t="shared" si="3"/>
        <v>7.36</v>
      </c>
    </row>
    <row r="134" s="2" customFormat="1" ht="17.85" customHeight="1" spans="1:5">
      <c r="A134" s="9">
        <v>128</v>
      </c>
      <c r="B134" s="10" t="s">
        <v>9092</v>
      </c>
      <c r="C134" s="11">
        <v>0.8</v>
      </c>
      <c r="D134" s="12">
        <f t="shared" si="2"/>
        <v>32</v>
      </c>
      <c r="E134" s="12">
        <f t="shared" si="3"/>
        <v>6.4</v>
      </c>
    </row>
    <row r="135" s="2" customFormat="1" ht="17.85" customHeight="1" spans="1:5">
      <c r="A135" s="9">
        <v>129</v>
      </c>
      <c r="B135" s="10" t="s">
        <v>9093</v>
      </c>
      <c r="C135" s="11">
        <v>0.69</v>
      </c>
      <c r="D135" s="12">
        <f t="shared" ref="D135:D198" si="4">C135*40</f>
        <v>27.6</v>
      </c>
      <c r="E135" s="12">
        <f t="shared" ref="E135:E198" si="5">D135*0.2</f>
        <v>5.52</v>
      </c>
    </row>
    <row r="136" s="2" customFormat="1" ht="17.85" customHeight="1" spans="1:5">
      <c r="A136" s="9">
        <v>130</v>
      </c>
      <c r="B136" s="10" t="s">
        <v>6359</v>
      </c>
      <c r="C136" s="11">
        <v>0.46</v>
      </c>
      <c r="D136" s="12">
        <f t="shared" si="4"/>
        <v>18.4</v>
      </c>
      <c r="E136" s="12">
        <f t="shared" si="5"/>
        <v>3.68</v>
      </c>
    </row>
    <row r="137" s="2" customFormat="1" ht="17.85" customHeight="1" spans="1:5">
      <c r="A137" s="9">
        <v>131</v>
      </c>
      <c r="B137" s="10" t="s">
        <v>8712</v>
      </c>
      <c r="C137" s="11">
        <v>0.46</v>
      </c>
      <c r="D137" s="12">
        <f t="shared" si="4"/>
        <v>18.4</v>
      </c>
      <c r="E137" s="12">
        <f t="shared" si="5"/>
        <v>3.68</v>
      </c>
    </row>
    <row r="138" s="2" customFormat="1" ht="17.85" customHeight="1" spans="1:5">
      <c r="A138" s="9">
        <v>132</v>
      </c>
      <c r="B138" s="10" t="s">
        <v>9094</v>
      </c>
      <c r="C138" s="11">
        <v>0.23</v>
      </c>
      <c r="D138" s="12">
        <f t="shared" si="4"/>
        <v>9.2</v>
      </c>
      <c r="E138" s="12">
        <f t="shared" si="5"/>
        <v>1.84</v>
      </c>
    </row>
    <row r="139" s="2" customFormat="1" ht="17.85" customHeight="1" spans="1:5">
      <c r="A139" s="9">
        <v>133</v>
      </c>
      <c r="B139" s="10" t="s">
        <v>8075</v>
      </c>
      <c r="C139" s="11">
        <v>0.17</v>
      </c>
      <c r="D139" s="12">
        <f t="shared" si="4"/>
        <v>6.8</v>
      </c>
      <c r="E139" s="12">
        <f t="shared" si="5"/>
        <v>1.36</v>
      </c>
    </row>
    <row r="140" s="2" customFormat="1" ht="17.85" customHeight="1" spans="1:5">
      <c r="A140" s="9">
        <v>134</v>
      </c>
      <c r="B140" s="10" t="s">
        <v>9095</v>
      </c>
      <c r="C140" s="11">
        <v>0.34</v>
      </c>
      <c r="D140" s="12">
        <f t="shared" si="4"/>
        <v>13.6</v>
      </c>
      <c r="E140" s="12">
        <f t="shared" si="5"/>
        <v>2.72</v>
      </c>
    </row>
    <row r="141" s="2" customFormat="1" ht="17.85" customHeight="1" spans="1:5">
      <c r="A141" s="9">
        <v>135</v>
      </c>
      <c r="B141" s="10" t="s">
        <v>9096</v>
      </c>
      <c r="C141" s="11">
        <v>0.69</v>
      </c>
      <c r="D141" s="12">
        <f t="shared" si="4"/>
        <v>27.6</v>
      </c>
      <c r="E141" s="12">
        <f t="shared" si="5"/>
        <v>5.52</v>
      </c>
    </row>
    <row r="142" s="2" customFormat="1" ht="17.85" customHeight="1" spans="1:5">
      <c r="A142" s="9">
        <v>136</v>
      </c>
      <c r="B142" s="10" t="s">
        <v>6653</v>
      </c>
      <c r="C142" s="11">
        <v>0.69</v>
      </c>
      <c r="D142" s="12">
        <f t="shared" si="4"/>
        <v>27.6</v>
      </c>
      <c r="E142" s="12">
        <f t="shared" si="5"/>
        <v>5.52</v>
      </c>
    </row>
    <row r="143" s="2" customFormat="1" ht="17.85" customHeight="1" spans="1:5">
      <c r="A143" s="9">
        <v>137</v>
      </c>
      <c r="B143" s="10" t="s">
        <v>6801</v>
      </c>
      <c r="C143" s="11">
        <v>0.8</v>
      </c>
      <c r="D143" s="12">
        <f t="shared" si="4"/>
        <v>32</v>
      </c>
      <c r="E143" s="12">
        <f t="shared" si="5"/>
        <v>6.4</v>
      </c>
    </row>
    <row r="144" s="2" customFormat="1" ht="17.85" customHeight="1" spans="1:5">
      <c r="A144" s="9">
        <v>138</v>
      </c>
      <c r="B144" s="10" t="s">
        <v>9097</v>
      </c>
      <c r="C144" s="11">
        <v>0.77</v>
      </c>
      <c r="D144" s="12">
        <f t="shared" si="4"/>
        <v>30.8</v>
      </c>
      <c r="E144" s="12">
        <f t="shared" si="5"/>
        <v>6.16</v>
      </c>
    </row>
    <row r="145" s="2" customFormat="1" ht="17.85" customHeight="1" spans="1:5">
      <c r="A145" s="9">
        <v>139</v>
      </c>
      <c r="B145" s="10" t="s">
        <v>8096</v>
      </c>
      <c r="C145" s="11">
        <v>1.96</v>
      </c>
      <c r="D145" s="12">
        <f t="shared" si="4"/>
        <v>78.4</v>
      </c>
      <c r="E145" s="12">
        <f t="shared" si="5"/>
        <v>15.68</v>
      </c>
    </row>
    <row r="146" s="2" customFormat="1" ht="17.85" customHeight="1" spans="1:5">
      <c r="A146" s="9">
        <v>140</v>
      </c>
      <c r="B146" s="10" t="s">
        <v>9098</v>
      </c>
      <c r="C146" s="11">
        <v>0.17</v>
      </c>
      <c r="D146" s="12">
        <f t="shared" si="4"/>
        <v>6.8</v>
      </c>
      <c r="E146" s="12">
        <f t="shared" si="5"/>
        <v>1.36</v>
      </c>
    </row>
    <row r="147" s="2" customFormat="1" ht="17.85" customHeight="1" spans="1:5">
      <c r="A147" s="9">
        <v>141</v>
      </c>
      <c r="B147" s="10" t="s">
        <v>9099</v>
      </c>
      <c r="C147" s="11">
        <v>0.12</v>
      </c>
      <c r="D147" s="12">
        <f t="shared" si="4"/>
        <v>4.8</v>
      </c>
      <c r="E147" s="12">
        <f t="shared" si="5"/>
        <v>0.96</v>
      </c>
    </row>
    <row r="148" s="2" customFormat="1" ht="17.85" customHeight="1" spans="1:5">
      <c r="A148" s="9">
        <v>142</v>
      </c>
      <c r="B148" s="10" t="s">
        <v>9100</v>
      </c>
      <c r="C148" s="11">
        <v>0.8</v>
      </c>
      <c r="D148" s="12">
        <f t="shared" si="4"/>
        <v>32</v>
      </c>
      <c r="E148" s="12">
        <f t="shared" si="5"/>
        <v>6.4</v>
      </c>
    </row>
    <row r="149" s="2" customFormat="1" ht="17.85" customHeight="1" spans="1:5">
      <c r="A149" s="9">
        <v>143</v>
      </c>
      <c r="B149" s="10" t="s">
        <v>8054</v>
      </c>
      <c r="C149" s="11">
        <v>0.69</v>
      </c>
      <c r="D149" s="12">
        <f t="shared" si="4"/>
        <v>27.6</v>
      </c>
      <c r="E149" s="12">
        <f t="shared" si="5"/>
        <v>5.52</v>
      </c>
    </row>
    <row r="150" s="2" customFormat="1" ht="17.85" customHeight="1" spans="1:5">
      <c r="A150" s="9">
        <v>144</v>
      </c>
      <c r="B150" s="10" t="s">
        <v>8771</v>
      </c>
      <c r="C150" s="11">
        <v>0.46</v>
      </c>
      <c r="D150" s="12">
        <f t="shared" si="4"/>
        <v>18.4</v>
      </c>
      <c r="E150" s="12">
        <f t="shared" si="5"/>
        <v>3.68</v>
      </c>
    </row>
    <row r="151" s="2" customFormat="1" ht="17.85" customHeight="1" spans="1:5">
      <c r="A151" s="9">
        <v>145</v>
      </c>
      <c r="B151" s="10" t="s">
        <v>6098</v>
      </c>
      <c r="C151" s="11">
        <v>0.8</v>
      </c>
      <c r="D151" s="12">
        <f t="shared" si="4"/>
        <v>32</v>
      </c>
      <c r="E151" s="12">
        <f t="shared" si="5"/>
        <v>6.4</v>
      </c>
    </row>
    <row r="152" s="2" customFormat="1" ht="17.85" customHeight="1" spans="1:5">
      <c r="A152" s="9">
        <v>146</v>
      </c>
      <c r="B152" s="10" t="s">
        <v>6079</v>
      </c>
      <c r="C152" s="11">
        <v>0.57</v>
      </c>
      <c r="D152" s="12">
        <f t="shared" si="4"/>
        <v>22.8</v>
      </c>
      <c r="E152" s="12">
        <f t="shared" si="5"/>
        <v>4.56</v>
      </c>
    </row>
    <row r="153" s="2" customFormat="1" ht="17.85" customHeight="1" spans="1:5">
      <c r="A153" s="9">
        <v>147</v>
      </c>
      <c r="B153" s="10" t="s">
        <v>9101</v>
      </c>
      <c r="C153" s="11">
        <v>0.23</v>
      </c>
      <c r="D153" s="12">
        <f t="shared" si="4"/>
        <v>9.2</v>
      </c>
      <c r="E153" s="12">
        <f t="shared" si="5"/>
        <v>1.84</v>
      </c>
    </row>
    <row r="154" s="2" customFormat="1" ht="17.85" customHeight="1" spans="1:5">
      <c r="A154" s="9">
        <v>148</v>
      </c>
      <c r="B154" s="10" t="s">
        <v>6364</v>
      </c>
      <c r="C154" s="11">
        <v>0.8</v>
      </c>
      <c r="D154" s="12">
        <f t="shared" si="4"/>
        <v>32</v>
      </c>
      <c r="E154" s="12">
        <f t="shared" si="5"/>
        <v>6.4</v>
      </c>
    </row>
    <row r="155" s="2" customFormat="1" ht="17.85" customHeight="1" spans="1:5">
      <c r="A155" s="9">
        <v>149</v>
      </c>
      <c r="B155" s="10" t="s">
        <v>8073</v>
      </c>
      <c r="C155" s="11">
        <v>0.57</v>
      </c>
      <c r="D155" s="12">
        <f t="shared" si="4"/>
        <v>22.8</v>
      </c>
      <c r="E155" s="12">
        <f t="shared" si="5"/>
        <v>4.56</v>
      </c>
    </row>
    <row r="156" s="2" customFormat="1" ht="17.85" customHeight="1" spans="1:5">
      <c r="A156" s="9">
        <v>150</v>
      </c>
      <c r="B156" s="10" t="s">
        <v>8024</v>
      </c>
      <c r="C156" s="11">
        <v>0.54</v>
      </c>
      <c r="D156" s="12">
        <f t="shared" si="4"/>
        <v>21.6</v>
      </c>
      <c r="E156" s="12">
        <f t="shared" si="5"/>
        <v>4.32</v>
      </c>
    </row>
    <row r="157" s="2" customFormat="1" ht="17.85" customHeight="1" spans="1:5">
      <c r="A157" s="9">
        <v>151</v>
      </c>
      <c r="B157" s="10" t="s">
        <v>9102</v>
      </c>
      <c r="C157" s="11">
        <v>0.57</v>
      </c>
      <c r="D157" s="12">
        <f t="shared" si="4"/>
        <v>22.8</v>
      </c>
      <c r="E157" s="12">
        <f t="shared" si="5"/>
        <v>4.56</v>
      </c>
    </row>
    <row r="158" s="2" customFormat="1" ht="17.85" customHeight="1" spans="1:5">
      <c r="A158" s="9">
        <v>152</v>
      </c>
      <c r="B158" s="10" t="s">
        <v>6264</v>
      </c>
      <c r="C158" s="11">
        <v>0.4</v>
      </c>
      <c r="D158" s="12">
        <f t="shared" si="4"/>
        <v>16</v>
      </c>
      <c r="E158" s="12">
        <f t="shared" si="5"/>
        <v>3.2</v>
      </c>
    </row>
    <row r="159" s="2" customFormat="1" ht="17.85" customHeight="1" spans="1:5">
      <c r="A159" s="9">
        <v>153</v>
      </c>
      <c r="B159" s="10" t="s">
        <v>9103</v>
      </c>
      <c r="C159" s="11">
        <v>0.69</v>
      </c>
      <c r="D159" s="12">
        <f t="shared" si="4"/>
        <v>27.6</v>
      </c>
      <c r="E159" s="12">
        <f t="shared" si="5"/>
        <v>5.52</v>
      </c>
    </row>
    <row r="160" s="2" customFormat="1" ht="17.85" customHeight="1" spans="1:5">
      <c r="A160" s="9">
        <v>154</v>
      </c>
      <c r="B160" s="10" t="s">
        <v>9104</v>
      </c>
      <c r="C160" s="11">
        <v>0.12</v>
      </c>
      <c r="D160" s="12">
        <f t="shared" si="4"/>
        <v>4.8</v>
      </c>
      <c r="E160" s="12">
        <f t="shared" si="5"/>
        <v>0.96</v>
      </c>
    </row>
    <row r="161" s="2" customFormat="1" ht="17.85" customHeight="1" spans="1:5">
      <c r="A161" s="9">
        <v>155</v>
      </c>
      <c r="B161" s="10" t="s">
        <v>9105</v>
      </c>
      <c r="C161" s="11">
        <v>1.03</v>
      </c>
      <c r="D161" s="12">
        <f t="shared" si="4"/>
        <v>41.2</v>
      </c>
      <c r="E161" s="12">
        <f t="shared" si="5"/>
        <v>8.24</v>
      </c>
    </row>
    <row r="162" s="2" customFormat="1" ht="17.85" customHeight="1" spans="1:5">
      <c r="A162" s="9">
        <v>156</v>
      </c>
      <c r="B162" s="10" t="s">
        <v>6034</v>
      </c>
      <c r="C162" s="11">
        <v>0.46</v>
      </c>
      <c r="D162" s="12">
        <f t="shared" si="4"/>
        <v>18.4</v>
      </c>
      <c r="E162" s="12">
        <f t="shared" si="5"/>
        <v>3.68</v>
      </c>
    </row>
    <row r="163" s="2" customFormat="1" ht="17.85" customHeight="1" spans="1:5">
      <c r="A163" s="9">
        <v>157</v>
      </c>
      <c r="B163" s="10" t="s">
        <v>9106</v>
      </c>
      <c r="C163" s="11">
        <v>0.8</v>
      </c>
      <c r="D163" s="12">
        <f t="shared" si="4"/>
        <v>32</v>
      </c>
      <c r="E163" s="12">
        <f t="shared" si="5"/>
        <v>6.4</v>
      </c>
    </row>
    <row r="164" s="2" customFormat="1" ht="17.85" customHeight="1" spans="1:5">
      <c r="A164" s="9">
        <v>158</v>
      </c>
      <c r="B164" s="10" t="s">
        <v>9107</v>
      </c>
      <c r="C164" s="11">
        <v>0.23</v>
      </c>
      <c r="D164" s="12">
        <f t="shared" si="4"/>
        <v>9.2</v>
      </c>
      <c r="E164" s="12">
        <f t="shared" si="5"/>
        <v>1.84</v>
      </c>
    </row>
    <row r="165" s="2" customFormat="1" ht="17.85" customHeight="1" spans="1:5">
      <c r="A165" s="9">
        <v>159</v>
      </c>
      <c r="B165" s="10" t="s">
        <v>9108</v>
      </c>
      <c r="C165" s="11">
        <v>0.8</v>
      </c>
      <c r="D165" s="12">
        <f t="shared" si="4"/>
        <v>32</v>
      </c>
      <c r="E165" s="12">
        <f t="shared" si="5"/>
        <v>6.4</v>
      </c>
    </row>
    <row r="166" s="2" customFormat="1" ht="17.85" customHeight="1" spans="1:5">
      <c r="A166" s="9">
        <v>160</v>
      </c>
      <c r="B166" s="10" t="s">
        <v>6029</v>
      </c>
      <c r="C166" s="11">
        <v>0.23</v>
      </c>
      <c r="D166" s="12">
        <f t="shared" si="4"/>
        <v>9.2</v>
      </c>
      <c r="E166" s="12">
        <f t="shared" si="5"/>
        <v>1.84</v>
      </c>
    </row>
    <row r="167" s="2" customFormat="1" ht="17.85" customHeight="1" spans="1:5">
      <c r="A167" s="9">
        <v>161</v>
      </c>
      <c r="B167" s="10" t="s">
        <v>118</v>
      </c>
      <c r="C167" s="11">
        <v>0.57</v>
      </c>
      <c r="D167" s="12">
        <f t="shared" si="4"/>
        <v>22.8</v>
      </c>
      <c r="E167" s="12">
        <f t="shared" si="5"/>
        <v>4.56</v>
      </c>
    </row>
    <row r="168" s="2" customFormat="1" ht="17.85" customHeight="1" spans="1:5">
      <c r="A168" s="9">
        <v>162</v>
      </c>
      <c r="B168" s="10" t="s">
        <v>9109</v>
      </c>
      <c r="C168" s="11">
        <v>0.8</v>
      </c>
      <c r="D168" s="12">
        <f t="shared" si="4"/>
        <v>32</v>
      </c>
      <c r="E168" s="12">
        <f t="shared" si="5"/>
        <v>6.4</v>
      </c>
    </row>
    <row r="169" s="2" customFormat="1" ht="17.85" customHeight="1" spans="1:5">
      <c r="A169" s="9">
        <v>163</v>
      </c>
      <c r="B169" s="10" t="s">
        <v>8118</v>
      </c>
      <c r="C169" s="11">
        <v>0.57</v>
      </c>
      <c r="D169" s="12">
        <f t="shared" si="4"/>
        <v>22.8</v>
      </c>
      <c r="E169" s="12">
        <f t="shared" si="5"/>
        <v>4.56</v>
      </c>
    </row>
    <row r="170" s="2" customFormat="1" ht="17.85" customHeight="1" spans="1:5">
      <c r="A170" s="9">
        <v>164</v>
      </c>
      <c r="B170" s="10" t="s">
        <v>9110</v>
      </c>
      <c r="C170" s="11">
        <v>0.86</v>
      </c>
      <c r="D170" s="12">
        <f t="shared" si="4"/>
        <v>34.4</v>
      </c>
      <c r="E170" s="12">
        <f t="shared" si="5"/>
        <v>6.88</v>
      </c>
    </row>
    <row r="171" s="2" customFormat="1" ht="17.85" customHeight="1" spans="1:5">
      <c r="A171" s="9">
        <v>165</v>
      </c>
      <c r="B171" s="10" t="s">
        <v>9111</v>
      </c>
      <c r="C171" s="11">
        <v>0.51</v>
      </c>
      <c r="D171" s="12">
        <f t="shared" si="4"/>
        <v>20.4</v>
      </c>
      <c r="E171" s="12">
        <f t="shared" si="5"/>
        <v>4.08</v>
      </c>
    </row>
    <row r="172" s="2" customFormat="1" ht="17.85" customHeight="1" spans="1:5">
      <c r="A172" s="9">
        <v>166</v>
      </c>
      <c r="B172" s="10" t="s">
        <v>9112</v>
      </c>
      <c r="C172" s="11">
        <v>0.69</v>
      </c>
      <c r="D172" s="12">
        <f t="shared" si="4"/>
        <v>27.6</v>
      </c>
      <c r="E172" s="12">
        <f t="shared" si="5"/>
        <v>5.52</v>
      </c>
    </row>
    <row r="173" s="2" customFormat="1" ht="17.85" customHeight="1" spans="1:5">
      <c r="A173" s="9">
        <v>167</v>
      </c>
      <c r="B173" s="10" t="s">
        <v>9113</v>
      </c>
      <c r="C173" s="11">
        <v>0.69</v>
      </c>
      <c r="D173" s="12">
        <f t="shared" si="4"/>
        <v>27.6</v>
      </c>
      <c r="E173" s="12">
        <f t="shared" si="5"/>
        <v>5.52</v>
      </c>
    </row>
    <row r="174" s="2" customFormat="1" ht="17.85" customHeight="1" spans="1:5">
      <c r="A174" s="9">
        <v>168</v>
      </c>
      <c r="B174" s="10" t="s">
        <v>9114</v>
      </c>
      <c r="C174" s="11">
        <v>0.74</v>
      </c>
      <c r="D174" s="12">
        <f t="shared" si="4"/>
        <v>29.6</v>
      </c>
      <c r="E174" s="12">
        <f t="shared" si="5"/>
        <v>5.92</v>
      </c>
    </row>
    <row r="175" s="2" customFormat="1" ht="17.85" customHeight="1" spans="1:5">
      <c r="A175" s="9">
        <v>169</v>
      </c>
      <c r="B175" s="10" t="s">
        <v>9115</v>
      </c>
      <c r="C175" s="11">
        <v>0.46</v>
      </c>
      <c r="D175" s="12">
        <f t="shared" si="4"/>
        <v>18.4</v>
      </c>
      <c r="E175" s="12">
        <f t="shared" si="5"/>
        <v>3.68</v>
      </c>
    </row>
    <row r="176" s="2" customFormat="1" ht="17.85" customHeight="1" spans="1:5">
      <c r="A176" s="9">
        <v>170</v>
      </c>
      <c r="B176" s="10" t="s">
        <v>6742</v>
      </c>
      <c r="C176" s="11">
        <v>0.65</v>
      </c>
      <c r="D176" s="12">
        <f t="shared" si="4"/>
        <v>26</v>
      </c>
      <c r="E176" s="12">
        <f t="shared" si="5"/>
        <v>5.2</v>
      </c>
    </row>
    <row r="177" s="2" customFormat="1" ht="17.85" customHeight="1" spans="1:5">
      <c r="A177" s="9">
        <v>171</v>
      </c>
      <c r="B177" s="10" t="s">
        <v>9116</v>
      </c>
      <c r="C177" s="11">
        <v>0.39</v>
      </c>
      <c r="D177" s="12">
        <f t="shared" si="4"/>
        <v>15.6</v>
      </c>
      <c r="E177" s="12">
        <f t="shared" si="5"/>
        <v>3.12</v>
      </c>
    </row>
    <row r="178" s="2" customFormat="1" ht="17.85" customHeight="1" spans="1:5">
      <c r="A178" s="9">
        <v>172</v>
      </c>
      <c r="B178" s="10" t="s">
        <v>9117</v>
      </c>
      <c r="C178" s="11">
        <v>0.95</v>
      </c>
      <c r="D178" s="12">
        <f t="shared" si="4"/>
        <v>38</v>
      </c>
      <c r="E178" s="12">
        <f t="shared" si="5"/>
        <v>7.6</v>
      </c>
    </row>
    <row r="179" s="2" customFormat="1" ht="17.85" customHeight="1" spans="1:5">
      <c r="A179" s="9">
        <v>173</v>
      </c>
      <c r="B179" s="10" t="s">
        <v>6646</v>
      </c>
      <c r="C179" s="11">
        <v>0.72</v>
      </c>
      <c r="D179" s="12">
        <f t="shared" si="4"/>
        <v>28.8</v>
      </c>
      <c r="E179" s="12">
        <f t="shared" si="5"/>
        <v>5.76</v>
      </c>
    </row>
    <row r="180" s="2" customFormat="1" ht="17.85" customHeight="1" spans="1:5">
      <c r="A180" s="9">
        <v>174</v>
      </c>
      <c r="B180" s="10" t="s">
        <v>9118</v>
      </c>
      <c r="C180" s="11">
        <v>0.46</v>
      </c>
      <c r="D180" s="12">
        <f t="shared" si="4"/>
        <v>18.4</v>
      </c>
      <c r="E180" s="12">
        <f t="shared" si="5"/>
        <v>3.68</v>
      </c>
    </row>
    <row r="181" s="2" customFormat="1" ht="17.85" customHeight="1" spans="1:5">
      <c r="A181" s="9">
        <v>175</v>
      </c>
      <c r="B181" s="10" t="s">
        <v>9119</v>
      </c>
      <c r="C181" s="11">
        <v>0.86</v>
      </c>
      <c r="D181" s="12">
        <f t="shared" si="4"/>
        <v>34.4</v>
      </c>
      <c r="E181" s="12">
        <f t="shared" si="5"/>
        <v>6.88</v>
      </c>
    </row>
    <row r="182" s="2" customFormat="1" ht="17.85" customHeight="1" spans="1:5">
      <c r="A182" s="9">
        <v>176</v>
      </c>
      <c r="B182" s="10" t="s">
        <v>9120</v>
      </c>
      <c r="C182" s="11">
        <v>0.42</v>
      </c>
      <c r="D182" s="12">
        <f t="shared" si="4"/>
        <v>16.8</v>
      </c>
      <c r="E182" s="12">
        <f t="shared" si="5"/>
        <v>3.36</v>
      </c>
    </row>
    <row r="183" s="2" customFormat="1" ht="17.85" customHeight="1" spans="1:5">
      <c r="A183" s="9">
        <v>177</v>
      </c>
      <c r="B183" s="10" t="s">
        <v>9121</v>
      </c>
      <c r="C183" s="11">
        <v>0.31</v>
      </c>
      <c r="D183" s="12">
        <f t="shared" si="4"/>
        <v>12.4</v>
      </c>
      <c r="E183" s="12">
        <f t="shared" si="5"/>
        <v>2.48</v>
      </c>
    </row>
    <row r="184" s="2" customFormat="1" ht="17.85" customHeight="1" spans="1:5">
      <c r="A184" s="9">
        <v>178</v>
      </c>
      <c r="B184" s="10" t="s">
        <v>6308</v>
      </c>
      <c r="C184" s="11">
        <v>0.18</v>
      </c>
      <c r="D184" s="12">
        <f t="shared" si="4"/>
        <v>7.2</v>
      </c>
      <c r="E184" s="12">
        <f t="shared" si="5"/>
        <v>1.44</v>
      </c>
    </row>
    <row r="185" s="2" customFormat="1" ht="17.85" customHeight="1" spans="1:5">
      <c r="A185" s="9">
        <v>179</v>
      </c>
      <c r="B185" s="10" t="s">
        <v>9122</v>
      </c>
      <c r="C185" s="11">
        <v>0.57</v>
      </c>
      <c r="D185" s="12">
        <f t="shared" si="4"/>
        <v>22.8</v>
      </c>
      <c r="E185" s="12">
        <f t="shared" si="5"/>
        <v>4.56</v>
      </c>
    </row>
    <row r="186" s="2" customFormat="1" ht="17.85" customHeight="1" spans="1:5">
      <c r="A186" s="9">
        <v>180</v>
      </c>
      <c r="B186" s="10" t="s">
        <v>9123</v>
      </c>
      <c r="C186" s="11">
        <v>0.69</v>
      </c>
      <c r="D186" s="12">
        <f t="shared" si="4"/>
        <v>27.6</v>
      </c>
      <c r="E186" s="12">
        <f t="shared" si="5"/>
        <v>5.52</v>
      </c>
    </row>
    <row r="187" s="2" customFormat="1" ht="17.85" customHeight="1" spans="1:5">
      <c r="A187" s="9">
        <v>181</v>
      </c>
      <c r="B187" s="10" t="s">
        <v>9124</v>
      </c>
      <c r="C187" s="11">
        <v>0.46</v>
      </c>
      <c r="D187" s="12">
        <f t="shared" si="4"/>
        <v>18.4</v>
      </c>
      <c r="E187" s="12">
        <f t="shared" si="5"/>
        <v>3.68</v>
      </c>
    </row>
    <row r="188" s="2" customFormat="1" ht="17.85" customHeight="1" spans="1:5">
      <c r="A188" s="9">
        <v>182</v>
      </c>
      <c r="B188" s="10" t="s">
        <v>9125</v>
      </c>
      <c r="C188" s="11">
        <v>0.8</v>
      </c>
      <c r="D188" s="12">
        <f t="shared" si="4"/>
        <v>32</v>
      </c>
      <c r="E188" s="12">
        <f t="shared" si="5"/>
        <v>6.4</v>
      </c>
    </row>
    <row r="189" s="2" customFormat="1" ht="17.85" customHeight="1" spans="1:5">
      <c r="A189" s="9">
        <v>183</v>
      </c>
      <c r="B189" s="10" t="s">
        <v>9126</v>
      </c>
      <c r="C189" s="11">
        <v>1.03</v>
      </c>
      <c r="D189" s="12">
        <f t="shared" si="4"/>
        <v>41.2</v>
      </c>
      <c r="E189" s="12">
        <f t="shared" si="5"/>
        <v>8.24</v>
      </c>
    </row>
    <row r="190" s="2" customFormat="1" ht="17.85" customHeight="1" spans="1:5">
      <c r="A190" s="9">
        <v>184</v>
      </c>
      <c r="B190" s="10" t="s">
        <v>6822</v>
      </c>
      <c r="C190" s="11">
        <v>0.77</v>
      </c>
      <c r="D190" s="12">
        <f t="shared" si="4"/>
        <v>30.8</v>
      </c>
      <c r="E190" s="12">
        <f t="shared" si="5"/>
        <v>6.16</v>
      </c>
    </row>
    <row r="191" s="2" customFormat="1" ht="17.85" customHeight="1" spans="1:5">
      <c r="A191" s="9">
        <v>185</v>
      </c>
      <c r="B191" s="10" t="s">
        <v>9127</v>
      </c>
      <c r="C191" s="11">
        <v>0.46</v>
      </c>
      <c r="D191" s="12">
        <f t="shared" si="4"/>
        <v>18.4</v>
      </c>
      <c r="E191" s="12">
        <f t="shared" si="5"/>
        <v>3.68</v>
      </c>
    </row>
    <row r="192" s="2" customFormat="1" ht="17.85" customHeight="1" spans="1:5">
      <c r="A192" s="9">
        <v>186</v>
      </c>
      <c r="B192" s="10" t="s">
        <v>9128</v>
      </c>
      <c r="C192" s="11">
        <v>0.46</v>
      </c>
      <c r="D192" s="12">
        <f t="shared" si="4"/>
        <v>18.4</v>
      </c>
      <c r="E192" s="12">
        <f t="shared" si="5"/>
        <v>3.68</v>
      </c>
    </row>
    <row r="193" s="2" customFormat="1" ht="17.85" customHeight="1" spans="1:5">
      <c r="A193" s="9">
        <v>187</v>
      </c>
      <c r="B193" s="10" t="s">
        <v>9129</v>
      </c>
      <c r="C193" s="11">
        <v>0.8</v>
      </c>
      <c r="D193" s="12">
        <f t="shared" si="4"/>
        <v>32</v>
      </c>
      <c r="E193" s="12">
        <f t="shared" si="5"/>
        <v>6.4</v>
      </c>
    </row>
    <row r="194" s="2" customFormat="1" ht="17.85" customHeight="1" spans="1:5">
      <c r="A194" s="9">
        <v>188</v>
      </c>
      <c r="B194" s="10" t="s">
        <v>9130</v>
      </c>
      <c r="C194" s="11">
        <v>0.69</v>
      </c>
      <c r="D194" s="12">
        <f t="shared" si="4"/>
        <v>27.6</v>
      </c>
      <c r="E194" s="12">
        <f t="shared" si="5"/>
        <v>5.52</v>
      </c>
    </row>
    <row r="195" s="2" customFormat="1" ht="17.85" customHeight="1" spans="1:5">
      <c r="A195" s="9">
        <v>189</v>
      </c>
      <c r="B195" s="10" t="s">
        <v>9131</v>
      </c>
      <c r="C195" s="11">
        <v>0.57</v>
      </c>
      <c r="D195" s="12">
        <f t="shared" si="4"/>
        <v>22.8</v>
      </c>
      <c r="E195" s="12">
        <f t="shared" si="5"/>
        <v>4.56</v>
      </c>
    </row>
    <row r="196" s="2" customFormat="1" ht="17.85" customHeight="1" spans="1:5">
      <c r="A196" s="9">
        <v>190</v>
      </c>
      <c r="B196" s="10" t="s">
        <v>9132</v>
      </c>
      <c r="C196" s="11">
        <v>0.69</v>
      </c>
      <c r="D196" s="12">
        <f t="shared" si="4"/>
        <v>27.6</v>
      </c>
      <c r="E196" s="12">
        <f t="shared" si="5"/>
        <v>5.52</v>
      </c>
    </row>
    <row r="197" s="2" customFormat="1" ht="17.85" customHeight="1" spans="1:5">
      <c r="A197" s="9">
        <v>191</v>
      </c>
      <c r="B197" s="10" t="s">
        <v>9133</v>
      </c>
      <c r="C197" s="11">
        <v>0.69</v>
      </c>
      <c r="D197" s="12">
        <f t="shared" si="4"/>
        <v>27.6</v>
      </c>
      <c r="E197" s="12">
        <f t="shared" si="5"/>
        <v>5.52</v>
      </c>
    </row>
    <row r="198" s="2" customFormat="1" ht="17.85" customHeight="1" spans="1:5">
      <c r="A198" s="9">
        <v>192</v>
      </c>
      <c r="B198" s="10" t="s">
        <v>9134</v>
      </c>
      <c r="C198" s="11">
        <v>0.8</v>
      </c>
      <c r="D198" s="12">
        <f t="shared" si="4"/>
        <v>32</v>
      </c>
      <c r="E198" s="12">
        <f t="shared" si="5"/>
        <v>6.4</v>
      </c>
    </row>
    <row r="199" s="2" customFormat="1" ht="17.85" customHeight="1" spans="1:5">
      <c r="A199" s="9">
        <v>193</v>
      </c>
      <c r="B199" s="10" t="s">
        <v>9135</v>
      </c>
      <c r="C199" s="11">
        <v>0.77</v>
      </c>
      <c r="D199" s="12">
        <f t="shared" ref="D199:D262" si="6">C199*40</f>
        <v>30.8</v>
      </c>
      <c r="E199" s="12">
        <f t="shared" ref="E199:E262" si="7">D199*0.2</f>
        <v>6.16</v>
      </c>
    </row>
    <row r="200" s="2" customFormat="1" ht="17.85" customHeight="1" spans="1:5">
      <c r="A200" s="9">
        <v>194</v>
      </c>
      <c r="B200" s="10" t="s">
        <v>8072</v>
      </c>
      <c r="C200" s="11">
        <v>0.29</v>
      </c>
      <c r="D200" s="12">
        <f t="shared" si="6"/>
        <v>11.6</v>
      </c>
      <c r="E200" s="12">
        <f t="shared" si="7"/>
        <v>2.32</v>
      </c>
    </row>
    <row r="201" s="2" customFormat="1" ht="17.85" customHeight="1" spans="1:5">
      <c r="A201" s="9">
        <v>195</v>
      </c>
      <c r="B201" s="10" t="s">
        <v>6005</v>
      </c>
      <c r="C201" s="11">
        <v>0.63</v>
      </c>
      <c r="D201" s="12">
        <f t="shared" si="6"/>
        <v>25.2</v>
      </c>
      <c r="E201" s="12">
        <f t="shared" si="7"/>
        <v>5.04</v>
      </c>
    </row>
    <row r="202" s="2" customFormat="1" ht="17.85" customHeight="1" spans="1:5">
      <c r="A202" s="9">
        <v>196</v>
      </c>
      <c r="B202" s="10" t="s">
        <v>6553</v>
      </c>
      <c r="C202" s="11">
        <v>0.86</v>
      </c>
      <c r="D202" s="12">
        <f t="shared" si="6"/>
        <v>34.4</v>
      </c>
      <c r="E202" s="12">
        <f t="shared" si="7"/>
        <v>6.88</v>
      </c>
    </row>
    <row r="203" s="2" customFormat="1" ht="17.85" customHeight="1" spans="1:5">
      <c r="A203" s="9">
        <v>197</v>
      </c>
      <c r="B203" s="10" t="s">
        <v>9136</v>
      </c>
      <c r="C203" s="11">
        <v>0.28</v>
      </c>
      <c r="D203" s="12">
        <f t="shared" si="6"/>
        <v>11.2</v>
      </c>
      <c r="E203" s="12">
        <f t="shared" si="7"/>
        <v>2.24</v>
      </c>
    </row>
    <row r="204" s="2" customFormat="1" ht="17.85" customHeight="1" spans="1:5">
      <c r="A204" s="9">
        <v>198</v>
      </c>
      <c r="B204" s="10" t="s">
        <v>9137</v>
      </c>
      <c r="C204" s="11">
        <v>0.51</v>
      </c>
      <c r="D204" s="12">
        <f t="shared" si="6"/>
        <v>20.4</v>
      </c>
      <c r="E204" s="12">
        <f t="shared" si="7"/>
        <v>4.08</v>
      </c>
    </row>
    <row r="205" s="2" customFormat="1" ht="17.85" customHeight="1" spans="1:5">
      <c r="A205" s="9">
        <v>199</v>
      </c>
      <c r="B205" s="10" t="s">
        <v>6971</v>
      </c>
      <c r="C205" s="11">
        <v>0.46</v>
      </c>
      <c r="D205" s="12">
        <f t="shared" si="6"/>
        <v>18.4</v>
      </c>
      <c r="E205" s="12">
        <f t="shared" si="7"/>
        <v>3.68</v>
      </c>
    </row>
    <row r="206" s="2" customFormat="1" ht="17.85" customHeight="1" spans="1:5">
      <c r="A206" s="9">
        <v>200</v>
      </c>
      <c r="B206" s="10" t="s">
        <v>6862</v>
      </c>
      <c r="C206" s="11">
        <v>0.31</v>
      </c>
      <c r="D206" s="12">
        <f t="shared" si="6"/>
        <v>12.4</v>
      </c>
      <c r="E206" s="12">
        <f t="shared" si="7"/>
        <v>2.48</v>
      </c>
    </row>
    <row r="207" s="2" customFormat="1" ht="17.85" customHeight="1" spans="1:5">
      <c r="A207" s="9">
        <v>201</v>
      </c>
      <c r="B207" s="10" t="s">
        <v>9138</v>
      </c>
      <c r="C207" s="11">
        <v>0.75</v>
      </c>
      <c r="D207" s="12">
        <f t="shared" si="6"/>
        <v>30</v>
      </c>
      <c r="E207" s="12">
        <f t="shared" si="7"/>
        <v>6</v>
      </c>
    </row>
    <row r="208" s="2" customFormat="1" ht="17.85" customHeight="1" spans="1:5">
      <c r="A208" s="9">
        <v>202</v>
      </c>
      <c r="B208" s="10" t="s">
        <v>9139</v>
      </c>
      <c r="C208" s="11">
        <v>0.12</v>
      </c>
      <c r="D208" s="12">
        <f t="shared" si="6"/>
        <v>4.8</v>
      </c>
      <c r="E208" s="12">
        <f t="shared" si="7"/>
        <v>0.96</v>
      </c>
    </row>
    <row r="209" s="2" customFormat="1" ht="17.85" customHeight="1" spans="1:5">
      <c r="A209" s="9">
        <v>203</v>
      </c>
      <c r="B209" s="10" t="s">
        <v>9140</v>
      </c>
      <c r="C209" s="11">
        <v>0.23</v>
      </c>
      <c r="D209" s="12">
        <f t="shared" si="6"/>
        <v>9.2</v>
      </c>
      <c r="E209" s="12">
        <f t="shared" si="7"/>
        <v>1.84</v>
      </c>
    </row>
    <row r="210" s="2" customFormat="1" ht="17.85" customHeight="1" spans="1:5">
      <c r="A210" s="9">
        <v>204</v>
      </c>
      <c r="B210" s="10" t="s">
        <v>9141</v>
      </c>
      <c r="C210" s="11">
        <v>0.23</v>
      </c>
      <c r="D210" s="12">
        <f t="shared" si="6"/>
        <v>9.2</v>
      </c>
      <c r="E210" s="12">
        <f t="shared" si="7"/>
        <v>1.84</v>
      </c>
    </row>
    <row r="211" s="2" customFormat="1" ht="17.85" customHeight="1" spans="1:5">
      <c r="A211" s="9">
        <v>205</v>
      </c>
      <c r="B211" s="10" t="s">
        <v>6706</v>
      </c>
      <c r="C211" s="11">
        <v>1</v>
      </c>
      <c r="D211" s="12">
        <f t="shared" si="6"/>
        <v>40</v>
      </c>
      <c r="E211" s="12">
        <f t="shared" si="7"/>
        <v>8</v>
      </c>
    </row>
    <row r="212" s="2" customFormat="1" ht="17.85" customHeight="1" spans="1:5">
      <c r="A212" s="9">
        <v>206</v>
      </c>
      <c r="B212" s="10" t="s">
        <v>9142</v>
      </c>
      <c r="C212" s="11">
        <v>0.42</v>
      </c>
      <c r="D212" s="12">
        <f t="shared" si="6"/>
        <v>16.8</v>
      </c>
      <c r="E212" s="12">
        <f t="shared" si="7"/>
        <v>3.36</v>
      </c>
    </row>
    <row r="213" s="2" customFormat="1" ht="17.85" customHeight="1" spans="1:5">
      <c r="A213" s="9">
        <v>207</v>
      </c>
      <c r="B213" s="10" t="s">
        <v>9143</v>
      </c>
      <c r="C213" s="11">
        <v>0.63</v>
      </c>
      <c r="D213" s="12">
        <f t="shared" si="6"/>
        <v>25.2</v>
      </c>
      <c r="E213" s="12">
        <f t="shared" si="7"/>
        <v>5.04</v>
      </c>
    </row>
    <row r="214" s="2" customFormat="1" ht="17.85" customHeight="1" spans="1:5">
      <c r="A214" s="9">
        <v>208</v>
      </c>
      <c r="B214" s="10" t="s">
        <v>7987</v>
      </c>
      <c r="C214" s="11">
        <v>0.34</v>
      </c>
      <c r="D214" s="12">
        <f t="shared" si="6"/>
        <v>13.6</v>
      </c>
      <c r="E214" s="12">
        <f t="shared" si="7"/>
        <v>2.72</v>
      </c>
    </row>
    <row r="215" s="2" customFormat="1" ht="17.85" customHeight="1" spans="1:5">
      <c r="A215" s="9">
        <v>209</v>
      </c>
      <c r="B215" s="10" t="s">
        <v>9144</v>
      </c>
      <c r="C215" s="11">
        <v>0.34</v>
      </c>
      <c r="D215" s="12">
        <f t="shared" si="6"/>
        <v>13.6</v>
      </c>
      <c r="E215" s="12">
        <f t="shared" si="7"/>
        <v>2.72</v>
      </c>
    </row>
    <row r="216" s="2" customFormat="1" ht="17.85" customHeight="1" spans="1:5">
      <c r="A216" s="9">
        <v>210</v>
      </c>
      <c r="B216" s="10" t="s">
        <v>9145</v>
      </c>
      <c r="C216" s="11">
        <v>0.57</v>
      </c>
      <c r="D216" s="12">
        <f t="shared" si="6"/>
        <v>22.8</v>
      </c>
      <c r="E216" s="12">
        <f t="shared" si="7"/>
        <v>4.56</v>
      </c>
    </row>
    <row r="217" s="2" customFormat="1" ht="17.85" customHeight="1" spans="1:5">
      <c r="A217" s="9">
        <v>211</v>
      </c>
      <c r="B217" s="10" t="s">
        <v>6030</v>
      </c>
      <c r="C217" s="11">
        <v>0.69</v>
      </c>
      <c r="D217" s="12">
        <f t="shared" si="6"/>
        <v>27.6</v>
      </c>
      <c r="E217" s="12">
        <f t="shared" si="7"/>
        <v>5.52</v>
      </c>
    </row>
    <row r="218" s="2" customFormat="1" ht="17.85" customHeight="1" spans="1:5">
      <c r="A218" s="9">
        <v>212</v>
      </c>
      <c r="B218" s="10" t="s">
        <v>9146</v>
      </c>
      <c r="C218" s="11">
        <v>0.74</v>
      </c>
      <c r="D218" s="12">
        <f t="shared" si="6"/>
        <v>29.6</v>
      </c>
      <c r="E218" s="12">
        <f t="shared" si="7"/>
        <v>5.92</v>
      </c>
    </row>
    <row r="219" s="2" customFormat="1" ht="17.85" customHeight="1" spans="1:5">
      <c r="A219" s="9">
        <v>213</v>
      </c>
      <c r="B219" s="10" t="s">
        <v>9147</v>
      </c>
      <c r="C219" s="11">
        <v>0.3</v>
      </c>
      <c r="D219" s="12">
        <f t="shared" si="6"/>
        <v>12</v>
      </c>
      <c r="E219" s="12">
        <f t="shared" si="7"/>
        <v>2.4</v>
      </c>
    </row>
    <row r="220" s="2" customFormat="1" ht="17.85" customHeight="1" spans="1:5">
      <c r="A220" s="9">
        <v>214</v>
      </c>
      <c r="B220" s="10" t="s">
        <v>9148</v>
      </c>
      <c r="C220" s="11">
        <v>0.28</v>
      </c>
      <c r="D220" s="12">
        <f t="shared" si="6"/>
        <v>11.2</v>
      </c>
      <c r="E220" s="12">
        <f t="shared" si="7"/>
        <v>2.24</v>
      </c>
    </row>
    <row r="221" s="2" customFormat="1" ht="17.85" customHeight="1" spans="1:5">
      <c r="A221" s="9">
        <v>215</v>
      </c>
      <c r="B221" s="10" t="s">
        <v>6593</v>
      </c>
      <c r="C221" s="11">
        <v>0.62</v>
      </c>
      <c r="D221" s="12">
        <f t="shared" si="6"/>
        <v>24.8</v>
      </c>
      <c r="E221" s="12">
        <f t="shared" si="7"/>
        <v>4.96</v>
      </c>
    </row>
    <row r="222" s="2" customFormat="1" ht="17.85" customHeight="1" spans="1:5">
      <c r="A222" s="9">
        <v>216</v>
      </c>
      <c r="B222" s="10" t="s">
        <v>6727</v>
      </c>
      <c r="C222" s="11">
        <v>0.69</v>
      </c>
      <c r="D222" s="12">
        <f t="shared" si="6"/>
        <v>27.6</v>
      </c>
      <c r="E222" s="12">
        <f t="shared" si="7"/>
        <v>5.52</v>
      </c>
    </row>
    <row r="223" s="2" customFormat="1" ht="17.85" customHeight="1" spans="1:5">
      <c r="A223" s="9">
        <v>217</v>
      </c>
      <c r="B223" s="10" t="s">
        <v>9149</v>
      </c>
      <c r="C223" s="11">
        <v>0.74</v>
      </c>
      <c r="D223" s="12">
        <f t="shared" si="6"/>
        <v>29.6</v>
      </c>
      <c r="E223" s="12">
        <f t="shared" si="7"/>
        <v>5.92</v>
      </c>
    </row>
    <row r="224" s="2" customFormat="1" ht="17.85" customHeight="1" spans="1:5">
      <c r="A224" s="9">
        <v>218</v>
      </c>
      <c r="B224" s="10" t="s">
        <v>6417</v>
      </c>
      <c r="C224" s="11">
        <v>0.92</v>
      </c>
      <c r="D224" s="12">
        <f t="shared" si="6"/>
        <v>36.8</v>
      </c>
      <c r="E224" s="12">
        <f t="shared" si="7"/>
        <v>7.36</v>
      </c>
    </row>
    <row r="225" s="2" customFormat="1" ht="17.85" customHeight="1" spans="1:5">
      <c r="A225" s="9">
        <v>219</v>
      </c>
      <c r="B225" s="10" t="s">
        <v>9150</v>
      </c>
      <c r="C225" s="11">
        <v>0.8</v>
      </c>
      <c r="D225" s="12">
        <f t="shared" si="6"/>
        <v>32</v>
      </c>
      <c r="E225" s="12">
        <f t="shared" si="7"/>
        <v>6.4</v>
      </c>
    </row>
    <row r="226" s="2" customFormat="1" ht="17.85" customHeight="1" spans="1:5">
      <c r="A226" s="9">
        <v>220</v>
      </c>
      <c r="B226" s="10" t="s">
        <v>9151</v>
      </c>
      <c r="C226" s="11">
        <v>0.48</v>
      </c>
      <c r="D226" s="12">
        <f t="shared" si="6"/>
        <v>19.2</v>
      </c>
      <c r="E226" s="12">
        <f t="shared" si="7"/>
        <v>3.84</v>
      </c>
    </row>
    <row r="227" s="2" customFormat="1" ht="17.85" customHeight="1" spans="1:5">
      <c r="A227" s="9">
        <v>221</v>
      </c>
      <c r="B227" s="10" t="s">
        <v>9029</v>
      </c>
      <c r="C227" s="11">
        <v>0.46</v>
      </c>
      <c r="D227" s="12">
        <f t="shared" si="6"/>
        <v>18.4</v>
      </c>
      <c r="E227" s="12">
        <f t="shared" si="7"/>
        <v>3.68</v>
      </c>
    </row>
    <row r="228" s="2" customFormat="1" ht="17.85" customHeight="1" spans="1:5">
      <c r="A228" s="9">
        <v>222</v>
      </c>
      <c r="B228" s="10" t="s">
        <v>6433</v>
      </c>
      <c r="C228" s="11">
        <v>0.46</v>
      </c>
      <c r="D228" s="12">
        <f t="shared" si="6"/>
        <v>18.4</v>
      </c>
      <c r="E228" s="12">
        <f t="shared" si="7"/>
        <v>3.68</v>
      </c>
    </row>
    <row r="229" s="2" customFormat="1" ht="17.85" customHeight="1" spans="1:5">
      <c r="A229" s="9">
        <v>223</v>
      </c>
      <c r="B229" s="10" t="s">
        <v>9152</v>
      </c>
      <c r="C229" s="11">
        <v>1.17</v>
      </c>
      <c r="D229" s="12">
        <f t="shared" si="6"/>
        <v>46.8</v>
      </c>
      <c r="E229" s="12">
        <f t="shared" si="7"/>
        <v>9.36</v>
      </c>
    </row>
    <row r="230" s="2" customFormat="1" ht="17.85" customHeight="1" spans="1:5">
      <c r="A230" s="9">
        <v>224</v>
      </c>
      <c r="B230" s="10" t="s">
        <v>6592</v>
      </c>
      <c r="C230" s="11">
        <v>0.17</v>
      </c>
      <c r="D230" s="12">
        <f t="shared" si="6"/>
        <v>6.8</v>
      </c>
      <c r="E230" s="12">
        <f t="shared" si="7"/>
        <v>1.36</v>
      </c>
    </row>
    <row r="231" s="2" customFormat="1" ht="17.85" customHeight="1" spans="1:5">
      <c r="A231" s="9">
        <v>225</v>
      </c>
      <c r="B231" s="10" t="s">
        <v>8126</v>
      </c>
      <c r="C231" s="11">
        <v>0.51</v>
      </c>
      <c r="D231" s="12">
        <f t="shared" si="6"/>
        <v>20.4</v>
      </c>
      <c r="E231" s="12">
        <f t="shared" si="7"/>
        <v>4.08</v>
      </c>
    </row>
    <row r="232" s="2" customFormat="1" ht="17.85" customHeight="1" spans="1:5">
      <c r="A232" s="9">
        <v>226</v>
      </c>
      <c r="B232" s="10" t="s">
        <v>9153</v>
      </c>
      <c r="C232" s="11">
        <v>1.03</v>
      </c>
      <c r="D232" s="12">
        <f t="shared" si="6"/>
        <v>41.2</v>
      </c>
      <c r="E232" s="12">
        <f t="shared" si="7"/>
        <v>8.24</v>
      </c>
    </row>
    <row r="233" s="2" customFormat="1" ht="17.85" customHeight="1" spans="1:5">
      <c r="A233" s="9">
        <v>227</v>
      </c>
      <c r="B233" s="10" t="s">
        <v>9154</v>
      </c>
      <c r="C233" s="11">
        <v>0.69</v>
      </c>
      <c r="D233" s="12">
        <f t="shared" si="6"/>
        <v>27.6</v>
      </c>
      <c r="E233" s="12">
        <f t="shared" si="7"/>
        <v>5.52</v>
      </c>
    </row>
    <row r="234" s="2" customFormat="1" ht="17.85" customHeight="1" spans="1:5">
      <c r="A234" s="9">
        <v>228</v>
      </c>
      <c r="B234" s="10" t="s">
        <v>9155</v>
      </c>
      <c r="C234" s="11">
        <v>0.69</v>
      </c>
      <c r="D234" s="12">
        <f t="shared" si="6"/>
        <v>27.6</v>
      </c>
      <c r="E234" s="12">
        <f t="shared" si="7"/>
        <v>5.52</v>
      </c>
    </row>
    <row r="235" s="2" customFormat="1" ht="17.85" customHeight="1" spans="1:5">
      <c r="A235" s="9">
        <v>229</v>
      </c>
      <c r="B235" s="10" t="s">
        <v>9156</v>
      </c>
      <c r="C235" s="11">
        <v>0.17</v>
      </c>
      <c r="D235" s="12">
        <f t="shared" si="6"/>
        <v>6.8</v>
      </c>
      <c r="E235" s="12">
        <f t="shared" si="7"/>
        <v>1.36</v>
      </c>
    </row>
    <row r="236" s="2" customFormat="1" ht="17.85" customHeight="1" spans="1:5">
      <c r="A236" s="9">
        <v>230</v>
      </c>
      <c r="B236" s="10" t="s">
        <v>9035</v>
      </c>
      <c r="C236" s="11">
        <v>0.28</v>
      </c>
      <c r="D236" s="12">
        <f t="shared" si="6"/>
        <v>11.2</v>
      </c>
      <c r="E236" s="12">
        <f t="shared" si="7"/>
        <v>2.24</v>
      </c>
    </row>
    <row r="237" s="2" customFormat="1" ht="17.85" customHeight="1" spans="1:5">
      <c r="A237" s="9">
        <v>231</v>
      </c>
      <c r="B237" s="10" t="s">
        <v>9157</v>
      </c>
      <c r="C237" s="11">
        <v>1.38</v>
      </c>
      <c r="D237" s="12">
        <f t="shared" si="6"/>
        <v>55.2</v>
      </c>
      <c r="E237" s="12">
        <f t="shared" si="7"/>
        <v>11.04</v>
      </c>
    </row>
    <row r="238" s="2" customFormat="1" ht="17.85" customHeight="1" spans="1:5">
      <c r="A238" s="9">
        <v>232</v>
      </c>
      <c r="B238" s="10" t="s">
        <v>9158</v>
      </c>
      <c r="C238" s="11">
        <v>0.69</v>
      </c>
      <c r="D238" s="12">
        <f t="shared" si="6"/>
        <v>27.6</v>
      </c>
      <c r="E238" s="12">
        <f t="shared" si="7"/>
        <v>5.52</v>
      </c>
    </row>
    <row r="239" s="2" customFormat="1" ht="17.85" customHeight="1" spans="1:5">
      <c r="A239" s="9">
        <v>233</v>
      </c>
      <c r="B239" s="10" t="s">
        <v>9159</v>
      </c>
      <c r="C239" s="11">
        <v>0.46</v>
      </c>
      <c r="D239" s="12">
        <f t="shared" si="6"/>
        <v>18.4</v>
      </c>
      <c r="E239" s="12">
        <f t="shared" si="7"/>
        <v>3.68</v>
      </c>
    </row>
    <row r="240" s="2" customFormat="1" ht="17.85" customHeight="1" spans="1:5">
      <c r="A240" s="9">
        <v>234</v>
      </c>
      <c r="B240" s="10" t="s">
        <v>9160</v>
      </c>
      <c r="C240" s="11">
        <v>0.46</v>
      </c>
      <c r="D240" s="12">
        <f t="shared" si="6"/>
        <v>18.4</v>
      </c>
      <c r="E240" s="12">
        <f t="shared" si="7"/>
        <v>3.68</v>
      </c>
    </row>
    <row r="241" s="2" customFormat="1" ht="17.85" customHeight="1" spans="1:5">
      <c r="A241" s="9">
        <v>235</v>
      </c>
      <c r="B241" s="10" t="s">
        <v>9161</v>
      </c>
      <c r="C241" s="11">
        <v>0.23</v>
      </c>
      <c r="D241" s="12">
        <f t="shared" si="6"/>
        <v>9.2</v>
      </c>
      <c r="E241" s="12">
        <f t="shared" si="7"/>
        <v>1.84</v>
      </c>
    </row>
    <row r="242" s="2" customFormat="1" ht="17.85" customHeight="1" spans="1:5">
      <c r="A242" s="9">
        <v>236</v>
      </c>
      <c r="B242" s="10" t="s">
        <v>9162</v>
      </c>
      <c r="C242" s="11">
        <v>1.03</v>
      </c>
      <c r="D242" s="12">
        <f t="shared" si="6"/>
        <v>41.2</v>
      </c>
      <c r="E242" s="12">
        <f t="shared" si="7"/>
        <v>8.24</v>
      </c>
    </row>
    <row r="243" s="2" customFormat="1" ht="17.85" customHeight="1" spans="1:5">
      <c r="A243" s="9">
        <v>237</v>
      </c>
      <c r="B243" s="10" t="s">
        <v>9163</v>
      </c>
      <c r="C243" s="11">
        <v>0.57</v>
      </c>
      <c r="D243" s="12">
        <f t="shared" si="6"/>
        <v>22.8</v>
      </c>
      <c r="E243" s="12">
        <f t="shared" si="7"/>
        <v>4.56</v>
      </c>
    </row>
    <row r="244" s="2" customFormat="1" ht="17.85" customHeight="1" spans="1:5">
      <c r="A244" s="9">
        <v>238</v>
      </c>
      <c r="B244" s="10" t="s">
        <v>9164</v>
      </c>
      <c r="C244" s="11">
        <v>0.69</v>
      </c>
      <c r="D244" s="12">
        <f t="shared" si="6"/>
        <v>27.6</v>
      </c>
      <c r="E244" s="12">
        <f t="shared" si="7"/>
        <v>5.52</v>
      </c>
    </row>
    <row r="245" s="2" customFormat="1" ht="17.85" customHeight="1" spans="1:5">
      <c r="A245" s="9">
        <v>239</v>
      </c>
      <c r="B245" s="10" t="s">
        <v>9165</v>
      </c>
      <c r="C245" s="11">
        <v>0.57</v>
      </c>
      <c r="D245" s="12">
        <f t="shared" si="6"/>
        <v>22.8</v>
      </c>
      <c r="E245" s="12">
        <f t="shared" si="7"/>
        <v>4.56</v>
      </c>
    </row>
    <row r="246" s="2" customFormat="1" ht="17.85" customHeight="1" spans="1:5">
      <c r="A246" s="9">
        <v>240</v>
      </c>
      <c r="B246" s="10" t="s">
        <v>9166</v>
      </c>
      <c r="C246" s="11">
        <v>0.23</v>
      </c>
      <c r="D246" s="12">
        <f t="shared" si="6"/>
        <v>9.2</v>
      </c>
      <c r="E246" s="12">
        <f t="shared" si="7"/>
        <v>1.84</v>
      </c>
    </row>
    <row r="247" s="2" customFormat="1" ht="17.85" customHeight="1" spans="1:5">
      <c r="A247" s="9">
        <v>241</v>
      </c>
      <c r="B247" s="10" t="s">
        <v>9167</v>
      </c>
      <c r="C247" s="11">
        <v>0.18</v>
      </c>
      <c r="D247" s="12">
        <f t="shared" si="6"/>
        <v>7.2</v>
      </c>
      <c r="E247" s="12">
        <f t="shared" si="7"/>
        <v>1.44</v>
      </c>
    </row>
    <row r="248" s="2" customFormat="1" ht="17.85" customHeight="1" spans="1:5">
      <c r="A248" s="9">
        <v>242</v>
      </c>
      <c r="B248" s="10" t="s">
        <v>6434</v>
      </c>
      <c r="C248" s="11">
        <v>0.86</v>
      </c>
      <c r="D248" s="12">
        <f t="shared" si="6"/>
        <v>34.4</v>
      </c>
      <c r="E248" s="12">
        <f t="shared" si="7"/>
        <v>6.88</v>
      </c>
    </row>
    <row r="249" s="2" customFormat="1" ht="17.85" customHeight="1" spans="1:5">
      <c r="A249" s="9">
        <v>243</v>
      </c>
      <c r="B249" s="10" t="s">
        <v>9168</v>
      </c>
      <c r="C249" s="11">
        <v>0.69</v>
      </c>
      <c r="D249" s="12">
        <f t="shared" si="6"/>
        <v>27.6</v>
      </c>
      <c r="E249" s="12">
        <f t="shared" si="7"/>
        <v>5.52</v>
      </c>
    </row>
    <row r="250" s="2" customFormat="1" ht="17.85" customHeight="1" spans="1:5">
      <c r="A250" s="9">
        <v>244</v>
      </c>
      <c r="B250" s="10" t="s">
        <v>9169</v>
      </c>
      <c r="C250" s="11">
        <v>0.74</v>
      </c>
      <c r="D250" s="12">
        <f t="shared" si="6"/>
        <v>29.6</v>
      </c>
      <c r="E250" s="12">
        <f t="shared" si="7"/>
        <v>5.92</v>
      </c>
    </row>
    <row r="251" s="2" customFormat="1" ht="17.85" customHeight="1" spans="1:5">
      <c r="A251" s="9">
        <v>245</v>
      </c>
      <c r="B251" s="10" t="s">
        <v>9170</v>
      </c>
      <c r="C251" s="11">
        <v>0.63</v>
      </c>
      <c r="D251" s="12">
        <f t="shared" si="6"/>
        <v>25.2</v>
      </c>
      <c r="E251" s="12">
        <f t="shared" si="7"/>
        <v>5.04</v>
      </c>
    </row>
    <row r="252" s="2" customFormat="1" ht="17.85" customHeight="1" spans="1:5">
      <c r="A252" s="9">
        <v>246</v>
      </c>
      <c r="B252" s="10" t="s">
        <v>9171</v>
      </c>
      <c r="C252" s="11">
        <v>0.92</v>
      </c>
      <c r="D252" s="12">
        <f t="shared" si="6"/>
        <v>36.8</v>
      </c>
      <c r="E252" s="12">
        <f t="shared" si="7"/>
        <v>7.36</v>
      </c>
    </row>
    <row r="253" s="2" customFormat="1" ht="17.85" customHeight="1" spans="1:5">
      <c r="A253" s="9">
        <v>247</v>
      </c>
      <c r="B253" s="10" t="s">
        <v>9172</v>
      </c>
      <c r="C253" s="11">
        <v>0.57</v>
      </c>
      <c r="D253" s="12">
        <f t="shared" si="6"/>
        <v>22.8</v>
      </c>
      <c r="E253" s="12">
        <f t="shared" si="7"/>
        <v>4.56</v>
      </c>
    </row>
    <row r="254" s="2" customFormat="1" ht="17.85" customHeight="1" spans="1:5">
      <c r="A254" s="9">
        <v>248</v>
      </c>
      <c r="B254" s="10" t="s">
        <v>7965</v>
      </c>
      <c r="C254" s="11">
        <v>0.57</v>
      </c>
      <c r="D254" s="12">
        <f t="shared" si="6"/>
        <v>22.8</v>
      </c>
      <c r="E254" s="12">
        <f t="shared" si="7"/>
        <v>4.56</v>
      </c>
    </row>
    <row r="255" s="2" customFormat="1" ht="17.85" customHeight="1" spans="1:5">
      <c r="A255" s="9">
        <v>249</v>
      </c>
      <c r="B255" s="10" t="s">
        <v>9173</v>
      </c>
      <c r="C255" s="11">
        <v>0.8</v>
      </c>
      <c r="D255" s="12">
        <f t="shared" si="6"/>
        <v>32</v>
      </c>
      <c r="E255" s="12">
        <f t="shared" si="7"/>
        <v>6.4</v>
      </c>
    </row>
    <row r="256" s="2" customFormat="1" ht="17.85" customHeight="1" spans="1:5">
      <c r="A256" s="9">
        <v>250</v>
      </c>
      <c r="B256" s="10" t="s">
        <v>9174</v>
      </c>
      <c r="C256" s="11">
        <v>0.77</v>
      </c>
      <c r="D256" s="12">
        <f t="shared" si="6"/>
        <v>30.8</v>
      </c>
      <c r="E256" s="12">
        <f t="shared" si="7"/>
        <v>6.16</v>
      </c>
    </row>
    <row r="257" s="2" customFormat="1" ht="17.85" customHeight="1" spans="1:5">
      <c r="A257" s="9">
        <v>251</v>
      </c>
      <c r="B257" s="10" t="s">
        <v>9175</v>
      </c>
      <c r="C257" s="11">
        <v>0.12</v>
      </c>
      <c r="D257" s="12">
        <f t="shared" si="6"/>
        <v>4.8</v>
      </c>
      <c r="E257" s="12">
        <f t="shared" si="7"/>
        <v>0.96</v>
      </c>
    </row>
    <row r="258" s="2" customFormat="1" ht="17.85" customHeight="1" spans="1:5">
      <c r="A258" s="9">
        <v>252</v>
      </c>
      <c r="B258" s="10" t="s">
        <v>9176</v>
      </c>
      <c r="C258" s="11">
        <v>0.46</v>
      </c>
      <c r="D258" s="12">
        <f t="shared" si="6"/>
        <v>18.4</v>
      </c>
      <c r="E258" s="12">
        <f t="shared" si="7"/>
        <v>3.68</v>
      </c>
    </row>
    <row r="259" s="2" customFormat="1" ht="17.85" customHeight="1" spans="1:5">
      <c r="A259" s="9">
        <v>253</v>
      </c>
      <c r="B259" s="10" t="s">
        <v>9177</v>
      </c>
      <c r="C259" s="11">
        <v>0.23</v>
      </c>
      <c r="D259" s="12">
        <f t="shared" si="6"/>
        <v>9.2</v>
      </c>
      <c r="E259" s="12">
        <f t="shared" si="7"/>
        <v>1.84</v>
      </c>
    </row>
    <row r="260" s="2" customFormat="1" ht="17.85" customHeight="1" spans="1:5">
      <c r="A260" s="9">
        <v>254</v>
      </c>
      <c r="B260" s="10" t="s">
        <v>9178</v>
      </c>
      <c r="C260" s="11">
        <v>0.92</v>
      </c>
      <c r="D260" s="12">
        <f t="shared" si="6"/>
        <v>36.8</v>
      </c>
      <c r="E260" s="12">
        <f t="shared" si="7"/>
        <v>7.36</v>
      </c>
    </row>
    <row r="261" s="2" customFormat="1" ht="17.85" customHeight="1" spans="1:5">
      <c r="A261" s="9">
        <v>255</v>
      </c>
      <c r="B261" s="10" t="s">
        <v>9179</v>
      </c>
      <c r="C261" s="11">
        <v>0.47</v>
      </c>
      <c r="D261" s="12">
        <f t="shared" si="6"/>
        <v>18.8</v>
      </c>
      <c r="E261" s="12">
        <f t="shared" si="7"/>
        <v>3.76</v>
      </c>
    </row>
    <row r="262" s="2" customFormat="1" ht="17.85" customHeight="1" spans="1:5">
      <c r="A262" s="9">
        <v>256</v>
      </c>
      <c r="B262" s="10" t="s">
        <v>9180</v>
      </c>
      <c r="C262" s="11">
        <v>0.58</v>
      </c>
      <c r="D262" s="12">
        <f t="shared" si="6"/>
        <v>23.2</v>
      </c>
      <c r="E262" s="12">
        <f t="shared" si="7"/>
        <v>4.64</v>
      </c>
    </row>
    <row r="263" s="2" customFormat="1" ht="17.85" customHeight="1" spans="1:5">
      <c r="A263" s="9">
        <v>257</v>
      </c>
      <c r="B263" s="10" t="s">
        <v>9181</v>
      </c>
      <c r="C263" s="11">
        <v>0.24</v>
      </c>
      <c r="D263" s="12">
        <f t="shared" ref="D263:D326" si="8">C263*40</f>
        <v>9.6</v>
      </c>
      <c r="E263" s="12">
        <f t="shared" ref="E263:E326" si="9">D263*0.2</f>
        <v>1.92</v>
      </c>
    </row>
    <row r="264" s="2" customFormat="1" ht="17.85" customHeight="1" spans="1:5">
      <c r="A264" s="9">
        <v>258</v>
      </c>
      <c r="B264" s="10" t="s">
        <v>9182</v>
      </c>
      <c r="C264" s="11">
        <v>0.73</v>
      </c>
      <c r="D264" s="12">
        <f t="shared" si="8"/>
        <v>29.2</v>
      </c>
      <c r="E264" s="12">
        <f t="shared" si="9"/>
        <v>5.84</v>
      </c>
    </row>
    <row r="265" s="2" customFormat="1" ht="17.85" customHeight="1" spans="1:5">
      <c r="A265" s="9">
        <v>259</v>
      </c>
      <c r="B265" s="10" t="s">
        <v>9183</v>
      </c>
      <c r="C265" s="11">
        <v>0.84</v>
      </c>
      <c r="D265" s="12">
        <f t="shared" si="8"/>
        <v>33.6</v>
      </c>
      <c r="E265" s="12">
        <f t="shared" si="9"/>
        <v>6.72</v>
      </c>
    </row>
    <row r="266" s="2" customFormat="1" ht="17.85" customHeight="1" spans="1:5">
      <c r="A266" s="9">
        <v>260</v>
      </c>
      <c r="B266" s="10" t="s">
        <v>9184</v>
      </c>
      <c r="C266" s="11">
        <v>0.49</v>
      </c>
      <c r="D266" s="12">
        <f t="shared" si="8"/>
        <v>19.6</v>
      </c>
      <c r="E266" s="12">
        <f t="shared" si="9"/>
        <v>3.92</v>
      </c>
    </row>
    <row r="267" s="2" customFormat="1" ht="17.85" customHeight="1" spans="1:5">
      <c r="A267" s="9">
        <v>261</v>
      </c>
      <c r="B267" s="10" t="s">
        <v>9185</v>
      </c>
      <c r="C267" s="11">
        <v>0.95</v>
      </c>
      <c r="D267" s="12">
        <f t="shared" si="8"/>
        <v>38</v>
      </c>
      <c r="E267" s="12">
        <f t="shared" si="9"/>
        <v>7.6</v>
      </c>
    </row>
    <row r="268" s="2" customFormat="1" ht="17.85" customHeight="1" spans="1:5">
      <c r="A268" s="9">
        <v>262</v>
      </c>
      <c r="B268" s="10" t="s">
        <v>9186</v>
      </c>
      <c r="C268" s="11">
        <v>0.49</v>
      </c>
      <c r="D268" s="12">
        <f t="shared" si="8"/>
        <v>19.6</v>
      </c>
      <c r="E268" s="12">
        <f t="shared" si="9"/>
        <v>3.92</v>
      </c>
    </row>
    <row r="269" s="2" customFormat="1" ht="17.85" customHeight="1" spans="1:5">
      <c r="A269" s="9">
        <v>263</v>
      </c>
      <c r="B269" s="10" t="s">
        <v>6831</v>
      </c>
      <c r="C269" s="11">
        <v>0.41</v>
      </c>
      <c r="D269" s="12">
        <f t="shared" si="8"/>
        <v>16.4</v>
      </c>
      <c r="E269" s="12">
        <f t="shared" si="9"/>
        <v>3.28</v>
      </c>
    </row>
    <row r="270" s="2" customFormat="1" ht="17.85" customHeight="1" spans="1:5">
      <c r="A270" s="9">
        <v>264</v>
      </c>
      <c r="B270" s="10" t="s">
        <v>6336</v>
      </c>
      <c r="C270" s="11">
        <v>0.54</v>
      </c>
      <c r="D270" s="12">
        <f t="shared" si="8"/>
        <v>21.6</v>
      </c>
      <c r="E270" s="12">
        <f t="shared" si="9"/>
        <v>4.32</v>
      </c>
    </row>
    <row r="271" s="2" customFormat="1" ht="17.85" customHeight="1" spans="1:5">
      <c r="A271" s="9">
        <v>265</v>
      </c>
      <c r="B271" s="10" t="s">
        <v>9187</v>
      </c>
      <c r="C271" s="11">
        <v>0.66</v>
      </c>
      <c r="D271" s="12">
        <f t="shared" si="8"/>
        <v>26.4</v>
      </c>
      <c r="E271" s="12">
        <f t="shared" si="9"/>
        <v>5.28</v>
      </c>
    </row>
    <row r="272" s="2" customFormat="1" ht="17.85" customHeight="1" spans="1:5">
      <c r="A272" s="9">
        <v>266</v>
      </c>
      <c r="B272" s="10" t="s">
        <v>9188</v>
      </c>
      <c r="C272" s="11">
        <v>0.8</v>
      </c>
      <c r="D272" s="12">
        <f t="shared" si="8"/>
        <v>32</v>
      </c>
      <c r="E272" s="12">
        <f t="shared" si="9"/>
        <v>6.4</v>
      </c>
    </row>
    <row r="273" s="2" customFormat="1" ht="17.85" customHeight="1" spans="1:5">
      <c r="A273" s="9">
        <v>267</v>
      </c>
      <c r="B273" s="10" t="s">
        <v>9189</v>
      </c>
      <c r="C273" s="11">
        <v>0.46</v>
      </c>
      <c r="D273" s="12">
        <f t="shared" si="8"/>
        <v>18.4</v>
      </c>
      <c r="E273" s="12">
        <f t="shared" si="9"/>
        <v>3.68</v>
      </c>
    </row>
    <row r="274" s="2" customFormat="1" ht="17.85" customHeight="1" spans="1:5">
      <c r="A274" s="9">
        <v>268</v>
      </c>
      <c r="B274" s="10" t="s">
        <v>9190</v>
      </c>
      <c r="C274" s="11">
        <v>1.03</v>
      </c>
      <c r="D274" s="12">
        <f t="shared" si="8"/>
        <v>41.2</v>
      </c>
      <c r="E274" s="12">
        <f t="shared" si="9"/>
        <v>8.24</v>
      </c>
    </row>
    <row r="275" s="2" customFormat="1" ht="17.85" customHeight="1" spans="1:5">
      <c r="A275" s="9">
        <v>269</v>
      </c>
      <c r="B275" s="10" t="s">
        <v>9191</v>
      </c>
      <c r="C275" s="11">
        <v>0.8</v>
      </c>
      <c r="D275" s="12">
        <f t="shared" si="8"/>
        <v>32</v>
      </c>
      <c r="E275" s="12">
        <f t="shared" si="9"/>
        <v>6.4</v>
      </c>
    </row>
    <row r="276" s="2" customFormat="1" ht="17.85" customHeight="1" spans="1:5">
      <c r="A276" s="9">
        <v>270</v>
      </c>
      <c r="B276" s="10" t="s">
        <v>9192</v>
      </c>
      <c r="C276" s="11">
        <v>0.46</v>
      </c>
      <c r="D276" s="12">
        <f t="shared" si="8"/>
        <v>18.4</v>
      </c>
      <c r="E276" s="12">
        <f t="shared" si="9"/>
        <v>3.68</v>
      </c>
    </row>
    <row r="277" s="2" customFormat="1" ht="17.85" customHeight="1" spans="1:5">
      <c r="A277" s="9">
        <v>271</v>
      </c>
      <c r="B277" s="10" t="s">
        <v>9193</v>
      </c>
      <c r="C277" s="11">
        <v>0.57</v>
      </c>
      <c r="D277" s="12">
        <f t="shared" si="8"/>
        <v>22.8</v>
      </c>
      <c r="E277" s="12">
        <f t="shared" si="9"/>
        <v>4.56</v>
      </c>
    </row>
    <row r="278" s="2" customFormat="1" ht="17.85" customHeight="1" spans="1:5">
      <c r="A278" s="9">
        <v>272</v>
      </c>
      <c r="B278" s="10" t="s">
        <v>9194</v>
      </c>
      <c r="C278" s="11">
        <v>0.57</v>
      </c>
      <c r="D278" s="12">
        <f t="shared" si="8"/>
        <v>22.8</v>
      </c>
      <c r="E278" s="12">
        <f t="shared" si="9"/>
        <v>4.56</v>
      </c>
    </row>
    <row r="279" s="2" customFormat="1" ht="17.85" customHeight="1" spans="1:5">
      <c r="A279" s="9">
        <v>273</v>
      </c>
      <c r="B279" s="10" t="s">
        <v>9195</v>
      </c>
      <c r="C279" s="11">
        <v>0.8</v>
      </c>
      <c r="D279" s="12">
        <f t="shared" si="8"/>
        <v>32</v>
      </c>
      <c r="E279" s="12">
        <f t="shared" si="9"/>
        <v>6.4</v>
      </c>
    </row>
    <row r="280" s="2" customFormat="1" ht="17.85" customHeight="1" spans="1:5">
      <c r="A280" s="9">
        <v>274</v>
      </c>
      <c r="B280" s="10" t="s">
        <v>8290</v>
      </c>
      <c r="C280" s="11">
        <v>0.69</v>
      </c>
      <c r="D280" s="12">
        <f t="shared" si="8"/>
        <v>27.6</v>
      </c>
      <c r="E280" s="12">
        <f t="shared" si="9"/>
        <v>5.52</v>
      </c>
    </row>
    <row r="281" s="2" customFormat="1" ht="17.85" customHeight="1" spans="1:5">
      <c r="A281" s="9">
        <v>275</v>
      </c>
      <c r="B281" s="10" t="s">
        <v>6163</v>
      </c>
      <c r="C281" s="11">
        <v>0.12</v>
      </c>
      <c r="D281" s="12">
        <f t="shared" si="8"/>
        <v>4.8</v>
      </c>
      <c r="E281" s="12">
        <f t="shared" si="9"/>
        <v>0.96</v>
      </c>
    </row>
    <row r="282" s="2" customFormat="1" ht="17.85" customHeight="1" spans="1:5">
      <c r="A282" s="9">
        <v>276</v>
      </c>
      <c r="B282" s="10" t="s">
        <v>6158</v>
      </c>
      <c r="C282" s="11">
        <v>0.92</v>
      </c>
      <c r="D282" s="12">
        <f t="shared" si="8"/>
        <v>36.8</v>
      </c>
      <c r="E282" s="12">
        <f t="shared" si="9"/>
        <v>7.36</v>
      </c>
    </row>
    <row r="283" s="2" customFormat="1" ht="17.85" customHeight="1" spans="1:5">
      <c r="A283" s="9">
        <v>277</v>
      </c>
      <c r="B283" s="10" t="s">
        <v>7053</v>
      </c>
      <c r="C283" s="11">
        <v>0.8</v>
      </c>
      <c r="D283" s="12">
        <f t="shared" si="8"/>
        <v>32</v>
      </c>
      <c r="E283" s="12">
        <f t="shared" si="9"/>
        <v>6.4</v>
      </c>
    </row>
    <row r="284" s="2" customFormat="1" ht="17.85" customHeight="1" spans="1:5">
      <c r="A284" s="9">
        <v>278</v>
      </c>
      <c r="B284" s="10" t="s">
        <v>8484</v>
      </c>
      <c r="C284" s="11">
        <v>0.46</v>
      </c>
      <c r="D284" s="12">
        <f t="shared" si="8"/>
        <v>18.4</v>
      </c>
      <c r="E284" s="12">
        <f t="shared" si="9"/>
        <v>3.68</v>
      </c>
    </row>
    <row r="285" s="2" customFormat="1" ht="17.85" customHeight="1" spans="1:5">
      <c r="A285" s="9">
        <v>279</v>
      </c>
      <c r="B285" s="10" t="s">
        <v>9196</v>
      </c>
      <c r="C285" s="11">
        <v>0.46</v>
      </c>
      <c r="D285" s="12">
        <f t="shared" si="8"/>
        <v>18.4</v>
      </c>
      <c r="E285" s="12">
        <f t="shared" si="9"/>
        <v>3.68</v>
      </c>
    </row>
    <row r="286" s="2" customFormat="1" ht="17.85" customHeight="1" spans="1:5">
      <c r="A286" s="9">
        <v>280</v>
      </c>
      <c r="B286" s="10" t="s">
        <v>9197</v>
      </c>
      <c r="C286" s="11">
        <v>0.8</v>
      </c>
      <c r="D286" s="12">
        <f t="shared" si="8"/>
        <v>32</v>
      </c>
      <c r="E286" s="12">
        <f t="shared" si="9"/>
        <v>6.4</v>
      </c>
    </row>
    <row r="287" s="2" customFormat="1" ht="17.85" customHeight="1" spans="1:5">
      <c r="A287" s="9">
        <v>281</v>
      </c>
      <c r="B287" s="10" t="s">
        <v>9198</v>
      </c>
      <c r="C287" s="11">
        <v>0.46</v>
      </c>
      <c r="D287" s="12">
        <f t="shared" si="8"/>
        <v>18.4</v>
      </c>
      <c r="E287" s="12">
        <f t="shared" si="9"/>
        <v>3.68</v>
      </c>
    </row>
    <row r="288" s="2" customFormat="1" ht="17.85" customHeight="1" spans="1:5">
      <c r="A288" s="9">
        <v>282</v>
      </c>
      <c r="B288" s="10" t="s">
        <v>9199</v>
      </c>
      <c r="C288" s="11">
        <v>1.03</v>
      </c>
      <c r="D288" s="12">
        <f t="shared" si="8"/>
        <v>41.2</v>
      </c>
      <c r="E288" s="12">
        <f t="shared" si="9"/>
        <v>8.24</v>
      </c>
    </row>
    <row r="289" s="2" customFormat="1" ht="17.85" customHeight="1" spans="1:5">
      <c r="A289" s="9">
        <v>283</v>
      </c>
      <c r="B289" s="10" t="s">
        <v>9200</v>
      </c>
      <c r="C289" s="11">
        <v>0.69</v>
      </c>
      <c r="D289" s="12">
        <f t="shared" si="8"/>
        <v>27.6</v>
      </c>
      <c r="E289" s="12">
        <f t="shared" si="9"/>
        <v>5.52</v>
      </c>
    </row>
    <row r="290" s="2" customFormat="1" ht="17.85" customHeight="1" spans="1:5">
      <c r="A290" s="9">
        <v>284</v>
      </c>
      <c r="B290" s="10" t="s">
        <v>9201</v>
      </c>
      <c r="C290" s="11">
        <v>0.34</v>
      </c>
      <c r="D290" s="12">
        <f t="shared" si="8"/>
        <v>13.6</v>
      </c>
      <c r="E290" s="12">
        <f t="shared" si="9"/>
        <v>2.72</v>
      </c>
    </row>
    <row r="291" s="2" customFormat="1" ht="17.85" customHeight="1" spans="1:5">
      <c r="A291" s="9">
        <v>285</v>
      </c>
      <c r="B291" s="10" t="s">
        <v>9202</v>
      </c>
      <c r="C291" s="11">
        <v>0.23</v>
      </c>
      <c r="D291" s="12">
        <f t="shared" si="8"/>
        <v>9.2</v>
      </c>
      <c r="E291" s="12">
        <f t="shared" si="9"/>
        <v>1.84</v>
      </c>
    </row>
    <row r="292" s="2" customFormat="1" ht="17.85" customHeight="1" spans="1:5">
      <c r="A292" s="9">
        <v>286</v>
      </c>
      <c r="B292" s="10" t="s">
        <v>9203</v>
      </c>
      <c r="C292" s="11">
        <v>0.46</v>
      </c>
      <c r="D292" s="12">
        <f t="shared" si="8"/>
        <v>18.4</v>
      </c>
      <c r="E292" s="12">
        <f t="shared" si="9"/>
        <v>3.68</v>
      </c>
    </row>
    <row r="293" s="2" customFormat="1" ht="17.85" customHeight="1" spans="1:5">
      <c r="A293" s="9">
        <v>287</v>
      </c>
      <c r="B293" s="10" t="s">
        <v>9204</v>
      </c>
      <c r="C293" s="11">
        <v>0.57</v>
      </c>
      <c r="D293" s="12">
        <f t="shared" si="8"/>
        <v>22.8</v>
      </c>
      <c r="E293" s="12">
        <f t="shared" si="9"/>
        <v>4.56</v>
      </c>
    </row>
    <row r="294" s="2" customFormat="1" ht="17.85" customHeight="1" spans="1:5">
      <c r="A294" s="9">
        <v>288</v>
      </c>
      <c r="B294" s="10" t="s">
        <v>9205</v>
      </c>
      <c r="C294" s="11">
        <v>0.69</v>
      </c>
      <c r="D294" s="12">
        <f t="shared" si="8"/>
        <v>27.6</v>
      </c>
      <c r="E294" s="12">
        <f t="shared" si="9"/>
        <v>5.52</v>
      </c>
    </row>
    <row r="295" s="2" customFormat="1" ht="17.85" customHeight="1" spans="1:5">
      <c r="A295" s="9">
        <v>289</v>
      </c>
      <c r="B295" s="10" t="s">
        <v>9206</v>
      </c>
      <c r="C295" s="11">
        <v>0.46</v>
      </c>
      <c r="D295" s="12">
        <f t="shared" si="8"/>
        <v>18.4</v>
      </c>
      <c r="E295" s="12">
        <f t="shared" si="9"/>
        <v>3.68</v>
      </c>
    </row>
    <row r="296" s="2" customFormat="1" ht="17.85" customHeight="1" spans="1:5">
      <c r="A296" s="9">
        <v>290</v>
      </c>
      <c r="B296" s="10" t="s">
        <v>6646</v>
      </c>
      <c r="C296" s="11">
        <v>0.83</v>
      </c>
      <c r="D296" s="12">
        <f t="shared" si="8"/>
        <v>33.2</v>
      </c>
      <c r="E296" s="12">
        <f t="shared" si="9"/>
        <v>6.64</v>
      </c>
    </row>
    <row r="297" s="2" customFormat="1" ht="17.85" customHeight="1" spans="1:5">
      <c r="A297" s="9">
        <v>291</v>
      </c>
      <c r="B297" s="10" t="s">
        <v>9207</v>
      </c>
      <c r="C297" s="11">
        <v>0.6</v>
      </c>
      <c r="D297" s="12">
        <f t="shared" si="8"/>
        <v>24</v>
      </c>
      <c r="E297" s="12">
        <f t="shared" si="9"/>
        <v>4.8</v>
      </c>
    </row>
    <row r="298" s="2" customFormat="1" ht="17.85" customHeight="1" spans="1:5">
      <c r="A298" s="9">
        <v>292</v>
      </c>
      <c r="B298" s="10" t="s">
        <v>9208</v>
      </c>
      <c r="C298" s="11">
        <v>0.25</v>
      </c>
      <c r="D298" s="12">
        <f t="shared" si="8"/>
        <v>10</v>
      </c>
      <c r="E298" s="12">
        <f t="shared" si="9"/>
        <v>2</v>
      </c>
    </row>
    <row r="299" s="2" customFormat="1" ht="17.85" customHeight="1" spans="1:5">
      <c r="A299" s="9">
        <v>293</v>
      </c>
      <c r="B299" s="10" t="s">
        <v>8731</v>
      </c>
      <c r="C299" s="11">
        <v>0.6</v>
      </c>
      <c r="D299" s="12">
        <f t="shared" si="8"/>
        <v>24</v>
      </c>
      <c r="E299" s="12">
        <f t="shared" si="9"/>
        <v>4.8</v>
      </c>
    </row>
    <row r="300" s="2" customFormat="1" ht="17.85" customHeight="1" spans="1:5">
      <c r="A300" s="9">
        <v>294</v>
      </c>
      <c r="B300" s="10" t="s">
        <v>9209</v>
      </c>
      <c r="C300" s="11">
        <v>0.37</v>
      </c>
      <c r="D300" s="12">
        <f t="shared" si="8"/>
        <v>14.8</v>
      </c>
      <c r="E300" s="12">
        <f t="shared" si="9"/>
        <v>2.96</v>
      </c>
    </row>
    <row r="301" s="2" customFormat="1" ht="17.85" customHeight="1" spans="1:5">
      <c r="A301" s="9">
        <v>295</v>
      </c>
      <c r="B301" s="10" t="s">
        <v>6915</v>
      </c>
      <c r="C301" s="11">
        <v>0.63</v>
      </c>
      <c r="D301" s="12">
        <f t="shared" si="8"/>
        <v>25.2</v>
      </c>
      <c r="E301" s="12">
        <f t="shared" si="9"/>
        <v>5.04</v>
      </c>
    </row>
    <row r="302" s="2" customFormat="1" ht="17.85" customHeight="1" spans="1:5">
      <c r="A302" s="9">
        <v>296</v>
      </c>
      <c r="B302" s="10" t="s">
        <v>9210</v>
      </c>
      <c r="C302" s="11">
        <v>0.29</v>
      </c>
      <c r="D302" s="12">
        <f t="shared" si="8"/>
        <v>11.6</v>
      </c>
      <c r="E302" s="12">
        <f t="shared" si="9"/>
        <v>2.32</v>
      </c>
    </row>
    <row r="303" s="2" customFormat="1" ht="17.85" customHeight="1" spans="1:5">
      <c r="A303" s="9">
        <v>297</v>
      </c>
      <c r="B303" s="10" t="s">
        <v>9211</v>
      </c>
      <c r="C303" s="11">
        <v>0.23</v>
      </c>
      <c r="D303" s="12">
        <f t="shared" si="8"/>
        <v>9.2</v>
      </c>
      <c r="E303" s="12">
        <f t="shared" si="9"/>
        <v>1.84</v>
      </c>
    </row>
    <row r="304" s="2" customFormat="1" ht="17.85" customHeight="1" spans="1:5">
      <c r="A304" s="9">
        <v>298</v>
      </c>
      <c r="B304" s="10" t="s">
        <v>4830</v>
      </c>
      <c r="C304" s="11">
        <v>0.69</v>
      </c>
      <c r="D304" s="12">
        <f t="shared" si="8"/>
        <v>27.6</v>
      </c>
      <c r="E304" s="12">
        <f t="shared" si="9"/>
        <v>5.52</v>
      </c>
    </row>
    <row r="305" s="2" customFormat="1" ht="17.85" customHeight="1" spans="1:5">
      <c r="A305" s="9">
        <v>299</v>
      </c>
      <c r="B305" s="10" t="s">
        <v>9212</v>
      </c>
      <c r="C305" s="11">
        <v>0.26</v>
      </c>
      <c r="D305" s="12">
        <f t="shared" si="8"/>
        <v>10.4</v>
      </c>
      <c r="E305" s="12">
        <f t="shared" si="9"/>
        <v>2.08</v>
      </c>
    </row>
    <row r="306" s="2" customFormat="1" ht="17.85" customHeight="1" spans="1:5">
      <c r="A306" s="9">
        <v>300</v>
      </c>
      <c r="B306" s="10" t="s">
        <v>9213</v>
      </c>
      <c r="C306" s="11">
        <v>0.36</v>
      </c>
      <c r="D306" s="12">
        <f t="shared" si="8"/>
        <v>14.4</v>
      </c>
      <c r="E306" s="12">
        <f t="shared" si="9"/>
        <v>2.88</v>
      </c>
    </row>
    <row r="307" s="2" customFormat="1" ht="17.85" customHeight="1" spans="1:5">
      <c r="A307" s="9">
        <v>301</v>
      </c>
      <c r="B307" s="10" t="s">
        <v>9214</v>
      </c>
      <c r="C307" s="11">
        <v>0.63</v>
      </c>
      <c r="D307" s="12">
        <f t="shared" si="8"/>
        <v>25.2</v>
      </c>
      <c r="E307" s="12">
        <f t="shared" si="9"/>
        <v>5.04</v>
      </c>
    </row>
    <row r="308" s="2" customFormat="1" ht="17.85" customHeight="1" spans="1:5">
      <c r="A308" s="9">
        <v>302</v>
      </c>
      <c r="B308" s="10" t="s">
        <v>9215</v>
      </c>
      <c r="C308" s="11">
        <v>0.63</v>
      </c>
      <c r="D308" s="12">
        <f t="shared" si="8"/>
        <v>25.2</v>
      </c>
      <c r="E308" s="12">
        <f t="shared" si="9"/>
        <v>5.04</v>
      </c>
    </row>
    <row r="309" s="2" customFormat="1" ht="17.85" customHeight="1" spans="1:5">
      <c r="A309" s="9">
        <v>303</v>
      </c>
      <c r="B309" s="10" t="s">
        <v>9037</v>
      </c>
      <c r="C309" s="11">
        <v>0.86</v>
      </c>
      <c r="D309" s="12">
        <f t="shared" si="8"/>
        <v>34.4</v>
      </c>
      <c r="E309" s="12">
        <f t="shared" si="9"/>
        <v>6.88</v>
      </c>
    </row>
    <row r="310" s="2" customFormat="1" ht="17.85" customHeight="1" spans="1:5">
      <c r="A310" s="9">
        <v>304</v>
      </c>
      <c r="B310" s="10" t="s">
        <v>8963</v>
      </c>
      <c r="C310" s="11">
        <v>1.06</v>
      </c>
      <c r="D310" s="12">
        <f t="shared" si="8"/>
        <v>42.4</v>
      </c>
      <c r="E310" s="12">
        <f t="shared" si="9"/>
        <v>8.48</v>
      </c>
    </row>
    <row r="311" s="2" customFormat="1" ht="17.85" customHeight="1" spans="1:5">
      <c r="A311" s="9">
        <v>305</v>
      </c>
      <c r="B311" s="10" t="s">
        <v>9116</v>
      </c>
      <c r="C311" s="11">
        <v>0.72</v>
      </c>
      <c r="D311" s="12">
        <f t="shared" si="8"/>
        <v>28.8</v>
      </c>
      <c r="E311" s="12">
        <f t="shared" si="9"/>
        <v>5.76</v>
      </c>
    </row>
    <row r="312" s="2" customFormat="1" ht="17.85" customHeight="1" spans="1:5">
      <c r="A312" s="9">
        <v>306</v>
      </c>
      <c r="B312" s="10" t="s">
        <v>9216</v>
      </c>
      <c r="C312" s="11">
        <v>0.72</v>
      </c>
      <c r="D312" s="12">
        <f t="shared" si="8"/>
        <v>28.8</v>
      </c>
      <c r="E312" s="12">
        <f t="shared" si="9"/>
        <v>5.76</v>
      </c>
    </row>
    <row r="313" s="2" customFormat="1" ht="17.85" customHeight="1" spans="1:5">
      <c r="A313" s="9">
        <v>307</v>
      </c>
      <c r="B313" s="10" t="s">
        <v>9217</v>
      </c>
      <c r="C313" s="11">
        <v>0.26</v>
      </c>
      <c r="D313" s="12">
        <f t="shared" si="8"/>
        <v>10.4</v>
      </c>
      <c r="E313" s="12">
        <f t="shared" si="9"/>
        <v>2.08</v>
      </c>
    </row>
    <row r="314" s="2" customFormat="1" ht="17.85" customHeight="1" spans="1:5">
      <c r="A314" s="9">
        <v>308</v>
      </c>
      <c r="B314" s="10" t="s">
        <v>9014</v>
      </c>
      <c r="C314" s="11">
        <v>0.57</v>
      </c>
      <c r="D314" s="12">
        <f t="shared" si="8"/>
        <v>22.8</v>
      </c>
      <c r="E314" s="12">
        <f t="shared" si="9"/>
        <v>4.56</v>
      </c>
    </row>
    <row r="315" s="2" customFormat="1" ht="17.85" customHeight="1" spans="1:5">
      <c r="A315" s="9">
        <v>309</v>
      </c>
      <c r="B315" s="10" t="s">
        <v>6001</v>
      </c>
      <c r="C315" s="11">
        <v>0.92</v>
      </c>
      <c r="D315" s="12">
        <f t="shared" si="8"/>
        <v>36.8</v>
      </c>
      <c r="E315" s="12">
        <f t="shared" si="9"/>
        <v>7.36</v>
      </c>
    </row>
    <row r="316" s="2" customFormat="1" ht="17.85" customHeight="1" spans="1:5">
      <c r="A316" s="9">
        <v>310</v>
      </c>
      <c r="B316" s="10" t="s">
        <v>9218</v>
      </c>
      <c r="C316" s="11">
        <v>0.69</v>
      </c>
      <c r="D316" s="12">
        <f t="shared" si="8"/>
        <v>27.6</v>
      </c>
      <c r="E316" s="12">
        <f t="shared" si="9"/>
        <v>5.52</v>
      </c>
    </row>
    <row r="317" s="2" customFormat="1" ht="17.85" customHeight="1" spans="1:5">
      <c r="A317" s="9">
        <v>311</v>
      </c>
      <c r="B317" s="10" t="s">
        <v>7077</v>
      </c>
      <c r="C317" s="11">
        <v>0.23</v>
      </c>
      <c r="D317" s="12">
        <f t="shared" si="8"/>
        <v>9.2</v>
      </c>
      <c r="E317" s="12">
        <f t="shared" si="9"/>
        <v>1.84</v>
      </c>
    </row>
    <row r="318" s="2" customFormat="1" ht="17.85" customHeight="1" spans="1:5">
      <c r="A318" s="9">
        <v>312</v>
      </c>
      <c r="B318" s="10" t="s">
        <v>9219</v>
      </c>
      <c r="C318" s="11">
        <v>0.8</v>
      </c>
      <c r="D318" s="12">
        <f t="shared" si="8"/>
        <v>32</v>
      </c>
      <c r="E318" s="12">
        <f t="shared" si="9"/>
        <v>6.4</v>
      </c>
    </row>
    <row r="319" s="2" customFormat="1" ht="17.85" customHeight="1" spans="1:5">
      <c r="A319" s="9">
        <v>313</v>
      </c>
      <c r="B319" s="10" t="s">
        <v>6280</v>
      </c>
      <c r="C319" s="11">
        <v>0.4</v>
      </c>
      <c r="D319" s="12">
        <f t="shared" si="8"/>
        <v>16</v>
      </c>
      <c r="E319" s="12">
        <f t="shared" si="9"/>
        <v>3.2</v>
      </c>
    </row>
    <row r="320" s="2" customFormat="1" ht="17.85" customHeight="1" spans="1:5">
      <c r="A320" s="9">
        <v>314</v>
      </c>
      <c r="B320" s="10" t="s">
        <v>8089</v>
      </c>
      <c r="C320" s="11">
        <v>0.57</v>
      </c>
      <c r="D320" s="12">
        <f t="shared" si="8"/>
        <v>22.8</v>
      </c>
      <c r="E320" s="12">
        <f t="shared" si="9"/>
        <v>4.56</v>
      </c>
    </row>
    <row r="321" s="2" customFormat="1" ht="17.85" customHeight="1" spans="1:5">
      <c r="A321" s="9">
        <v>315</v>
      </c>
      <c r="B321" s="10" t="s">
        <v>9220</v>
      </c>
      <c r="C321" s="11">
        <v>0.8</v>
      </c>
      <c r="D321" s="12">
        <f t="shared" si="8"/>
        <v>32</v>
      </c>
      <c r="E321" s="12">
        <f t="shared" si="9"/>
        <v>6.4</v>
      </c>
    </row>
    <row r="322" s="2" customFormat="1" ht="17.85" customHeight="1" spans="1:5">
      <c r="A322" s="9">
        <v>316</v>
      </c>
      <c r="B322" s="10" t="s">
        <v>9221</v>
      </c>
      <c r="C322" s="11">
        <v>0.23</v>
      </c>
      <c r="D322" s="12">
        <f t="shared" si="8"/>
        <v>9.2</v>
      </c>
      <c r="E322" s="12">
        <f t="shared" si="9"/>
        <v>1.84</v>
      </c>
    </row>
    <row r="323" s="2" customFormat="1" ht="17.85" customHeight="1" spans="1:5">
      <c r="A323" s="9">
        <v>317</v>
      </c>
      <c r="B323" s="10" t="s">
        <v>9222</v>
      </c>
      <c r="C323" s="11">
        <v>0.61</v>
      </c>
      <c r="D323" s="12">
        <f t="shared" si="8"/>
        <v>24.4</v>
      </c>
      <c r="E323" s="12">
        <f t="shared" si="9"/>
        <v>4.88</v>
      </c>
    </row>
    <row r="324" s="2" customFormat="1" ht="17.85" customHeight="1" spans="1:5">
      <c r="A324" s="9">
        <v>318</v>
      </c>
      <c r="B324" s="10" t="s">
        <v>9223</v>
      </c>
      <c r="C324" s="11">
        <v>0.39</v>
      </c>
      <c r="D324" s="12">
        <f t="shared" si="8"/>
        <v>15.6</v>
      </c>
      <c r="E324" s="12">
        <f t="shared" si="9"/>
        <v>3.12</v>
      </c>
    </row>
    <row r="325" s="2" customFormat="1" ht="17.85" customHeight="1" spans="1:5">
      <c r="A325" s="9">
        <v>319</v>
      </c>
      <c r="B325" s="10" t="s">
        <v>6341</v>
      </c>
      <c r="C325" s="11">
        <v>0.15</v>
      </c>
      <c r="D325" s="12">
        <f t="shared" si="8"/>
        <v>6</v>
      </c>
      <c r="E325" s="12">
        <f t="shared" si="9"/>
        <v>1.2</v>
      </c>
    </row>
    <row r="326" s="2" customFormat="1" ht="17.85" customHeight="1" spans="1:5">
      <c r="A326" s="9">
        <v>320</v>
      </c>
      <c r="B326" s="10" t="s">
        <v>9224</v>
      </c>
      <c r="C326" s="11">
        <v>0.62</v>
      </c>
      <c r="D326" s="12">
        <f t="shared" si="8"/>
        <v>24.8</v>
      </c>
      <c r="E326" s="12">
        <f t="shared" si="9"/>
        <v>4.96</v>
      </c>
    </row>
    <row r="327" s="2" customFormat="1" ht="17.85" customHeight="1" spans="1:5">
      <c r="A327" s="9">
        <v>321</v>
      </c>
      <c r="B327" s="10" t="s">
        <v>6612</v>
      </c>
      <c r="C327" s="11">
        <v>0.73</v>
      </c>
      <c r="D327" s="12">
        <f t="shared" ref="D327:D390" si="10">C327*40</f>
        <v>29.2</v>
      </c>
      <c r="E327" s="12">
        <f t="shared" ref="E327:E390" si="11">D327*0.2</f>
        <v>5.84</v>
      </c>
    </row>
    <row r="328" s="2" customFormat="1" ht="17.85" customHeight="1" spans="1:5">
      <c r="A328" s="9">
        <v>322</v>
      </c>
      <c r="B328" s="10" t="s">
        <v>9225</v>
      </c>
      <c r="C328" s="11">
        <v>0.26</v>
      </c>
      <c r="D328" s="12">
        <f t="shared" si="10"/>
        <v>10.4</v>
      </c>
      <c r="E328" s="12">
        <f t="shared" si="11"/>
        <v>2.08</v>
      </c>
    </row>
    <row r="329" s="2" customFormat="1" ht="17.85" customHeight="1" spans="1:5">
      <c r="A329" s="9">
        <v>323</v>
      </c>
      <c r="B329" s="10" t="s">
        <v>6735</v>
      </c>
      <c r="C329" s="11">
        <v>1.15</v>
      </c>
      <c r="D329" s="12">
        <f t="shared" si="10"/>
        <v>46</v>
      </c>
      <c r="E329" s="12">
        <f t="shared" si="11"/>
        <v>9.2</v>
      </c>
    </row>
    <row r="330" s="2" customFormat="1" ht="17.85" customHeight="1" spans="1:5">
      <c r="A330" s="9">
        <v>324</v>
      </c>
      <c r="B330" s="10" t="s">
        <v>9226</v>
      </c>
      <c r="C330" s="11">
        <v>0.34</v>
      </c>
      <c r="D330" s="12">
        <f t="shared" si="10"/>
        <v>13.6</v>
      </c>
      <c r="E330" s="12">
        <f t="shared" si="11"/>
        <v>2.72</v>
      </c>
    </row>
    <row r="331" s="2" customFormat="1" ht="17.85" customHeight="1" spans="1:5">
      <c r="A331" s="9">
        <v>325</v>
      </c>
      <c r="B331" s="10" t="s">
        <v>9227</v>
      </c>
      <c r="C331" s="11">
        <v>0.75</v>
      </c>
      <c r="D331" s="12">
        <f t="shared" si="10"/>
        <v>30</v>
      </c>
      <c r="E331" s="12">
        <f t="shared" si="11"/>
        <v>6</v>
      </c>
    </row>
    <row r="332" s="2" customFormat="1" ht="17.85" customHeight="1" spans="1:5">
      <c r="A332" s="9">
        <v>326</v>
      </c>
      <c r="B332" s="10" t="s">
        <v>9228</v>
      </c>
      <c r="C332" s="11">
        <v>0.34</v>
      </c>
      <c r="D332" s="12">
        <f t="shared" si="10"/>
        <v>13.6</v>
      </c>
      <c r="E332" s="12">
        <f t="shared" si="11"/>
        <v>2.72</v>
      </c>
    </row>
    <row r="333" s="2" customFormat="1" ht="17.85" customHeight="1" spans="1:5">
      <c r="A333" s="9">
        <v>327</v>
      </c>
      <c r="B333" s="10" t="s">
        <v>6638</v>
      </c>
      <c r="C333" s="11">
        <v>1.18</v>
      </c>
      <c r="D333" s="12">
        <f t="shared" si="10"/>
        <v>47.2</v>
      </c>
      <c r="E333" s="12">
        <f t="shared" si="11"/>
        <v>9.44</v>
      </c>
    </row>
    <row r="334" s="2" customFormat="1" ht="17.85" customHeight="1" spans="1:5">
      <c r="A334" s="9">
        <v>328</v>
      </c>
      <c r="B334" s="10" t="s">
        <v>9229</v>
      </c>
      <c r="C334" s="11">
        <v>0.88</v>
      </c>
      <c r="D334" s="12">
        <f t="shared" si="10"/>
        <v>35.2</v>
      </c>
      <c r="E334" s="12">
        <f t="shared" si="11"/>
        <v>7.04</v>
      </c>
    </row>
    <row r="335" s="2" customFormat="1" ht="17.85" customHeight="1" spans="1:5">
      <c r="A335" s="9">
        <v>329</v>
      </c>
      <c r="B335" s="10" t="s">
        <v>9230</v>
      </c>
      <c r="C335" s="11">
        <v>0.8</v>
      </c>
      <c r="D335" s="12">
        <f t="shared" si="10"/>
        <v>32</v>
      </c>
      <c r="E335" s="12">
        <f t="shared" si="11"/>
        <v>6.4</v>
      </c>
    </row>
    <row r="336" s="2" customFormat="1" ht="17.85" customHeight="1" spans="1:5">
      <c r="A336" s="9">
        <v>330</v>
      </c>
      <c r="B336" s="10" t="s">
        <v>9231</v>
      </c>
      <c r="C336" s="11">
        <v>0.8</v>
      </c>
      <c r="D336" s="12">
        <f t="shared" si="10"/>
        <v>32</v>
      </c>
      <c r="E336" s="12">
        <f t="shared" si="11"/>
        <v>6.4</v>
      </c>
    </row>
    <row r="337" s="2" customFormat="1" ht="17.85" customHeight="1" spans="1:5">
      <c r="A337" s="9">
        <v>331</v>
      </c>
      <c r="B337" s="10" t="s">
        <v>9232</v>
      </c>
      <c r="C337" s="11">
        <v>0.12</v>
      </c>
      <c r="D337" s="12">
        <f t="shared" si="10"/>
        <v>4.8</v>
      </c>
      <c r="E337" s="12">
        <f t="shared" si="11"/>
        <v>0.96</v>
      </c>
    </row>
    <row r="338" s="2" customFormat="1" ht="17.85" customHeight="1" spans="1:5">
      <c r="A338" s="9">
        <v>332</v>
      </c>
      <c r="B338" s="10" t="s">
        <v>9233</v>
      </c>
      <c r="C338" s="11">
        <v>0.8</v>
      </c>
      <c r="D338" s="12">
        <f t="shared" si="10"/>
        <v>32</v>
      </c>
      <c r="E338" s="12">
        <f t="shared" si="11"/>
        <v>6.4</v>
      </c>
    </row>
    <row r="339" s="2" customFormat="1" ht="17.85" customHeight="1" spans="1:5">
      <c r="A339" s="9">
        <v>333</v>
      </c>
      <c r="B339" s="10" t="s">
        <v>9234</v>
      </c>
      <c r="C339" s="11">
        <v>0.63</v>
      </c>
      <c r="D339" s="12">
        <f t="shared" si="10"/>
        <v>25.2</v>
      </c>
      <c r="E339" s="12">
        <f t="shared" si="11"/>
        <v>5.04</v>
      </c>
    </row>
    <row r="340" s="2" customFormat="1" ht="17.85" customHeight="1" spans="1:5">
      <c r="A340" s="9">
        <v>334</v>
      </c>
      <c r="B340" s="10" t="s">
        <v>9235</v>
      </c>
      <c r="C340" s="11">
        <v>0.63</v>
      </c>
      <c r="D340" s="12">
        <f t="shared" si="10"/>
        <v>25.2</v>
      </c>
      <c r="E340" s="12">
        <f t="shared" si="11"/>
        <v>5.04</v>
      </c>
    </row>
    <row r="341" s="2" customFormat="1" ht="17.85" customHeight="1" spans="1:5">
      <c r="A341" s="9">
        <v>335</v>
      </c>
      <c r="B341" s="10" t="s">
        <v>6336</v>
      </c>
      <c r="C341" s="11">
        <v>1.15</v>
      </c>
      <c r="D341" s="12">
        <f t="shared" si="10"/>
        <v>46</v>
      </c>
      <c r="E341" s="12">
        <f t="shared" si="11"/>
        <v>9.2</v>
      </c>
    </row>
    <row r="342" s="2" customFormat="1" ht="17.85" customHeight="1" spans="1:5">
      <c r="A342" s="9">
        <v>336</v>
      </c>
      <c r="B342" s="10" t="s">
        <v>9236</v>
      </c>
      <c r="C342" s="11">
        <v>0.52</v>
      </c>
      <c r="D342" s="12">
        <f t="shared" si="10"/>
        <v>20.8</v>
      </c>
      <c r="E342" s="12">
        <f t="shared" si="11"/>
        <v>4.16</v>
      </c>
    </row>
    <row r="343" s="2" customFormat="1" ht="17.85" customHeight="1" spans="1:5">
      <c r="A343" s="9">
        <v>337</v>
      </c>
      <c r="B343" s="10" t="s">
        <v>9237</v>
      </c>
      <c r="C343" s="11">
        <v>0.63</v>
      </c>
      <c r="D343" s="12">
        <f t="shared" si="10"/>
        <v>25.2</v>
      </c>
      <c r="E343" s="12">
        <f t="shared" si="11"/>
        <v>5.04</v>
      </c>
    </row>
    <row r="344" s="2" customFormat="1" ht="17.85" customHeight="1" spans="1:5">
      <c r="A344" s="9">
        <v>338</v>
      </c>
      <c r="B344" s="10" t="s">
        <v>9238</v>
      </c>
      <c r="C344" s="11">
        <v>0.57</v>
      </c>
      <c r="D344" s="12">
        <f t="shared" si="10"/>
        <v>22.8</v>
      </c>
      <c r="E344" s="12">
        <f t="shared" si="11"/>
        <v>4.56</v>
      </c>
    </row>
    <row r="345" s="2" customFormat="1" ht="17.85" customHeight="1" spans="1:5">
      <c r="A345" s="9">
        <v>339</v>
      </c>
      <c r="B345" s="10" t="s">
        <v>9239</v>
      </c>
      <c r="C345" s="11">
        <v>0.46</v>
      </c>
      <c r="D345" s="12">
        <f t="shared" si="10"/>
        <v>18.4</v>
      </c>
      <c r="E345" s="12">
        <f t="shared" si="11"/>
        <v>3.68</v>
      </c>
    </row>
    <row r="346" s="2" customFormat="1" ht="17.85" customHeight="1" spans="1:5">
      <c r="A346" s="9">
        <v>340</v>
      </c>
      <c r="B346" s="10" t="s">
        <v>9240</v>
      </c>
      <c r="C346" s="11">
        <v>0.57</v>
      </c>
      <c r="D346" s="12">
        <f t="shared" si="10"/>
        <v>22.8</v>
      </c>
      <c r="E346" s="12">
        <f t="shared" si="11"/>
        <v>4.56</v>
      </c>
    </row>
    <row r="347" s="2" customFormat="1" ht="17.85" customHeight="1" spans="1:5">
      <c r="A347" s="9">
        <v>341</v>
      </c>
      <c r="B347" s="10" t="s">
        <v>6822</v>
      </c>
      <c r="C347" s="11">
        <v>0.69</v>
      </c>
      <c r="D347" s="12">
        <f t="shared" si="10"/>
        <v>27.6</v>
      </c>
      <c r="E347" s="12">
        <f t="shared" si="11"/>
        <v>5.52</v>
      </c>
    </row>
    <row r="348" s="2" customFormat="1" ht="17.85" customHeight="1" spans="1:5">
      <c r="A348" s="9">
        <v>342</v>
      </c>
      <c r="B348" s="10" t="s">
        <v>9241</v>
      </c>
      <c r="C348" s="11">
        <v>0.8</v>
      </c>
      <c r="D348" s="12">
        <f t="shared" si="10"/>
        <v>32</v>
      </c>
      <c r="E348" s="12">
        <f t="shared" si="11"/>
        <v>6.4</v>
      </c>
    </row>
    <row r="349" s="2" customFormat="1" ht="17.85" customHeight="1" spans="1:5">
      <c r="A349" s="9">
        <v>343</v>
      </c>
      <c r="B349" s="10" t="s">
        <v>9242</v>
      </c>
      <c r="C349" s="11">
        <v>0.69</v>
      </c>
      <c r="D349" s="12">
        <f t="shared" si="10"/>
        <v>27.6</v>
      </c>
      <c r="E349" s="12">
        <f t="shared" si="11"/>
        <v>5.52</v>
      </c>
    </row>
    <row r="350" s="2" customFormat="1" ht="17.85" customHeight="1" spans="1:5">
      <c r="A350" s="9">
        <v>344</v>
      </c>
      <c r="B350" s="10" t="s">
        <v>6742</v>
      </c>
      <c r="C350" s="11">
        <v>0.69</v>
      </c>
      <c r="D350" s="12">
        <f t="shared" si="10"/>
        <v>27.6</v>
      </c>
      <c r="E350" s="12">
        <f t="shared" si="11"/>
        <v>5.52</v>
      </c>
    </row>
    <row r="351" s="2" customFormat="1" ht="17.85" customHeight="1" spans="1:5">
      <c r="A351" s="9">
        <v>345</v>
      </c>
      <c r="B351" s="10" t="s">
        <v>6797</v>
      </c>
      <c r="C351" s="11">
        <v>0.34</v>
      </c>
      <c r="D351" s="12">
        <f t="shared" si="10"/>
        <v>13.6</v>
      </c>
      <c r="E351" s="12">
        <f t="shared" si="11"/>
        <v>2.72</v>
      </c>
    </row>
    <row r="352" s="2" customFormat="1" ht="17.85" customHeight="1" spans="1:5">
      <c r="A352" s="9">
        <v>346</v>
      </c>
      <c r="B352" s="10" t="s">
        <v>6866</v>
      </c>
      <c r="C352" s="11">
        <v>0.57</v>
      </c>
      <c r="D352" s="12">
        <f t="shared" si="10"/>
        <v>22.8</v>
      </c>
      <c r="E352" s="12">
        <f t="shared" si="11"/>
        <v>4.56</v>
      </c>
    </row>
    <row r="353" s="2" customFormat="1" ht="17.85" customHeight="1" spans="1:5">
      <c r="A353" s="9">
        <v>347</v>
      </c>
      <c r="B353" s="10" t="s">
        <v>9243</v>
      </c>
      <c r="C353" s="11">
        <v>0.4</v>
      </c>
      <c r="D353" s="12">
        <f t="shared" si="10"/>
        <v>16</v>
      </c>
      <c r="E353" s="12">
        <f t="shared" si="11"/>
        <v>3.2</v>
      </c>
    </row>
    <row r="354" s="2" customFormat="1" ht="17.85" customHeight="1" spans="1:5">
      <c r="A354" s="9">
        <v>348</v>
      </c>
      <c r="B354" s="10" t="s">
        <v>9244</v>
      </c>
      <c r="C354" s="11">
        <v>0.75</v>
      </c>
      <c r="D354" s="12">
        <f t="shared" si="10"/>
        <v>30</v>
      </c>
      <c r="E354" s="12">
        <f t="shared" si="11"/>
        <v>6</v>
      </c>
    </row>
    <row r="355" s="2" customFormat="1" ht="17.85" customHeight="1" spans="1:5">
      <c r="A355" s="9">
        <v>349</v>
      </c>
      <c r="B355" s="10" t="s">
        <v>6569</v>
      </c>
      <c r="C355" s="11">
        <v>0.75</v>
      </c>
      <c r="D355" s="12">
        <f t="shared" si="10"/>
        <v>30</v>
      </c>
      <c r="E355" s="12">
        <f t="shared" si="11"/>
        <v>6</v>
      </c>
    </row>
    <row r="356" s="2" customFormat="1" ht="17.85" customHeight="1" spans="1:5">
      <c r="A356" s="9">
        <v>350</v>
      </c>
      <c r="B356" s="10" t="s">
        <v>9245</v>
      </c>
      <c r="C356" s="11">
        <v>0.86</v>
      </c>
      <c r="D356" s="12">
        <f t="shared" si="10"/>
        <v>34.4</v>
      </c>
      <c r="E356" s="12">
        <f t="shared" si="11"/>
        <v>6.88</v>
      </c>
    </row>
    <row r="357" s="2" customFormat="1" ht="17.85" customHeight="1" spans="1:5">
      <c r="A357" s="9">
        <v>351</v>
      </c>
      <c r="B357" s="10" t="s">
        <v>9246</v>
      </c>
      <c r="C357" s="11">
        <v>0.7</v>
      </c>
      <c r="D357" s="12">
        <f t="shared" si="10"/>
        <v>28</v>
      </c>
      <c r="E357" s="12">
        <f t="shared" si="11"/>
        <v>5.6</v>
      </c>
    </row>
    <row r="358" s="2" customFormat="1" ht="17.85" customHeight="1" spans="1:5">
      <c r="A358" s="9">
        <v>352</v>
      </c>
      <c r="B358" s="10" t="s">
        <v>9247</v>
      </c>
      <c r="C358" s="11">
        <v>0.36</v>
      </c>
      <c r="D358" s="12">
        <f t="shared" si="10"/>
        <v>14.4</v>
      </c>
      <c r="E358" s="12">
        <f t="shared" si="11"/>
        <v>2.88</v>
      </c>
    </row>
    <row r="359" s="2" customFormat="1" ht="17.85" customHeight="1" spans="1:5">
      <c r="A359" s="9">
        <v>353</v>
      </c>
      <c r="B359" s="10" t="s">
        <v>8072</v>
      </c>
      <c r="C359" s="11">
        <v>0.72</v>
      </c>
      <c r="D359" s="12">
        <f t="shared" si="10"/>
        <v>28.8</v>
      </c>
      <c r="E359" s="12">
        <f t="shared" si="11"/>
        <v>5.76</v>
      </c>
    </row>
    <row r="360" s="2" customFormat="1" ht="17.85" customHeight="1" spans="1:5">
      <c r="A360" s="9">
        <v>354</v>
      </c>
      <c r="B360" s="10" t="s">
        <v>6678</v>
      </c>
      <c r="C360" s="11">
        <v>0.49</v>
      </c>
      <c r="D360" s="12">
        <f t="shared" si="10"/>
        <v>19.6</v>
      </c>
      <c r="E360" s="12">
        <f t="shared" si="11"/>
        <v>3.92</v>
      </c>
    </row>
    <row r="361" s="2" customFormat="1" ht="17.85" customHeight="1" spans="1:5">
      <c r="A361" s="9">
        <v>355</v>
      </c>
      <c r="B361" s="10" t="s">
        <v>6433</v>
      </c>
      <c r="C361" s="11">
        <v>0.8</v>
      </c>
      <c r="D361" s="12">
        <f t="shared" si="10"/>
        <v>32</v>
      </c>
      <c r="E361" s="12">
        <f t="shared" si="11"/>
        <v>6.4</v>
      </c>
    </row>
    <row r="362" s="2" customFormat="1" ht="17.85" customHeight="1" spans="1:5">
      <c r="A362" s="9">
        <v>356</v>
      </c>
      <c r="B362" s="10" t="s">
        <v>6237</v>
      </c>
      <c r="C362" s="11">
        <v>0.57</v>
      </c>
      <c r="D362" s="12">
        <f t="shared" si="10"/>
        <v>22.8</v>
      </c>
      <c r="E362" s="12">
        <f t="shared" si="11"/>
        <v>4.56</v>
      </c>
    </row>
    <row r="363" s="2" customFormat="1" ht="17.85" customHeight="1" spans="1:5">
      <c r="A363" s="9">
        <v>357</v>
      </c>
      <c r="B363" s="10" t="s">
        <v>9248</v>
      </c>
      <c r="C363" s="11">
        <v>0.8</v>
      </c>
      <c r="D363" s="12">
        <f t="shared" si="10"/>
        <v>32</v>
      </c>
      <c r="E363" s="12">
        <f t="shared" si="11"/>
        <v>6.4</v>
      </c>
    </row>
    <row r="364" s="2" customFormat="1" ht="17.85" customHeight="1" spans="1:5">
      <c r="A364" s="9">
        <v>358</v>
      </c>
      <c r="B364" s="10" t="s">
        <v>4614</v>
      </c>
      <c r="C364" s="11">
        <v>0.46</v>
      </c>
      <c r="D364" s="12">
        <f t="shared" si="10"/>
        <v>18.4</v>
      </c>
      <c r="E364" s="12">
        <f t="shared" si="11"/>
        <v>3.68</v>
      </c>
    </row>
    <row r="365" s="2" customFormat="1" ht="17.85" customHeight="1" spans="1:5">
      <c r="A365" s="9">
        <v>359</v>
      </c>
      <c r="B365" s="10" t="s">
        <v>9249</v>
      </c>
      <c r="C365" s="11">
        <v>0.57</v>
      </c>
      <c r="D365" s="12">
        <f t="shared" si="10"/>
        <v>22.8</v>
      </c>
      <c r="E365" s="12">
        <f t="shared" si="11"/>
        <v>4.56</v>
      </c>
    </row>
    <row r="366" s="2" customFormat="1" ht="17.85" customHeight="1" spans="1:5">
      <c r="A366" s="9">
        <v>360</v>
      </c>
      <c r="B366" s="10" t="s">
        <v>9250</v>
      </c>
      <c r="C366" s="11">
        <v>1.03</v>
      </c>
      <c r="D366" s="12">
        <f t="shared" si="10"/>
        <v>41.2</v>
      </c>
      <c r="E366" s="12">
        <f t="shared" si="11"/>
        <v>8.24</v>
      </c>
    </row>
    <row r="367" s="2" customFormat="1" ht="17.85" customHeight="1" spans="1:5">
      <c r="A367" s="9">
        <v>361</v>
      </c>
      <c r="B367" s="10" t="s">
        <v>7972</v>
      </c>
      <c r="C367" s="11">
        <v>0.57</v>
      </c>
      <c r="D367" s="12">
        <f t="shared" si="10"/>
        <v>22.8</v>
      </c>
      <c r="E367" s="12">
        <f t="shared" si="11"/>
        <v>4.56</v>
      </c>
    </row>
    <row r="368" s="2" customFormat="1" ht="17.85" customHeight="1" spans="1:5">
      <c r="A368" s="9">
        <v>362</v>
      </c>
      <c r="B368" s="10" t="s">
        <v>9251</v>
      </c>
      <c r="C368" s="11">
        <v>0.34</v>
      </c>
      <c r="D368" s="12">
        <f t="shared" si="10"/>
        <v>13.6</v>
      </c>
      <c r="E368" s="12">
        <f t="shared" si="11"/>
        <v>2.72</v>
      </c>
    </row>
    <row r="369" s="2" customFormat="1" ht="17.85" customHeight="1" spans="1:5">
      <c r="A369" s="9">
        <v>363</v>
      </c>
      <c r="B369" s="10" t="s">
        <v>6286</v>
      </c>
      <c r="C369" s="11">
        <v>0.34</v>
      </c>
      <c r="D369" s="12">
        <f t="shared" si="10"/>
        <v>13.6</v>
      </c>
      <c r="E369" s="12">
        <f t="shared" si="11"/>
        <v>2.72</v>
      </c>
    </row>
    <row r="370" s="2" customFormat="1" ht="17.85" customHeight="1" spans="1:5">
      <c r="A370" s="9">
        <v>364</v>
      </c>
      <c r="B370" s="10" t="s">
        <v>9252</v>
      </c>
      <c r="C370" s="11">
        <v>0.57</v>
      </c>
      <c r="D370" s="12">
        <f t="shared" si="10"/>
        <v>22.8</v>
      </c>
      <c r="E370" s="12">
        <f t="shared" si="11"/>
        <v>4.56</v>
      </c>
    </row>
    <row r="371" s="2" customFormat="1" ht="17.85" customHeight="1" spans="1:5">
      <c r="A371" s="9">
        <v>365</v>
      </c>
      <c r="B371" s="10" t="s">
        <v>9253</v>
      </c>
      <c r="C371" s="11">
        <v>0.34</v>
      </c>
      <c r="D371" s="12">
        <f t="shared" si="10"/>
        <v>13.6</v>
      </c>
      <c r="E371" s="12">
        <f t="shared" si="11"/>
        <v>2.72</v>
      </c>
    </row>
    <row r="372" s="2" customFormat="1" ht="17.85" customHeight="1" spans="1:5">
      <c r="A372" s="9">
        <v>366</v>
      </c>
      <c r="B372" s="10" t="s">
        <v>9254</v>
      </c>
      <c r="C372" s="11">
        <v>1.03</v>
      </c>
      <c r="D372" s="12">
        <f t="shared" si="10"/>
        <v>41.2</v>
      </c>
      <c r="E372" s="12">
        <f t="shared" si="11"/>
        <v>8.24</v>
      </c>
    </row>
    <row r="373" s="2" customFormat="1" ht="17.85" customHeight="1" spans="1:5">
      <c r="A373" s="9">
        <v>367</v>
      </c>
      <c r="B373" s="10" t="s">
        <v>6341</v>
      </c>
      <c r="C373" s="11">
        <v>0.12</v>
      </c>
      <c r="D373" s="12">
        <f t="shared" si="10"/>
        <v>4.8</v>
      </c>
      <c r="E373" s="12">
        <f t="shared" si="11"/>
        <v>0.96</v>
      </c>
    </row>
    <row r="374" s="2" customFormat="1" ht="17.85" customHeight="1" spans="1:5">
      <c r="A374" s="9">
        <v>368</v>
      </c>
      <c r="B374" s="10" t="s">
        <v>9255</v>
      </c>
      <c r="C374" s="11">
        <v>0.65</v>
      </c>
      <c r="D374" s="12">
        <f t="shared" si="10"/>
        <v>26</v>
      </c>
      <c r="E374" s="12">
        <f t="shared" si="11"/>
        <v>5.2</v>
      </c>
    </row>
    <row r="375" s="2" customFormat="1" ht="17.85" customHeight="1" spans="1:5">
      <c r="A375" s="9">
        <v>369</v>
      </c>
      <c r="B375" s="10" t="s">
        <v>9256</v>
      </c>
      <c r="C375" s="11">
        <v>0.31</v>
      </c>
      <c r="D375" s="12">
        <f t="shared" si="10"/>
        <v>12.4</v>
      </c>
      <c r="E375" s="12">
        <f t="shared" si="11"/>
        <v>2.48</v>
      </c>
    </row>
    <row r="376" s="2" customFormat="1" ht="17.85" customHeight="1" spans="1:5">
      <c r="A376" s="9">
        <v>370</v>
      </c>
      <c r="B376" s="10" t="s">
        <v>9257</v>
      </c>
      <c r="C376" s="11">
        <v>0.72</v>
      </c>
      <c r="D376" s="12">
        <f t="shared" si="10"/>
        <v>28.8</v>
      </c>
      <c r="E376" s="12">
        <f t="shared" si="11"/>
        <v>5.76</v>
      </c>
    </row>
    <row r="377" s="2" customFormat="1" ht="17.85" customHeight="1" spans="1:5">
      <c r="A377" s="9">
        <v>371</v>
      </c>
      <c r="B377" s="10" t="s">
        <v>9258</v>
      </c>
      <c r="C377" s="11">
        <v>0.72</v>
      </c>
      <c r="D377" s="12">
        <f t="shared" si="10"/>
        <v>28.8</v>
      </c>
      <c r="E377" s="12">
        <f t="shared" si="11"/>
        <v>5.76</v>
      </c>
    </row>
    <row r="378" s="2" customFormat="1" ht="17.85" customHeight="1" spans="1:5">
      <c r="A378" s="9">
        <v>372</v>
      </c>
      <c r="B378" s="10" t="s">
        <v>9259</v>
      </c>
      <c r="C378" s="11">
        <v>0.6</v>
      </c>
      <c r="D378" s="12">
        <f t="shared" si="10"/>
        <v>24</v>
      </c>
      <c r="E378" s="12">
        <f t="shared" si="11"/>
        <v>4.8</v>
      </c>
    </row>
    <row r="379" s="2" customFormat="1" ht="17.85" customHeight="1" spans="1:5">
      <c r="A379" s="9">
        <v>373</v>
      </c>
      <c r="B379" s="10" t="s">
        <v>6142</v>
      </c>
      <c r="C379" s="11">
        <v>0.69</v>
      </c>
      <c r="D379" s="12">
        <f t="shared" si="10"/>
        <v>27.6</v>
      </c>
      <c r="E379" s="12">
        <f t="shared" si="11"/>
        <v>5.52</v>
      </c>
    </row>
    <row r="380" s="2" customFormat="1" ht="17.85" customHeight="1" spans="1:5">
      <c r="A380" s="9">
        <v>374</v>
      </c>
      <c r="B380" s="10" t="s">
        <v>8087</v>
      </c>
      <c r="C380" s="11">
        <v>0.8</v>
      </c>
      <c r="D380" s="12">
        <f t="shared" si="10"/>
        <v>32</v>
      </c>
      <c r="E380" s="12">
        <f t="shared" si="11"/>
        <v>6.4</v>
      </c>
    </row>
    <row r="381" s="2" customFormat="1" ht="17.85" customHeight="1" spans="1:5">
      <c r="A381" s="9">
        <v>375</v>
      </c>
      <c r="B381" s="10" t="s">
        <v>8089</v>
      </c>
      <c r="C381" s="11">
        <v>0.57</v>
      </c>
      <c r="D381" s="12">
        <f t="shared" si="10"/>
        <v>22.8</v>
      </c>
      <c r="E381" s="12">
        <f t="shared" si="11"/>
        <v>4.56</v>
      </c>
    </row>
    <row r="382" s="2" customFormat="1" ht="17.85" customHeight="1" spans="1:5">
      <c r="A382" s="9">
        <v>376</v>
      </c>
      <c r="B382" s="10" t="s">
        <v>9260</v>
      </c>
      <c r="C382" s="11">
        <v>0.8</v>
      </c>
      <c r="D382" s="12">
        <f t="shared" si="10"/>
        <v>32</v>
      </c>
      <c r="E382" s="12">
        <f t="shared" si="11"/>
        <v>6.4</v>
      </c>
    </row>
    <row r="383" s="2" customFormat="1" ht="17.85" customHeight="1" spans="1:5">
      <c r="A383" s="9">
        <v>377</v>
      </c>
      <c r="B383" s="10" t="s">
        <v>9261</v>
      </c>
      <c r="C383" s="11">
        <v>0.46</v>
      </c>
      <c r="D383" s="12">
        <f t="shared" si="10"/>
        <v>18.4</v>
      </c>
      <c r="E383" s="12">
        <f t="shared" si="11"/>
        <v>3.68</v>
      </c>
    </row>
    <row r="384" s="2" customFormat="1" ht="17.85" customHeight="1" spans="1:5">
      <c r="A384" s="9">
        <v>378</v>
      </c>
      <c r="B384" s="10" t="s">
        <v>9262</v>
      </c>
      <c r="C384" s="11">
        <v>0.46</v>
      </c>
      <c r="D384" s="12">
        <f t="shared" si="10"/>
        <v>18.4</v>
      </c>
      <c r="E384" s="12">
        <f t="shared" si="11"/>
        <v>3.68</v>
      </c>
    </row>
    <row r="385" s="2" customFormat="1" ht="17.85" customHeight="1" spans="1:5">
      <c r="A385" s="9">
        <v>379</v>
      </c>
      <c r="B385" s="10" t="s">
        <v>6083</v>
      </c>
      <c r="C385" s="11">
        <v>0.12</v>
      </c>
      <c r="D385" s="12">
        <f t="shared" si="10"/>
        <v>4.8</v>
      </c>
      <c r="E385" s="12">
        <f t="shared" si="11"/>
        <v>0.96</v>
      </c>
    </row>
    <row r="386" s="2" customFormat="1" ht="17.85" customHeight="1" spans="1:5">
      <c r="A386" s="9">
        <v>380</v>
      </c>
      <c r="B386" s="10" t="s">
        <v>6983</v>
      </c>
      <c r="C386" s="11">
        <v>0.57</v>
      </c>
      <c r="D386" s="12">
        <f t="shared" si="10"/>
        <v>22.8</v>
      </c>
      <c r="E386" s="12">
        <f t="shared" si="11"/>
        <v>4.56</v>
      </c>
    </row>
    <row r="387" s="2" customFormat="1" ht="17.85" customHeight="1" spans="1:5">
      <c r="A387" s="9">
        <v>381</v>
      </c>
      <c r="B387" s="10" t="s">
        <v>9263</v>
      </c>
      <c r="C387" s="11">
        <v>0.69</v>
      </c>
      <c r="D387" s="12">
        <f t="shared" si="10"/>
        <v>27.6</v>
      </c>
      <c r="E387" s="12">
        <f t="shared" si="11"/>
        <v>5.52</v>
      </c>
    </row>
    <row r="388" s="2" customFormat="1" ht="17.85" customHeight="1" spans="1:5">
      <c r="A388" s="9">
        <v>382</v>
      </c>
      <c r="B388" s="10" t="s">
        <v>9264</v>
      </c>
      <c r="C388" s="11">
        <v>0.69</v>
      </c>
      <c r="D388" s="12">
        <f t="shared" si="10"/>
        <v>27.6</v>
      </c>
      <c r="E388" s="12">
        <f t="shared" si="11"/>
        <v>5.52</v>
      </c>
    </row>
    <row r="389" s="2" customFormat="1" ht="17.85" customHeight="1" spans="1:5">
      <c r="A389" s="9">
        <v>383</v>
      </c>
      <c r="B389" s="10" t="s">
        <v>7110</v>
      </c>
      <c r="C389" s="11">
        <v>0.69</v>
      </c>
      <c r="D389" s="12">
        <f t="shared" si="10"/>
        <v>27.6</v>
      </c>
      <c r="E389" s="12">
        <f t="shared" si="11"/>
        <v>5.52</v>
      </c>
    </row>
    <row r="390" s="2" customFormat="1" ht="17.85" customHeight="1" spans="1:5">
      <c r="A390" s="9">
        <v>384</v>
      </c>
      <c r="B390" s="10" t="s">
        <v>9265</v>
      </c>
      <c r="C390" s="11">
        <v>0.69</v>
      </c>
      <c r="D390" s="12">
        <f t="shared" si="10"/>
        <v>27.6</v>
      </c>
      <c r="E390" s="12">
        <f t="shared" si="11"/>
        <v>5.52</v>
      </c>
    </row>
    <row r="391" s="2" customFormat="1" ht="17.85" customHeight="1" spans="1:5">
      <c r="A391" s="9">
        <v>385</v>
      </c>
      <c r="B391" s="10" t="s">
        <v>9266</v>
      </c>
      <c r="C391" s="11">
        <v>0.34</v>
      </c>
      <c r="D391" s="12">
        <f t="shared" ref="D391:D454" si="12">C391*40</f>
        <v>13.6</v>
      </c>
      <c r="E391" s="12">
        <f t="shared" ref="E391:E454" si="13">D391*0.2</f>
        <v>2.72</v>
      </c>
    </row>
    <row r="392" s="2" customFormat="1" ht="17.85" customHeight="1" spans="1:5">
      <c r="A392" s="9">
        <v>386</v>
      </c>
      <c r="B392" s="10" t="s">
        <v>9236</v>
      </c>
      <c r="C392" s="11">
        <v>0.46</v>
      </c>
      <c r="D392" s="12">
        <f t="shared" si="12"/>
        <v>18.4</v>
      </c>
      <c r="E392" s="12">
        <f t="shared" si="13"/>
        <v>3.68</v>
      </c>
    </row>
    <row r="393" s="2" customFormat="1" ht="17.85" customHeight="1" spans="1:5">
      <c r="A393" s="9">
        <v>387</v>
      </c>
      <c r="B393" s="10" t="s">
        <v>9194</v>
      </c>
      <c r="C393" s="11">
        <v>0.75</v>
      </c>
      <c r="D393" s="12">
        <f t="shared" si="12"/>
        <v>30</v>
      </c>
      <c r="E393" s="12">
        <f t="shared" si="13"/>
        <v>6</v>
      </c>
    </row>
    <row r="394" s="2" customFormat="1" ht="17.85" customHeight="1" spans="1:5">
      <c r="A394" s="9">
        <v>388</v>
      </c>
      <c r="B394" s="10" t="s">
        <v>9267</v>
      </c>
      <c r="C394" s="11">
        <v>0.63</v>
      </c>
      <c r="D394" s="12">
        <f t="shared" si="12"/>
        <v>25.2</v>
      </c>
      <c r="E394" s="12">
        <f t="shared" si="13"/>
        <v>5.04</v>
      </c>
    </row>
    <row r="395" s="2" customFormat="1" ht="17.85" customHeight="1" spans="1:5">
      <c r="A395" s="9">
        <v>389</v>
      </c>
      <c r="B395" s="10" t="s">
        <v>9268</v>
      </c>
      <c r="C395" s="11">
        <v>0.17</v>
      </c>
      <c r="D395" s="12">
        <f t="shared" si="12"/>
        <v>6.8</v>
      </c>
      <c r="E395" s="12">
        <f t="shared" si="13"/>
        <v>1.36</v>
      </c>
    </row>
    <row r="396" s="2" customFormat="1" ht="17.85" customHeight="1" spans="1:5">
      <c r="A396" s="9">
        <v>390</v>
      </c>
      <c r="B396" s="10" t="s">
        <v>9269</v>
      </c>
      <c r="C396" s="11">
        <v>0.86</v>
      </c>
      <c r="D396" s="12">
        <f t="shared" si="12"/>
        <v>34.4</v>
      </c>
      <c r="E396" s="12">
        <f t="shared" si="13"/>
        <v>6.88</v>
      </c>
    </row>
    <row r="397" s="2" customFormat="1" ht="17.85" customHeight="1" spans="1:5">
      <c r="A397" s="9">
        <v>391</v>
      </c>
      <c r="B397" s="10" t="s">
        <v>9270</v>
      </c>
      <c r="C397" s="11">
        <v>0.29</v>
      </c>
      <c r="D397" s="12">
        <f t="shared" si="12"/>
        <v>11.6</v>
      </c>
      <c r="E397" s="12">
        <f t="shared" si="13"/>
        <v>2.32</v>
      </c>
    </row>
    <row r="398" s="2" customFormat="1" ht="17.85" customHeight="1" spans="1:5">
      <c r="A398" s="9">
        <v>392</v>
      </c>
      <c r="B398" s="10" t="s">
        <v>9271</v>
      </c>
      <c r="C398" s="11">
        <v>0.46</v>
      </c>
      <c r="D398" s="12">
        <f t="shared" si="12"/>
        <v>18.4</v>
      </c>
      <c r="E398" s="12">
        <f t="shared" si="13"/>
        <v>3.68</v>
      </c>
    </row>
    <row r="399" s="2" customFormat="1" ht="17.85" customHeight="1" spans="1:5">
      <c r="A399" s="9">
        <v>393</v>
      </c>
      <c r="B399" s="10" t="s">
        <v>9272</v>
      </c>
      <c r="C399" s="11">
        <v>0.46</v>
      </c>
      <c r="D399" s="12">
        <f t="shared" si="12"/>
        <v>18.4</v>
      </c>
      <c r="E399" s="12">
        <f t="shared" si="13"/>
        <v>3.68</v>
      </c>
    </row>
    <row r="400" s="2" customFormat="1" ht="17.85" customHeight="1" spans="1:5">
      <c r="A400" s="9">
        <v>394</v>
      </c>
      <c r="B400" s="10" t="s">
        <v>9273</v>
      </c>
      <c r="C400" s="11">
        <v>0.46</v>
      </c>
      <c r="D400" s="12">
        <f t="shared" si="12"/>
        <v>18.4</v>
      </c>
      <c r="E400" s="12">
        <f t="shared" si="13"/>
        <v>3.68</v>
      </c>
    </row>
    <row r="401" s="2" customFormat="1" ht="17.85" customHeight="1" spans="1:5">
      <c r="A401" s="9">
        <v>395</v>
      </c>
      <c r="B401" s="10" t="s">
        <v>9274</v>
      </c>
      <c r="C401" s="11">
        <v>0.46</v>
      </c>
      <c r="D401" s="12">
        <f t="shared" si="12"/>
        <v>18.4</v>
      </c>
      <c r="E401" s="12">
        <f t="shared" si="13"/>
        <v>3.68</v>
      </c>
    </row>
    <row r="402" s="2" customFormat="1" ht="17.85" customHeight="1" spans="1:5">
      <c r="A402" s="9">
        <v>396</v>
      </c>
      <c r="B402" s="10" t="s">
        <v>9275</v>
      </c>
      <c r="C402" s="11">
        <v>0.57</v>
      </c>
      <c r="D402" s="12">
        <f t="shared" si="12"/>
        <v>22.8</v>
      </c>
      <c r="E402" s="12">
        <f t="shared" si="13"/>
        <v>4.56</v>
      </c>
    </row>
    <row r="403" s="2" customFormat="1" ht="17.85" customHeight="1" spans="1:5">
      <c r="A403" s="9">
        <v>397</v>
      </c>
      <c r="B403" s="10" t="s">
        <v>6433</v>
      </c>
      <c r="C403" s="11">
        <v>0.95</v>
      </c>
      <c r="D403" s="12">
        <f t="shared" si="12"/>
        <v>38</v>
      </c>
      <c r="E403" s="12">
        <f t="shared" si="13"/>
        <v>7.6</v>
      </c>
    </row>
    <row r="404" s="2" customFormat="1" ht="17.85" customHeight="1" spans="1:5">
      <c r="A404" s="9">
        <v>398</v>
      </c>
      <c r="B404" s="10" t="s">
        <v>9276</v>
      </c>
      <c r="C404" s="11">
        <v>0.46</v>
      </c>
      <c r="D404" s="12">
        <f t="shared" si="12"/>
        <v>18.4</v>
      </c>
      <c r="E404" s="12">
        <f t="shared" si="13"/>
        <v>3.68</v>
      </c>
    </row>
    <row r="405" s="2" customFormat="1" ht="17.85" customHeight="1" spans="1:5">
      <c r="A405" s="9">
        <v>399</v>
      </c>
      <c r="B405" s="10" t="s">
        <v>9277</v>
      </c>
      <c r="C405" s="11">
        <v>0.75</v>
      </c>
      <c r="D405" s="12">
        <f t="shared" si="12"/>
        <v>30</v>
      </c>
      <c r="E405" s="12">
        <f t="shared" si="13"/>
        <v>6</v>
      </c>
    </row>
    <row r="406" s="2" customFormat="1" ht="17.85" customHeight="1" spans="1:5">
      <c r="A406" s="9">
        <v>400</v>
      </c>
      <c r="B406" s="10" t="s">
        <v>9278</v>
      </c>
      <c r="C406" s="11">
        <v>0.69</v>
      </c>
      <c r="D406" s="12">
        <f t="shared" si="12"/>
        <v>27.6</v>
      </c>
      <c r="E406" s="12">
        <f t="shared" si="13"/>
        <v>5.52</v>
      </c>
    </row>
    <row r="407" s="2" customFormat="1" ht="17.85" customHeight="1" spans="1:5">
      <c r="A407" s="9">
        <v>401</v>
      </c>
      <c r="B407" s="10" t="s">
        <v>9279</v>
      </c>
      <c r="C407" s="11">
        <v>0.24</v>
      </c>
      <c r="D407" s="12">
        <f t="shared" si="12"/>
        <v>9.6</v>
      </c>
      <c r="E407" s="12">
        <f t="shared" si="13"/>
        <v>1.92</v>
      </c>
    </row>
    <row r="408" s="2" customFormat="1" ht="17.85" customHeight="1" spans="1:5">
      <c r="A408" s="9">
        <v>402</v>
      </c>
      <c r="B408" s="10" t="s">
        <v>9280</v>
      </c>
      <c r="C408" s="11">
        <v>0.25</v>
      </c>
      <c r="D408" s="12">
        <f t="shared" si="12"/>
        <v>10</v>
      </c>
      <c r="E408" s="12">
        <f t="shared" si="13"/>
        <v>2</v>
      </c>
    </row>
    <row r="409" s="2" customFormat="1" ht="17.85" customHeight="1" spans="1:5">
      <c r="A409" s="9">
        <v>403</v>
      </c>
      <c r="B409" s="10" t="s">
        <v>9281</v>
      </c>
      <c r="C409" s="11">
        <v>0.6</v>
      </c>
      <c r="D409" s="12">
        <f t="shared" si="12"/>
        <v>24</v>
      </c>
      <c r="E409" s="12">
        <f t="shared" si="13"/>
        <v>4.8</v>
      </c>
    </row>
    <row r="410" s="2" customFormat="1" ht="17.85" customHeight="1" spans="1:5">
      <c r="A410" s="9">
        <v>404</v>
      </c>
      <c r="B410" s="10" t="s">
        <v>9282</v>
      </c>
      <c r="C410" s="11">
        <v>0.37</v>
      </c>
      <c r="D410" s="12">
        <f t="shared" si="12"/>
        <v>14.8</v>
      </c>
      <c r="E410" s="12">
        <f t="shared" si="13"/>
        <v>2.96</v>
      </c>
    </row>
    <row r="411" s="2" customFormat="1" ht="17.85" customHeight="1" spans="1:5">
      <c r="A411" s="9">
        <v>405</v>
      </c>
      <c r="B411" s="10" t="s">
        <v>9283</v>
      </c>
      <c r="C411" s="11">
        <v>0.69</v>
      </c>
      <c r="D411" s="12">
        <f t="shared" si="12"/>
        <v>27.6</v>
      </c>
      <c r="E411" s="12">
        <f t="shared" si="13"/>
        <v>5.52</v>
      </c>
    </row>
    <row r="412" s="2" customFormat="1" ht="17.85" customHeight="1" spans="1:5">
      <c r="A412" s="9">
        <v>406</v>
      </c>
      <c r="B412" s="10" t="s">
        <v>9284</v>
      </c>
      <c r="C412" s="11">
        <v>0.92</v>
      </c>
      <c r="D412" s="12">
        <f t="shared" si="12"/>
        <v>36.8</v>
      </c>
      <c r="E412" s="12">
        <f t="shared" si="13"/>
        <v>7.36</v>
      </c>
    </row>
    <row r="413" s="2" customFormat="1" ht="17.85" customHeight="1" spans="1:5">
      <c r="A413" s="9">
        <v>407</v>
      </c>
      <c r="B413" s="10" t="s">
        <v>6730</v>
      </c>
      <c r="C413" s="11">
        <v>0.92</v>
      </c>
      <c r="D413" s="12">
        <f t="shared" si="12"/>
        <v>36.8</v>
      </c>
      <c r="E413" s="12">
        <f t="shared" si="13"/>
        <v>7.36</v>
      </c>
    </row>
    <row r="414" s="2" customFormat="1" ht="17.85" customHeight="1" spans="1:5">
      <c r="A414" s="9">
        <v>408</v>
      </c>
      <c r="B414" s="10" t="s">
        <v>6005</v>
      </c>
      <c r="C414" s="11">
        <v>0.8</v>
      </c>
      <c r="D414" s="12">
        <f t="shared" si="12"/>
        <v>32</v>
      </c>
      <c r="E414" s="12">
        <f t="shared" si="13"/>
        <v>6.4</v>
      </c>
    </row>
    <row r="415" s="2" customFormat="1" ht="17.85" customHeight="1" spans="1:5">
      <c r="A415" s="9">
        <v>409</v>
      </c>
      <c r="B415" s="10" t="s">
        <v>9285</v>
      </c>
      <c r="C415" s="11">
        <v>0.46</v>
      </c>
      <c r="D415" s="12">
        <f t="shared" si="12"/>
        <v>18.4</v>
      </c>
      <c r="E415" s="12">
        <f t="shared" si="13"/>
        <v>3.68</v>
      </c>
    </row>
    <row r="416" s="2" customFormat="1" ht="17.85" customHeight="1" spans="1:5">
      <c r="A416" s="9">
        <v>410</v>
      </c>
      <c r="B416" s="10" t="s">
        <v>6250</v>
      </c>
      <c r="C416" s="11">
        <v>0.23</v>
      </c>
      <c r="D416" s="12">
        <f t="shared" si="12"/>
        <v>9.2</v>
      </c>
      <c r="E416" s="12">
        <f t="shared" si="13"/>
        <v>1.84</v>
      </c>
    </row>
    <row r="417" s="2" customFormat="1" ht="17.85" customHeight="1" spans="1:5">
      <c r="A417" s="9">
        <v>411</v>
      </c>
      <c r="B417" s="10" t="s">
        <v>9286</v>
      </c>
      <c r="C417" s="11">
        <v>0.8</v>
      </c>
      <c r="D417" s="12">
        <f t="shared" si="12"/>
        <v>32</v>
      </c>
      <c r="E417" s="12">
        <f t="shared" si="13"/>
        <v>6.4</v>
      </c>
    </row>
    <row r="418" s="2" customFormat="1" ht="17.85" customHeight="1" spans="1:5">
      <c r="A418" s="9">
        <v>412</v>
      </c>
      <c r="B418" s="10" t="s">
        <v>8208</v>
      </c>
      <c r="C418" s="11">
        <v>0.57</v>
      </c>
      <c r="D418" s="12">
        <f t="shared" si="12"/>
        <v>22.8</v>
      </c>
      <c r="E418" s="12">
        <f t="shared" si="13"/>
        <v>4.56</v>
      </c>
    </row>
    <row r="419" s="2" customFormat="1" ht="17.85" customHeight="1" spans="1:5">
      <c r="A419" s="9">
        <v>413</v>
      </c>
      <c r="B419" s="10" t="s">
        <v>9287</v>
      </c>
      <c r="C419" s="11">
        <v>1.03</v>
      </c>
      <c r="D419" s="12">
        <f t="shared" si="12"/>
        <v>41.2</v>
      </c>
      <c r="E419" s="12">
        <f t="shared" si="13"/>
        <v>8.24</v>
      </c>
    </row>
    <row r="420" s="2" customFormat="1" ht="17.85" customHeight="1" spans="1:5">
      <c r="A420" s="9">
        <v>414</v>
      </c>
      <c r="B420" s="10" t="s">
        <v>8018</v>
      </c>
      <c r="C420" s="11">
        <v>0.23</v>
      </c>
      <c r="D420" s="12">
        <f t="shared" si="12"/>
        <v>9.2</v>
      </c>
      <c r="E420" s="12">
        <f t="shared" si="13"/>
        <v>1.84</v>
      </c>
    </row>
    <row r="421" s="2" customFormat="1" ht="17.85" customHeight="1" spans="1:5">
      <c r="A421" s="9">
        <v>415</v>
      </c>
      <c r="B421" s="10" t="s">
        <v>9288</v>
      </c>
      <c r="C421" s="11">
        <v>0.29</v>
      </c>
      <c r="D421" s="12">
        <f t="shared" si="12"/>
        <v>11.6</v>
      </c>
      <c r="E421" s="12">
        <f t="shared" si="13"/>
        <v>2.32</v>
      </c>
    </row>
    <row r="422" s="2" customFormat="1" ht="17.85" customHeight="1" spans="1:5">
      <c r="A422" s="9">
        <v>416</v>
      </c>
      <c r="B422" s="10" t="s">
        <v>9017</v>
      </c>
      <c r="C422" s="11">
        <v>0.46</v>
      </c>
      <c r="D422" s="12">
        <f t="shared" si="12"/>
        <v>18.4</v>
      </c>
      <c r="E422" s="12">
        <f t="shared" si="13"/>
        <v>3.68</v>
      </c>
    </row>
    <row r="423" s="2" customFormat="1" ht="17.85" customHeight="1" spans="1:5">
      <c r="A423" s="9">
        <v>417</v>
      </c>
      <c r="B423" s="10" t="s">
        <v>9289</v>
      </c>
      <c r="C423" s="11">
        <v>0.57</v>
      </c>
      <c r="D423" s="12">
        <f t="shared" si="12"/>
        <v>22.8</v>
      </c>
      <c r="E423" s="12">
        <f t="shared" si="13"/>
        <v>4.56</v>
      </c>
    </row>
    <row r="424" s="2" customFormat="1" ht="17.85" customHeight="1" spans="1:5">
      <c r="A424" s="9">
        <v>418</v>
      </c>
      <c r="B424" s="10" t="s">
        <v>6286</v>
      </c>
      <c r="C424" s="11">
        <v>0.34</v>
      </c>
      <c r="D424" s="12">
        <f t="shared" si="12"/>
        <v>13.6</v>
      </c>
      <c r="E424" s="12">
        <f t="shared" si="13"/>
        <v>2.72</v>
      </c>
    </row>
    <row r="425" s="2" customFormat="1" ht="17.85" customHeight="1" spans="1:5">
      <c r="A425" s="9">
        <v>419</v>
      </c>
      <c r="B425" s="10" t="s">
        <v>6995</v>
      </c>
      <c r="C425" s="11">
        <v>0.49</v>
      </c>
      <c r="D425" s="12">
        <f t="shared" si="12"/>
        <v>19.6</v>
      </c>
      <c r="E425" s="12">
        <f t="shared" si="13"/>
        <v>3.92</v>
      </c>
    </row>
    <row r="426" s="2" customFormat="1" ht="17.85" customHeight="1" spans="1:5">
      <c r="A426" s="9">
        <v>420</v>
      </c>
      <c r="B426" s="10" t="s">
        <v>9290</v>
      </c>
      <c r="C426" s="11">
        <v>0.4</v>
      </c>
      <c r="D426" s="12">
        <f t="shared" si="12"/>
        <v>16</v>
      </c>
      <c r="E426" s="12">
        <f t="shared" si="13"/>
        <v>3.2</v>
      </c>
    </row>
    <row r="427" s="2" customFormat="1" ht="17.85" customHeight="1" spans="1:5">
      <c r="A427" s="9">
        <v>421</v>
      </c>
      <c r="B427" s="10" t="s">
        <v>6354</v>
      </c>
      <c r="C427" s="11">
        <v>0.17</v>
      </c>
      <c r="D427" s="12">
        <f t="shared" si="12"/>
        <v>6.8</v>
      </c>
      <c r="E427" s="12">
        <f t="shared" si="13"/>
        <v>1.36</v>
      </c>
    </row>
    <row r="428" s="2" customFormat="1" ht="17.85" customHeight="1" spans="1:5">
      <c r="A428" s="9">
        <v>422</v>
      </c>
      <c r="B428" s="10" t="s">
        <v>9291</v>
      </c>
      <c r="C428" s="11">
        <v>1.03</v>
      </c>
      <c r="D428" s="12">
        <f t="shared" si="12"/>
        <v>41.2</v>
      </c>
      <c r="E428" s="12">
        <f t="shared" si="13"/>
        <v>8.24</v>
      </c>
    </row>
    <row r="429" s="2" customFormat="1" ht="17.85" customHeight="1" spans="1:5">
      <c r="A429" s="9">
        <v>423</v>
      </c>
      <c r="B429" s="10" t="s">
        <v>9292</v>
      </c>
      <c r="C429" s="11">
        <v>0.52</v>
      </c>
      <c r="D429" s="12">
        <f t="shared" si="12"/>
        <v>20.8</v>
      </c>
      <c r="E429" s="12">
        <f t="shared" si="13"/>
        <v>4.16</v>
      </c>
    </row>
    <row r="430" s="2" customFormat="1" ht="17.85" customHeight="1" spans="1:5">
      <c r="A430" s="9">
        <v>424</v>
      </c>
      <c r="B430" s="10" t="s">
        <v>9293</v>
      </c>
      <c r="C430" s="11">
        <v>0.17</v>
      </c>
      <c r="D430" s="12">
        <f t="shared" si="12"/>
        <v>6.8</v>
      </c>
      <c r="E430" s="12">
        <f t="shared" si="13"/>
        <v>1.36</v>
      </c>
    </row>
    <row r="431" s="2" customFormat="1" ht="17.85" customHeight="1" spans="1:5">
      <c r="A431" s="9">
        <v>425</v>
      </c>
      <c r="B431" s="10" t="s">
        <v>9294</v>
      </c>
      <c r="C431" s="11">
        <v>0.8</v>
      </c>
      <c r="D431" s="12">
        <f t="shared" si="12"/>
        <v>32</v>
      </c>
      <c r="E431" s="12">
        <f t="shared" si="13"/>
        <v>6.4</v>
      </c>
    </row>
    <row r="432" s="2" customFormat="1" ht="17.85" customHeight="1" spans="1:5">
      <c r="A432" s="9">
        <v>426</v>
      </c>
      <c r="B432" s="10" t="s">
        <v>9295</v>
      </c>
      <c r="C432" s="11">
        <v>0.14</v>
      </c>
      <c r="D432" s="12">
        <f t="shared" si="12"/>
        <v>5.6</v>
      </c>
      <c r="E432" s="12">
        <f t="shared" si="13"/>
        <v>1.12</v>
      </c>
    </row>
    <row r="433" s="2" customFormat="1" ht="17.85" customHeight="1" spans="1:5">
      <c r="A433" s="9">
        <v>427</v>
      </c>
      <c r="B433" s="10" t="s">
        <v>9296</v>
      </c>
      <c r="C433" s="11">
        <v>0.37</v>
      </c>
      <c r="D433" s="12">
        <f t="shared" si="12"/>
        <v>14.8</v>
      </c>
      <c r="E433" s="12">
        <f t="shared" si="13"/>
        <v>2.96</v>
      </c>
    </row>
    <row r="434" s="2" customFormat="1" ht="17.85" customHeight="1" spans="1:5">
      <c r="A434" s="9">
        <v>428</v>
      </c>
      <c r="B434" s="10" t="s">
        <v>9297</v>
      </c>
      <c r="C434" s="11">
        <v>0.14</v>
      </c>
      <c r="D434" s="12">
        <f t="shared" si="12"/>
        <v>5.6</v>
      </c>
      <c r="E434" s="12">
        <f t="shared" si="13"/>
        <v>1.12</v>
      </c>
    </row>
    <row r="435" s="2" customFormat="1" ht="17.85" customHeight="1" spans="1:5">
      <c r="A435" s="9">
        <v>429</v>
      </c>
      <c r="B435" s="10" t="s">
        <v>9298</v>
      </c>
      <c r="C435" s="11">
        <v>0.14</v>
      </c>
      <c r="D435" s="12">
        <f t="shared" si="12"/>
        <v>5.6</v>
      </c>
      <c r="E435" s="12">
        <f t="shared" si="13"/>
        <v>1.12</v>
      </c>
    </row>
    <row r="436" s="2" customFormat="1" ht="17.85" customHeight="1" spans="1:5">
      <c r="A436" s="9">
        <v>430</v>
      </c>
      <c r="B436" s="10" t="s">
        <v>9299</v>
      </c>
      <c r="C436" s="11">
        <v>1.03</v>
      </c>
      <c r="D436" s="12">
        <f t="shared" si="12"/>
        <v>41.2</v>
      </c>
      <c r="E436" s="12">
        <f t="shared" si="13"/>
        <v>8.24</v>
      </c>
    </row>
    <row r="437" s="2" customFormat="1" ht="17.85" customHeight="1" spans="1:5">
      <c r="A437" s="9">
        <v>431</v>
      </c>
      <c r="B437" s="10" t="s">
        <v>8100</v>
      </c>
      <c r="C437" s="11">
        <v>0.74</v>
      </c>
      <c r="D437" s="12">
        <f t="shared" si="12"/>
        <v>29.6</v>
      </c>
      <c r="E437" s="12">
        <f t="shared" si="13"/>
        <v>5.92</v>
      </c>
    </row>
    <row r="438" s="2" customFormat="1" ht="17.85" customHeight="1" spans="1:5">
      <c r="A438" s="9">
        <v>432</v>
      </c>
      <c r="B438" s="10" t="s">
        <v>9300</v>
      </c>
      <c r="C438" s="11">
        <v>0.61</v>
      </c>
      <c r="D438" s="12">
        <f t="shared" si="12"/>
        <v>24.4</v>
      </c>
      <c r="E438" s="12">
        <f t="shared" si="13"/>
        <v>4.88</v>
      </c>
    </row>
    <row r="439" s="2" customFormat="1" ht="17.85" customHeight="1" spans="1:5">
      <c r="A439" s="9">
        <v>433</v>
      </c>
      <c r="B439" s="10" t="s">
        <v>8073</v>
      </c>
      <c r="C439" s="11">
        <v>0.72</v>
      </c>
      <c r="D439" s="12">
        <f t="shared" si="12"/>
        <v>28.8</v>
      </c>
      <c r="E439" s="12">
        <f t="shared" si="13"/>
        <v>5.76</v>
      </c>
    </row>
    <row r="440" s="2" customFormat="1" ht="17.85" customHeight="1" spans="1:5">
      <c r="A440" s="9">
        <v>434</v>
      </c>
      <c r="B440" s="10" t="s">
        <v>9301</v>
      </c>
      <c r="C440" s="11">
        <v>0.37</v>
      </c>
      <c r="D440" s="12">
        <f t="shared" si="12"/>
        <v>14.8</v>
      </c>
      <c r="E440" s="12">
        <f t="shared" si="13"/>
        <v>2.96</v>
      </c>
    </row>
    <row r="441" s="2" customFormat="1" ht="17.85" customHeight="1" spans="1:5">
      <c r="A441" s="9">
        <v>435</v>
      </c>
      <c r="B441" s="10" t="s">
        <v>7068</v>
      </c>
      <c r="C441" s="11">
        <v>0.49</v>
      </c>
      <c r="D441" s="12">
        <f t="shared" si="12"/>
        <v>19.6</v>
      </c>
      <c r="E441" s="12">
        <f t="shared" si="13"/>
        <v>3.92</v>
      </c>
    </row>
    <row r="442" s="2" customFormat="1" ht="17.85" customHeight="1" spans="1:5">
      <c r="A442" s="9">
        <v>436</v>
      </c>
      <c r="B442" s="10" t="s">
        <v>9302</v>
      </c>
      <c r="C442" s="11">
        <v>0.6</v>
      </c>
      <c r="D442" s="12">
        <f t="shared" si="12"/>
        <v>24</v>
      </c>
      <c r="E442" s="12">
        <f t="shared" si="13"/>
        <v>4.8</v>
      </c>
    </row>
    <row r="443" s="2" customFormat="1" ht="17.85" customHeight="1" spans="1:5">
      <c r="A443" s="9">
        <v>437</v>
      </c>
      <c r="B443" s="10" t="s">
        <v>9303</v>
      </c>
      <c r="C443" s="11">
        <v>0.6</v>
      </c>
      <c r="D443" s="12">
        <f t="shared" si="12"/>
        <v>24</v>
      </c>
      <c r="E443" s="12">
        <f t="shared" si="13"/>
        <v>4.8</v>
      </c>
    </row>
    <row r="444" s="2" customFormat="1" ht="17.85" customHeight="1" spans="1:5">
      <c r="A444" s="9">
        <v>438</v>
      </c>
      <c r="B444" s="10" t="s">
        <v>7026</v>
      </c>
      <c r="C444" s="11">
        <v>0.34</v>
      </c>
      <c r="D444" s="12">
        <f t="shared" si="12"/>
        <v>13.6</v>
      </c>
      <c r="E444" s="12">
        <f t="shared" si="13"/>
        <v>2.72</v>
      </c>
    </row>
    <row r="445" s="2" customFormat="1" ht="17.85" customHeight="1" spans="1:5">
      <c r="A445" s="9">
        <v>439</v>
      </c>
      <c r="B445" s="10" t="s">
        <v>9304</v>
      </c>
      <c r="C445" s="11">
        <v>0.6</v>
      </c>
      <c r="D445" s="12">
        <f t="shared" si="12"/>
        <v>24</v>
      </c>
      <c r="E445" s="12">
        <f t="shared" si="13"/>
        <v>4.8</v>
      </c>
    </row>
    <row r="446" s="2" customFormat="1" ht="17.85" customHeight="1" spans="1:5">
      <c r="A446" s="9">
        <v>440</v>
      </c>
      <c r="B446" s="10" t="s">
        <v>9305</v>
      </c>
      <c r="C446" s="11">
        <v>0.34</v>
      </c>
      <c r="D446" s="12">
        <f t="shared" si="12"/>
        <v>13.6</v>
      </c>
      <c r="E446" s="12">
        <f t="shared" si="13"/>
        <v>2.72</v>
      </c>
    </row>
    <row r="447" s="2" customFormat="1" ht="17.85" customHeight="1" spans="1:5">
      <c r="A447" s="9">
        <v>441</v>
      </c>
      <c r="B447" s="10" t="s">
        <v>9306</v>
      </c>
      <c r="C447" s="11">
        <v>0.8</v>
      </c>
      <c r="D447" s="12">
        <f t="shared" si="12"/>
        <v>32</v>
      </c>
      <c r="E447" s="12">
        <f t="shared" si="13"/>
        <v>6.4</v>
      </c>
    </row>
    <row r="448" s="2" customFormat="1" ht="17.85" customHeight="1" spans="1:5">
      <c r="A448" s="9">
        <v>442</v>
      </c>
      <c r="B448" s="10" t="s">
        <v>9307</v>
      </c>
      <c r="C448" s="11">
        <v>0.57</v>
      </c>
      <c r="D448" s="12">
        <f t="shared" si="12"/>
        <v>22.8</v>
      </c>
      <c r="E448" s="12">
        <f t="shared" si="13"/>
        <v>4.56</v>
      </c>
    </row>
    <row r="449" s="2" customFormat="1" ht="17.85" customHeight="1" spans="1:5">
      <c r="A449" s="9">
        <v>443</v>
      </c>
      <c r="B449" s="10" t="s">
        <v>9308</v>
      </c>
      <c r="C449" s="11">
        <v>0.34</v>
      </c>
      <c r="D449" s="12">
        <f t="shared" si="12"/>
        <v>13.6</v>
      </c>
      <c r="E449" s="12">
        <f t="shared" si="13"/>
        <v>2.72</v>
      </c>
    </row>
    <row r="450" s="2" customFormat="1" ht="17.85" customHeight="1" spans="1:5">
      <c r="A450" s="9">
        <v>444</v>
      </c>
      <c r="B450" s="10" t="s">
        <v>9309</v>
      </c>
      <c r="C450" s="11">
        <v>0.23</v>
      </c>
      <c r="D450" s="12">
        <f t="shared" si="12"/>
        <v>9.2</v>
      </c>
      <c r="E450" s="12">
        <f t="shared" si="13"/>
        <v>1.84</v>
      </c>
    </row>
    <row r="451" s="2" customFormat="1" ht="17.85" customHeight="1" spans="1:5">
      <c r="A451" s="9">
        <v>445</v>
      </c>
      <c r="B451" s="10" t="s">
        <v>9310</v>
      </c>
      <c r="C451" s="11">
        <v>0.46</v>
      </c>
      <c r="D451" s="12">
        <f t="shared" si="12"/>
        <v>18.4</v>
      </c>
      <c r="E451" s="12">
        <f t="shared" si="13"/>
        <v>3.68</v>
      </c>
    </row>
    <row r="452" s="2" customFormat="1" ht="17.85" customHeight="1" spans="1:5">
      <c r="A452" s="9">
        <v>446</v>
      </c>
      <c r="B452" s="10" t="s">
        <v>6883</v>
      </c>
      <c r="C452" s="11">
        <v>0.69</v>
      </c>
      <c r="D452" s="12">
        <f t="shared" si="12"/>
        <v>27.6</v>
      </c>
      <c r="E452" s="12">
        <f t="shared" si="13"/>
        <v>5.52</v>
      </c>
    </row>
    <row r="453" s="2" customFormat="1" ht="17.85" customHeight="1" spans="1:5">
      <c r="A453" s="9">
        <v>447</v>
      </c>
      <c r="B453" s="10" t="s">
        <v>9088</v>
      </c>
      <c r="C453" s="11">
        <v>0.92</v>
      </c>
      <c r="D453" s="12">
        <f t="shared" si="12"/>
        <v>36.8</v>
      </c>
      <c r="E453" s="12">
        <f t="shared" si="13"/>
        <v>7.36</v>
      </c>
    </row>
    <row r="454" s="2" customFormat="1" ht="17.85" customHeight="1" spans="1:5">
      <c r="A454" s="9">
        <v>448</v>
      </c>
      <c r="B454" s="10" t="s">
        <v>9311</v>
      </c>
      <c r="C454" s="11">
        <v>0.34</v>
      </c>
      <c r="D454" s="12">
        <f t="shared" si="12"/>
        <v>13.6</v>
      </c>
      <c r="E454" s="12">
        <f t="shared" si="13"/>
        <v>2.72</v>
      </c>
    </row>
    <row r="455" s="2" customFormat="1" ht="17.85" customHeight="1" spans="1:5">
      <c r="A455" s="9">
        <v>449</v>
      </c>
      <c r="B455" s="10" t="s">
        <v>8008</v>
      </c>
      <c r="C455" s="11">
        <v>0.46</v>
      </c>
      <c r="D455" s="12">
        <f t="shared" ref="D455:D518" si="14">C455*40</f>
        <v>18.4</v>
      </c>
      <c r="E455" s="12">
        <f t="shared" ref="E455:E518" si="15">D455*0.2</f>
        <v>3.68</v>
      </c>
    </row>
    <row r="456" s="2" customFormat="1" ht="17.85" customHeight="1" spans="1:5">
      <c r="A456" s="9">
        <v>450</v>
      </c>
      <c r="B456" s="10" t="s">
        <v>6593</v>
      </c>
      <c r="C456" s="11">
        <v>0.69</v>
      </c>
      <c r="D456" s="12">
        <f t="shared" si="14"/>
        <v>27.6</v>
      </c>
      <c r="E456" s="12">
        <f t="shared" si="15"/>
        <v>5.52</v>
      </c>
    </row>
    <row r="457" s="2" customFormat="1" ht="17.85" customHeight="1" spans="1:5">
      <c r="A457" s="9">
        <v>451</v>
      </c>
      <c r="B457" s="10" t="s">
        <v>9312</v>
      </c>
      <c r="C457" s="11">
        <v>0.6</v>
      </c>
      <c r="D457" s="12">
        <f t="shared" si="14"/>
        <v>24</v>
      </c>
      <c r="E457" s="12">
        <f t="shared" si="15"/>
        <v>4.8</v>
      </c>
    </row>
    <row r="458" s="2" customFormat="1" ht="17.85" customHeight="1" spans="1:5">
      <c r="A458" s="9">
        <v>452</v>
      </c>
      <c r="B458" s="10" t="s">
        <v>9313</v>
      </c>
      <c r="C458" s="11">
        <v>0.61</v>
      </c>
      <c r="D458" s="12">
        <f t="shared" si="14"/>
        <v>24.4</v>
      </c>
      <c r="E458" s="12">
        <f t="shared" si="15"/>
        <v>4.88</v>
      </c>
    </row>
    <row r="459" s="2" customFormat="1" ht="17.85" customHeight="1" spans="1:5">
      <c r="A459" s="9">
        <v>453</v>
      </c>
      <c r="B459" s="10" t="s">
        <v>9314</v>
      </c>
      <c r="C459" s="11">
        <v>1.08</v>
      </c>
      <c r="D459" s="12">
        <f t="shared" si="14"/>
        <v>43.2</v>
      </c>
      <c r="E459" s="12">
        <f t="shared" si="15"/>
        <v>8.64</v>
      </c>
    </row>
    <row r="460" s="2" customFormat="1" ht="17.85" customHeight="1" spans="1:5">
      <c r="A460" s="9">
        <v>454</v>
      </c>
      <c r="B460" s="10" t="s">
        <v>9315</v>
      </c>
      <c r="C460" s="11">
        <v>0.73</v>
      </c>
      <c r="D460" s="12">
        <f t="shared" si="14"/>
        <v>29.2</v>
      </c>
      <c r="E460" s="12">
        <f t="shared" si="15"/>
        <v>5.84</v>
      </c>
    </row>
    <row r="461" s="2" customFormat="1" ht="17.85" customHeight="1" spans="1:5">
      <c r="A461" s="9">
        <v>455</v>
      </c>
      <c r="B461" s="10" t="s">
        <v>9316</v>
      </c>
      <c r="C461" s="11">
        <v>0.69</v>
      </c>
      <c r="D461" s="12">
        <f t="shared" si="14"/>
        <v>27.6</v>
      </c>
      <c r="E461" s="12">
        <f t="shared" si="15"/>
        <v>5.52</v>
      </c>
    </row>
    <row r="462" s="2" customFormat="1" ht="17.85" customHeight="1" spans="1:5">
      <c r="A462" s="9">
        <v>456</v>
      </c>
      <c r="B462" s="10" t="s">
        <v>6121</v>
      </c>
      <c r="C462" s="11">
        <v>0.46</v>
      </c>
      <c r="D462" s="12">
        <f t="shared" si="14"/>
        <v>18.4</v>
      </c>
      <c r="E462" s="12">
        <f t="shared" si="15"/>
        <v>3.68</v>
      </c>
    </row>
    <row r="463" s="2" customFormat="1" ht="17.85" customHeight="1" spans="1:5">
      <c r="A463" s="9">
        <v>457</v>
      </c>
      <c r="B463" s="10" t="s">
        <v>6079</v>
      </c>
      <c r="C463" s="11">
        <v>0.86</v>
      </c>
      <c r="D463" s="12">
        <f t="shared" si="14"/>
        <v>34.4</v>
      </c>
      <c r="E463" s="12">
        <f t="shared" si="15"/>
        <v>6.88</v>
      </c>
    </row>
    <row r="464" s="2" customFormat="1" ht="17.85" customHeight="1" spans="1:5">
      <c r="A464" s="9">
        <v>458</v>
      </c>
      <c r="B464" s="10" t="s">
        <v>6433</v>
      </c>
      <c r="C464" s="11">
        <v>0.86</v>
      </c>
      <c r="D464" s="12">
        <f t="shared" si="14"/>
        <v>34.4</v>
      </c>
      <c r="E464" s="12">
        <f t="shared" si="15"/>
        <v>6.88</v>
      </c>
    </row>
    <row r="465" s="2" customFormat="1" ht="17.85" customHeight="1" spans="1:5">
      <c r="A465" s="9">
        <v>459</v>
      </c>
      <c r="B465" s="10" t="s">
        <v>9317</v>
      </c>
      <c r="C465" s="11">
        <v>0.34</v>
      </c>
      <c r="D465" s="12">
        <f t="shared" si="14"/>
        <v>13.6</v>
      </c>
      <c r="E465" s="12">
        <f t="shared" si="15"/>
        <v>2.72</v>
      </c>
    </row>
    <row r="466" s="2" customFormat="1" ht="17.85" customHeight="1" spans="1:5">
      <c r="A466" s="9">
        <v>460</v>
      </c>
      <c r="B466" s="10" t="s">
        <v>9318</v>
      </c>
      <c r="C466" s="11">
        <v>0.34</v>
      </c>
      <c r="D466" s="12">
        <f t="shared" si="14"/>
        <v>13.6</v>
      </c>
      <c r="E466" s="12">
        <f t="shared" si="15"/>
        <v>2.72</v>
      </c>
    </row>
    <row r="467" s="2" customFormat="1" ht="17.85" customHeight="1" spans="1:5">
      <c r="A467" s="9">
        <v>461</v>
      </c>
      <c r="B467" s="10" t="s">
        <v>6499</v>
      </c>
      <c r="C467" s="11">
        <v>1.15</v>
      </c>
      <c r="D467" s="12">
        <f t="shared" si="14"/>
        <v>46</v>
      </c>
      <c r="E467" s="12">
        <f t="shared" si="15"/>
        <v>9.2</v>
      </c>
    </row>
    <row r="468" s="2" customFormat="1" ht="17.85" customHeight="1" spans="1:5">
      <c r="A468" s="9">
        <v>462</v>
      </c>
      <c r="B468" s="10" t="s">
        <v>9319</v>
      </c>
      <c r="C468" s="11">
        <v>0.69</v>
      </c>
      <c r="D468" s="12">
        <f t="shared" si="14"/>
        <v>27.6</v>
      </c>
      <c r="E468" s="12">
        <f t="shared" si="15"/>
        <v>5.52</v>
      </c>
    </row>
    <row r="469" s="2" customFormat="1" ht="17.85" customHeight="1" spans="1:5">
      <c r="A469" s="9">
        <v>463</v>
      </c>
      <c r="B469" s="10" t="s">
        <v>6591</v>
      </c>
      <c r="C469" s="11">
        <v>0.57</v>
      </c>
      <c r="D469" s="12">
        <f t="shared" si="14"/>
        <v>22.8</v>
      </c>
      <c r="E469" s="12">
        <f t="shared" si="15"/>
        <v>4.56</v>
      </c>
    </row>
    <row r="470" s="2" customFormat="1" ht="17.85" customHeight="1" spans="1:5">
      <c r="A470" s="9">
        <v>464</v>
      </c>
      <c r="B470" s="10" t="s">
        <v>9320</v>
      </c>
      <c r="C470" s="11">
        <v>0.69</v>
      </c>
      <c r="D470" s="12">
        <f t="shared" si="14"/>
        <v>27.6</v>
      </c>
      <c r="E470" s="12">
        <f t="shared" si="15"/>
        <v>5.52</v>
      </c>
    </row>
    <row r="471" s="2" customFormat="1" ht="17.85" customHeight="1" spans="1:5">
      <c r="A471" s="9">
        <v>465</v>
      </c>
      <c r="B471" s="10" t="s">
        <v>9321</v>
      </c>
      <c r="C471" s="11">
        <v>0.23</v>
      </c>
      <c r="D471" s="12">
        <f t="shared" si="14"/>
        <v>9.2</v>
      </c>
      <c r="E471" s="12">
        <f t="shared" si="15"/>
        <v>1.84</v>
      </c>
    </row>
    <row r="472" s="2" customFormat="1" ht="17.85" customHeight="1" spans="1:5">
      <c r="A472" s="9">
        <v>466</v>
      </c>
      <c r="B472" s="10" t="s">
        <v>9322</v>
      </c>
      <c r="C472" s="11">
        <v>0.52</v>
      </c>
      <c r="D472" s="12">
        <f t="shared" si="14"/>
        <v>20.8</v>
      </c>
      <c r="E472" s="12">
        <f t="shared" si="15"/>
        <v>4.16</v>
      </c>
    </row>
    <row r="473" s="2" customFormat="1" ht="17.85" customHeight="1" spans="1:5">
      <c r="A473" s="9">
        <v>467</v>
      </c>
      <c r="B473" s="10" t="s">
        <v>9323</v>
      </c>
      <c r="C473" s="11">
        <v>0.46</v>
      </c>
      <c r="D473" s="12">
        <f t="shared" si="14"/>
        <v>18.4</v>
      </c>
      <c r="E473" s="12">
        <f t="shared" si="15"/>
        <v>3.68</v>
      </c>
    </row>
    <row r="474" s="2" customFormat="1" ht="17.85" customHeight="1" spans="1:5">
      <c r="A474" s="9">
        <v>468</v>
      </c>
      <c r="B474" s="10" t="s">
        <v>9324</v>
      </c>
      <c r="C474" s="11">
        <v>0.79</v>
      </c>
      <c r="D474" s="12">
        <f t="shared" si="14"/>
        <v>31.6</v>
      </c>
      <c r="E474" s="12">
        <f t="shared" si="15"/>
        <v>6.32</v>
      </c>
    </row>
    <row r="475" s="2" customFormat="1" ht="17.85" customHeight="1" spans="1:5">
      <c r="A475" s="9">
        <v>469</v>
      </c>
      <c r="B475" s="10" t="s">
        <v>6614</v>
      </c>
      <c r="C475" s="11">
        <v>0.67</v>
      </c>
      <c r="D475" s="12">
        <f t="shared" si="14"/>
        <v>26.8</v>
      </c>
      <c r="E475" s="12">
        <f t="shared" si="15"/>
        <v>5.36</v>
      </c>
    </row>
    <row r="476" s="2" customFormat="1" ht="17.85" customHeight="1" spans="1:5">
      <c r="A476" s="9">
        <v>470</v>
      </c>
      <c r="B476" s="10" t="s">
        <v>6507</v>
      </c>
      <c r="C476" s="11">
        <v>0.67</v>
      </c>
      <c r="D476" s="12">
        <f t="shared" si="14"/>
        <v>26.8</v>
      </c>
      <c r="E476" s="12">
        <f t="shared" si="15"/>
        <v>5.36</v>
      </c>
    </row>
    <row r="477" s="2" customFormat="1" ht="17.85" customHeight="1" spans="1:5">
      <c r="A477" s="9">
        <v>471</v>
      </c>
      <c r="B477" s="10" t="s">
        <v>9325</v>
      </c>
      <c r="C477" s="11">
        <v>0.23</v>
      </c>
      <c r="D477" s="12">
        <f t="shared" si="14"/>
        <v>9.2</v>
      </c>
      <c r="E477" s="12">
        <f t="shared" si="15"/>
        <v>1.84</v>
      </c>
    </row>
    <row r="478" s="2" customFormat="1" ht="17.85" customHeight="1" spans="1:5">
      <c r="A478" s="9">
        <v>472</v>
      </c>
      <c r="B478" s="10" t="s">
        <v>9326</v>
      </c>
      <c r="C478" s="11">
        <v>0.12</v>
      </c>
      <c r="D478" s="12">
        <f t="shared" si="14"/>
        <v>4.8</v>
      </c>
      <c r="E478" s="12">
        <f t="shared" si="15"/>
        <v>0.96</v>
      </c>
    </row>
    <row r="479" s="2" customFormat="1" ht="17.85" customHeight="1" spans="1:5">
      <c r="A479" s="9">
        <v>473</v>
      </c>
      <c r="B479" s="10" t="s">
        <v>9327</v>
      </c>
      <c r="C479" s="11">
        <v>0.79</v>
      </c>
      <c r="D479" s="12">
        <f t="shared" si="14"/>
        <v>31.6</v>
      </c>
      <c r="E479" s="12">
        <f t="shared" si="15"/>
        <v>6.32</v>
      </c>
    </row>
    <row r="480" s="2" customFormat="1" ht="17.85" customHeight="1" spans="1:5">
      <c r="A480" s="9">
        <v>474</v>
      </c>
      <c r="B480" s="10" t="s">
        <v>9328</v>
      </c>
      <c r="C480" s="11">
        <v>0.55</v>
      </c>
      <c r="D480" s="12">
        <f t="shared" si="14"/>
        <v>22</v>
      </c>
      <c r="E480" s="12">
        <f t="shared" si="15"/>
        <v>4.4</v>
      </c>
    </row>
    <row r="481" s="2" customFormat="1" ht="17.85" customHeight="1" spans="1:5">
      <c r="A481" s="9">
        <v>475</v>
      </c>
      <c r="B481" s="10" t="s">
        <v>9329</v>
      </c>
      <c r="C481" s="11">
        <v>0.32</v>
      </c>
      <c r="D481" s="12">
        <f t="shared" si="14"/>
        <v>12.8</v>
      </c>
      <c r="E481" s="12">
        <f t="shared" si="15"/>
        <v>2.56</v>
      </c>
    </row>
    <row r="482" s="2" customFormat="1" ht="17.85" customHeight="1" spans="1:5">
      <c r="A482" s="9">
        <v>476</v>
      </c>
      <c r="B482" s="10" t="s">
        <v>6633</v>
      </c>
      <c r="C482" s="11">
        <v>0.12</v>
      </c>
      <c r="D482" s="12">
        <f t="shared" si="14"/>
        <v>4.8</v>
      </c>
      <c r="E482" s="12">
        <f t="shared" si="15"/>
        <v>0.96</v>
      </c>
    </row>
    <row r="483" s="2" customFormat="1" ht="17.85" customHeight="1" spans="1:5">
      <c r="A483" s="9">
        <v>477</v>
      </c>
      <c r="B483" s="10" t="s">
        <v>6461</v>
      </c>
      <c r="C483" s="11">
        <v>0.12</v>
      </c>
      <c r="D483" s="12">
        <f t="shared" si="14"/>
        <v>4.8</v>
      </c>
      <c r="E483" s="12">
        <f t="shared" si="15"/>
        <v>0.96</v>
      </c>
    </row>
    <row r="484" s="2" customFormat="1" ht="17.85" customHeight="1" spans="1:5">
      <c r="A484" s="9">
        <v>478</v>
      </c>
      <c r="B484" s="10" t="s">
        <v>9330</v>
      </c>
      <c r="C484" s="11">
        <v>0.57</v>
      </c>
      <c r="D484" s="12">
        <f t="shared" si="14"/>
        <v>22.8</v>
      </c>
      <c r="E484" s="12">
        <f t="shared" si="15"/>
        <v>4.56</v>
      </c>
    </row>
    <row r="485" s="2" customFormat="1" ht="17.85" customHeight="1" spans="1:5">
      <c r="A485" s="9">
        <v>479</v>
      </c>
      <c r="B485" s="10" t="s">
        <v>9331</v>
      </c>
      <c r="C485" s="11">
        <v>0.57</v>
      </c>
      <c r="D485" s="12">
        <f t="shared" si="14"/>
        <v>22.8</v>
      </c>
      <c r="E485" s="12">
        <f t="shared" si="15"/>
        <v>4.56</v>
      </c>
    </row>
    <row r="486" s="2" customFormat="1" ht="17.85" customHeight="1" spans="1:5">
      <c r="A486" s="9">
        <v>480</v>
      </c>
      <c r="B486" s="10" t="s">
        <v>9332</v>
      </c>
      <c r="C486" s="11">
        <v>0.34</v>
      </c>
      <c r="D486" s="12">
        <f t="shared" si="14"/>
        <v>13.6</v>
      </c>
      <c r="E486" s="12">
        <f t="shared" si="15"/>
        <v>2.72</v>
      </c>
    </row>
    <row r="487" s="2" customFormat="1" ht="17.85" customHeight="1" spans="1:5">
      <c r="A487" s="9">
        <v>481</v>
      </c>
      <c r="B487" s="10" t="s">
        <v>9333</v>
      </c>
      <c r="C487" s="11">
        <v>0.23</v>
      </c>
      <c r="D487" s="12">
        <f t="shared" si="14"/>
        <v>9.2</v>
      </c>
      <c r="E487" s="12">
        <f t="shared" si="15"/>
        <v>1.84</v>
      </c>
    </row>
    <row r="488" s="2" customFormat="1" ht="17.85" customHeight="1" spans="1:5">
      <c r="A488" s="9">
        <v>482</v>
      </c>
      <c r="B488" s="10" t="s">
        <v>9334</v>
      </c>
      <c r="C488" s="11">
        <v>0.46</v>
      </c>
      <c r="D488" s="12">
        <f t="shared" si="14"/>
        <v>18.4</v>
      </c>
      <c r="E488" s="12">
        <f t="shared" si="15"/>
        <v>3.68</v>
      </c>
    </row>
    <row r="489" s="2" customFormat="1" ht="17.85" customHeight="1" spans="1:5">
      <c r="A489" s="9">
        <v>483</v>
      </c>
      <c r="B489" s="10" t="s">
        <v>9335</v>
      </c>
      <c r="C489" s="11">
        <v>0.34</v>
      </c>
      <c r="D489" s="12">
        <f t="shared" si="14"/>
        <v>13.6</v>
      </c>
      <c r="E489" s="12">
        <f t="shared" si="15"/>
        <v>2.72</v>
      </c>
    </row>
    <row r="490" s="2" customFormat="1" ht="17.85" customHeight="1" spans="1:5">
      <c r="A490" s="9">
        <v>484</v>
      </c>
      <c r="B490" s="10" t="s">
        <v>9336</v>
      </c>
      <c r="C490" s="11">
        <v>0.17</v>
      </c>
      <c r="D490" s="12">
        <f t="shared" si="14"/>
        <v>6.8</v>
      </c>
      <c r="E490" s="12">
        <f t="shared" si="15"/>
        <v>1.36</v>
      </c>
    </row>
    <row r="491" s="2" customFormat="1" ht="17.85" customHeight="1" spans="1:5">
      <c r="A491" s="9">
        <v>485</v>
      </c>
      <c r="B491" s="10" t="s">
        <v>9337</v>
      </c>
      <c r="C491" s="11">
        <v>0.69</v>
      </c>
      <c r="D491" s="12">
        <f t="shared" si="14"/>
        <v>27.6</v>
      </c>
      <c r="E491" s="12">
        <f t="shared" si="15"/>
        <v>5.52</v>
      </c>
    </row>
    <row r="492" s="2" customFormat="1" ht="17.85" customHeight="1" spans="1:5">
      <c r="A492" s="9">
        <v>486</v>
      </c>
      <c r="B492" s="10" t="s">
        <v>9338</v>
      </c>
      <c r="C492" s="11">
        <v>0.92</v>
      </c>
      <c r="D492" s="12">
        <f t="shared" si="14"/>
        <v>36.8</v>
      </c>
      <c r="E492" s="12">
        <f t="shared" si="15"/>
        <v>7.36</v>
      </c>
    </row>
    <row r="493" s="2" customFormat="1" ht="17.85" customHeight="1" spans="1:5">
      <c r="A493" s="9">
        <v>487</v>
      </c>
      <c r="B493" s="10" t="s">
        <v>9339</v>
      </c>
      <c r="C493" s="11">
        <v>0.34</v>
      </c>
      <c r="D493" s="12">
        <f t="shared" si="14"/>
        <v>13.6</v>
      </c>
      <c r="E493" s="12">
        <f t="shared" si="15"/>
        <v>2.72</v>
      </c>
    </row>
    <row r="494" s="2" customFormat="1" ht="17.85" customHeight="1" spans="1:5">
      <c r="A494" s="9">
        <v>488</v>
      </c>
      <c r="B494" s="10" t="s">
        <v>9340</v>
      </c>
      <c r="C494" s="11">
        <v>0.46</v>
      </c>
      <c r="D494" s="12">
        <f t="shared" si="14"/>
        <v>18.4</v>
      </c>
      <c r="E494" s="12">
        <f t="shared" si="15"/>
        <v>3.68</v>
      </c>
    </row>
    <row r="495" s="2" customFormat="1" ht="17.85" customHeight="1" spans="1:5">
      <c r="A495" s="9">
        <v>489</v>
      </c>
      <c r="B495" s="10" t="s">
        <v>9341</v>
      </c>
      <c r="C495" s="11">
        <v>0.63</v>
      </c>
      <c r="D495" s="12">
        <f t="shared" si="14"/>
        <v>25.2</v>
      </c>
      <c r="E495" s="12">
        <f t="shared" si="15"/>
        <v>5.04</v>
      </c>
    </row>
    <row r="496" s="2" customFormat="1" ht="17.85" customHeight="1" spans="1:5">
      <c r="A496" s="9">
        <v>490</v>
      </c>
      <c r="B496" s="10" t="s">
        <v>9342</v>
      </c>
      <c r="C496" s="11">
        <v>0.86</v>
      </c>
      <c r="D496" s="12">
        <f t="shared" si="14"/>
        <v>34.4</v>
      </c>
      <c r="E496" s="12">
        <f t="shared" si="15"/>
        <v>6.88</v>
      </c>
    </row>
    <row r="497" s="2" customFormat="1" ht="17.85" customHeight="1" spans="1:5">
      <c r="A497" s="9">
        <v>491</v>
      </c>
      <c r="B497" s="10" t="s">
        <v>9343</v>
      </c>
      <c r="C497" s="11">
        <v>0.46</v>
      </c>
      <c r="D497" s="12">
        <f t="shared" si="14"/>
        <v>18.4</v>
      </c>
      <c r="E497" s="12">
        <f t="shared" si="15"/>
        <v>3.68</v>
      </c>
    </row>
    <row r="498" s="2" customFormat="1" ht="17.85" customHeight="1" spans="1:5">
      <c r="A498" s="9">
        <v>492</v>
      </c>
      <c r="B498" s="10" t="s">
        <v>6080</v>
      </c>
      <c r="C498" s="11">
        <v>1.12</v>
      </c>
      <c r="D498" s="12">
        <f t="shared" si="14"/>
        <v>44.8</v>
      </c>
      <c r="E498" s="12">
        <f t="shared" si="15"/>
        <v>8.96</v>
      </c>
    </row>
    <row r="499" s="2" customFormat="1" ht="17.85" customHeight="1" spans="1:5">
      <c r="A499" s="9">
        <v>493</v>
      </c>
      <c r="B499" s="10" t="s">
        <v>8877</v>
      </c>
      <c r="C499" s="11">
        <v>0.63</v>
      </c>
      <c r="D499" s="12">
        <f t="shared" si="14"/>
        <v>25.2</v>
      </c>
      <c r="E499" s="12">
        <f t="shared" si="15"/>
        <v>5.04</v>
      </c>
    </row>
    <row r="500" s="2" customFormat="1" ht="17.85" customHeight="1" spans="1:5">
      <c r="A500" s="9">
        <v>494</v>
      </c>
      <c r="B500" s="10" t="s">
        <v>5788</v>
      </c>
      <c r="C500" s="11">
        <v>0.17</v>
      </c>
      <c r="D500" s="12">
        <f t="shared" si="14"/>
        <v>6.8</v>
      </c>
      <c r="E500" s="12">
        <f t="shared" si="15"/>
        <v>1.36</v>
      </c>
    </row>
    <row r="501" s="2" customFormat="1" ht="17.85" customHeight="1" spans="1:5">
      <c r="A501" s="9">
        <v>495</v>
      </c>
      <c r="B501" s="10" t="s">
        <v>118</v>
      </c>
      <c r="C501" s="11">
        <v>0.8</v>
      </c>
      <c r="D501" s="12">
        <f t="shared" si="14"/>
        <v>32</v>
      </c>
      <c r="E501" s="12">
        <f t="shared" si="15"/>
        <v>6.4</v>
      </c>
    </row>
    <row r="502" s="2" customFormat="1" ht="17.85" customHeight="1" spans="1:5">
      <c r="A502" s="9">
        <v>496</v>
      </c>
      <c r="B502" s="10" t="s">
        <v>9029</v>
      </c>
      <c r="C502" s="11">
        <v>0.75</v>
      </c>
      <c r="D502" s="12">
        <f t="shared" si="14"/>
        <v>30</v>
      </c>
      <c r="E502" s="12">
        <f t="shared" si="15"/>
        <v>6</v>
      </c>
    </row>
    <row r="503" s="2" customFormat="1" ht="17.85" customHeight="1" spans="1:5">
      <c r="A503" s="9">
        <v>497</v>
      </c>
      <c r="B503" s="10" t="s">
        <v>6050</v>
      </c>
      <c r="C503" s="11">
        <v>0.75</v>
      </c>
      <c r="D503" s="12">
        <f t="shared" si="14"/>
        <v>30</v>
      </c>
      <c r="E503" s="12">
        <f t="shared" si="15"/>
        <v>6</v>
      </c>
    </row>
    <row r="504" s="2" customFormat="1" ht="17.85" customHeight="1" spans="1:5">
      <c r="A504" s="9">
        <v>498</v>
      </c>
      <c r="B504" s="10" t="s">
        <v>9344</v>
      </c>
      <c r="C504" s="11">
        <v>0.23</v>
      </c>
      <c r="D504" s="12">
        <f t="shared" si="14"/>
        <v>9.2</v>
      </c>
      <c r="E504" s="12">
        <f t="shared" si="15"/>
        <v>1.84</v>
      </c>
    </row>
    <row r="505" s="2" customFormat="1" ht="17.85" customHeight="1" spans="1:5">
      <c r="A505" s="9">
        <v>499</v>
      </c>
      <c r="B505" s="10" t="s">
        <v>179</v>
      </c>
      <c r="C505" s="11">
        <v>0.46</v>
      </c>
      <c r="D505" s="12">
        <f t="shared" si="14"/>
        <v>18.4</v>
      </c>
      <c r="E505" s="12">
        <f t="shared" si="15"/>
        <v>3.68</v>
      </c>
    </row>
    <row r="506" s="2" customFormat="1" ht="17.85" customHeight="1" spans="1:5">
      <c r="A506" s="9">
        <v>500</v>
      </c>
      <c r="B506" s="10" t="s">
        <v>9345</v>
      </c>
      <c r="C506" s="11">
        <v>0.69</v>
      </c>
      <c r="D506" s="12">
        <f t="shared" si="14"/>
        <v>27.6</v>
      </c>
      <c r="E506" s="12">
        <f t="shared" si="15"/>
        <v>5.52</v>
      </c>
    </row>
    <row r="507" s="2" customFormat="1" ht="17.85" customHeight="1" spans="1:5">
      <c r="A507" s="9">
        <v>501</v>
      </c>
      <c r="B507" s="10" t="s">
        <v>9346</v>
      </c>
      <c r="C507" s="11">
        <v>1.03</v>
      </c>
      <c r="D507" s="12">
        <f t="shared" si="14"/>
        <v>41.2</v>
      </c>
      <c r="E507" s="12">
        <f t="shared" si="15"/>
        <v>8.24</v>
      </c>
    </row>
    <row r="508" s="2" customFormat="1" ht="17.85" customHeight="1" spans="1:5">
      <c r="A508" s="9">
        <v>502</v>
      </c>
      <c r="B508" s="10" t="s">
        <v>9347</v>
      </c>
      <c r="C508" s="11">
        <v>0.69</v>
      </c>
      <c r="D508" s="12">
        <f t="shared" si="14"/>
        <v>27.6</v>
      </c>
      <c r="E508" s="12">
        <f t="shared" si="15"/>
        <v>5.52</v>
      </c>
    </row>
    <row r="509" s="2" customFormat="1" ht="17.85" customHeight="1" spans="1:5">
      <c r="A509" s="9">
        <v>503</v>
      </c>
      <c r="B509" s="10" t="s">
        <v>9348</v>
      </c>
      <c r="C509" s="11">
        <v>0.92</v>
      </c>
      <c r="D509" s="12">
        <f t="shared" si="14"/>
        <v>36.8</v>
      </c>
      <c r="E509" s="12">
        <f t="shared" si="15"/>
        <v>7.36</v>
      </c>
    </row>
    <row r="510" s="2" customFormat="1" ht="17.85" customHeight="1" spans="1:5">
      <c r="A510" s="9">
        <v>504</v>
      </c>
      <c r="B510" s="10" t="s">
        <v>9349</v>
      </c>
      <c r="C510" s="11">
        <v>0.69</v>
      </c>
      <c r="D510" s="12">
        <f t="shared" si="14"/>
        <v>27.6</v>
      </c>
      <c r="E510" s="12">
        <f t="shared" si="15"/>
        <v>5.52</v>
      </c>
    </row>
    <row r="511" s="2" customFormat="1" ht="17.85" customHeight="1" spans="1:5">
      <c r="A511" s="9">
        <v>505</v>
      </c>
      <c r="B511" s="10" t="s">
        <v>9350</v>
      </c>
      <c r="C511" s="11">
        <v>0.71</v>
      </c>
      <c r="D511" s="12">
        <f t="shared" si="14"/>
        <v>28.4</v>
      </c>
      <c r="E511" s="12">
        <f t="shared" si="15"/>
        <v>5.68</v>
      </c>
    </row>
    <row r="512" s="2" customFormat="1" ht="17.85" customHeight="1" spans="1:5">
      <c r="A512" s="9">
        <v>506</v>
      </c>
      <c r="B512" s="10" t="s">
        <v>6359</v>
      </c>
      <c r="C512" s="11">
        <v>0.51</v>
      </c>
      <c r="D512" s="12">
        <f t="shared" si="14"/>
        <v>20.4</v>
      </c>
      <c r="E512" s="12">
        <f t="shared" si="15"/>
        <v>4.08</v>
      </c>
    </row>
    <row r="513" s="2" customFormat="1" ht="17.85" customHeight="1" spans="1:5">
      <c r="A513" s="9">
        <v>507</v>
      </c>
      <c r="B513" s="10" t="s">
        <v>9351</v>
      </c>
      <c r="C513" s="11">
        <v>0.57</v>
      </c>
      <c r="D513" s="12">
        <f t="shared" si="14"/>
        <v>22.8</v>
      </c>
      <c r="E513" s="12">
        <f t="shared" si="15"/>
        <v>4.56</v>
      </c>
    </row>
    <row r="514" s="2" customFormat="1" ht="17.85" customHeight="1" spans="1:5">
      <c r="A514" s="9">
        <v>508</v>
      </c>
      <c r="B514" s="10" t="s">
        <v>6359</v>
      </c>
      <c r="C514" s="11">
        <v>0.69</v>
      </c>
      <c r="D514" s="12">
        <f t="shared" si="14"/>
        <v>27.6</v>
      </c>
      <c r="E514" s="12">
        <f t="shared" si="15"/>
        <v>5.52</v>
      </c>
    </row>
    <row r="515" s="2" customFormat="1" ht="17.85" customHeight="1" spans="1:5">
      <c r="A515" s="9">
        <v>509</v>
      </c>
      <c r="B515" s="10" t="s">
        <v>9352</v>
      </c>
      <c r="C515" s="11">
        <v>0.69</v>
      </c>
      <c r="D515" s="12">
        <f t="shared" si="14"/>
        <v>27.6</v>
      </c>
      <c r="E515" s="12">
        <f t="shared" si="15"/>
        <v>5.52</v>
      </c>
    </row>
    <row r="516" s="2" customFormat="1" ht="17.85" customHeight="1" spans="1:5">
      <c r="A516" s="9">
        <v>510</v>
      </c>
      <c r="B516" s="10" t="s">
        <v>9353</v>
      </c>
      <c r="C516" s="11">
        <v>0.34</v>
      </c>
      <c r="D516" s="12">
        <f t="shared" si="14"/>
        <v>13.6</v>
      </c>
      <c r="E516" s="12">
        <f t="shared" si="15"/>
        <v>2.72</v>
      </c>
    </row>
    <row r="517" s="2" customFormat="1" ht="17.85" customHeight="1" spans="1:5">
      <c r="A517" s="9">
        <v>511</v>
      </c>
      <c r="B517" s="10" t="s">
        <v>9225</v>
      </c>
      <c r="C517" s="11">
        <v>0.23</v>
      </c>
      <c r="D517" s="12">
        <f t="shared" si="14"/>
        <v>9.2</v>
      </c>
      <c r="E517" s="12">
        <f t="shared" si="15"/>
        <v>1.84</v>
      </c>
    </row>
    <row r="518" s="2" customFormat="1" ht="17.85" customHeight="1" spans="1:5">
      <c r="A518" s="9">
        <v>512</v>
      </c>
      <c r="B518" s="10" t="s">
        <v>6884</v>
      </c>
      <c r="C518" s="11">
        <v>0.57</v>
      </c>
      <c r="D518" s="12">
        <f t="shared" si="14"/>
        <v>22.8</v>
      </c>
      <c r="E518" s="12">
        <f t="shared" si="15"/>
        <v>4.56</v>
      </c>
    </row>
    <row r="519" s="2" customFormat="1" ht="17.85" customHeight="1" spans="1:5">
      <c r="A519" s="9">
        <v>513</v>
      </c>
      <c r="B519" s="10" t="s">
        <v>9216</v>
      </c>
      <c r="C519" s="11">
        <v>0.94</v>
      </c>
      <c r="D519" s="12">
        <f t="shared" ref="D519:D582" si="16">C519*40</f>
        <v>37.6</v>
      </c>
      <c r="E519" s="12">
        <f t="shared" ref="E519:E582" si="17">D519*0.2</f>
        <v>7.52</v>
      </c>
    </row>
    <row r="520" s="2" customFormat="1" ht="17.85" customHeight="1" spans="1:5">
      <c r="A520" s="9">
        <v>514</v>
      </c>
      <c r="B520" s="10" t="s">
        <v>6396</v>
      </c>
      <c r="C520" s="11">
        <v>0.37</v>
      </c>
      <c r="D520" s="12">
        <f t="shared" si="16"/>
        <v>14.8</v>
      </c>
      <c r="E520" s="12">
        <f t="shared" si="17"/>
        <v>2.96</v>
      </c>
    </row>
    <row r="521" s="2" customFormat="1" ht="17.85" customHeight="1" spans="1:5">
      <c r="A521" s="9">
        <v>515</v>
      </c>
      <c r="B521" s="10" t="s">
        <v>9354</v>
      </c>
      <c r="C521" s="11">
        <v>0.37</v>
      </c>
      <c r="D521" s="12">
        <f t="shared" si="16"/>
        <v>14.8</v>
      </c>
      <c r="E521" s="12">
        <f t="shared" si="17"/>
        <v>2.96</v>
      </c>
    </row>
    <row r="522" s="2" customFormat="1" ht="17.85" customHeight="1" spans="1:5">
      <c r="A522" s="9">
        <v>516</v>
      </c>
      <c r="B522" s="10" t="s">
        <v>8089</v>
      </c>
      <c r="C522" s="11">
        <v>0.25</v>
      </c>
      <c r="D522" s="12">
        <f t="shared" si="16"/>
        <v>10</v>
      </c>
      <c r="E522" s="12">
        <f t="shared" si="17"/>
        <v>2</v>
      </c>
    </row>
    <row r="523" s="2" customFormat="1" ht="17.85" customHeight="1" spans="1:5">
      <c r="A523" s="9">
        <v>517</v>
      </c>
      <c r="B523" s="10" t="s">
        <v>9355</v>
      </c>
      <c r="C523" s="11">
        <v>0.71</v>
      </c>
      <c r="D523" s="12">
        <f t="shared" si="16"/>
        <v>28.4</v>
      </c>
      <c r="E523" s="12">
        <f t="shared" si="17"/>
        <v>5.68</v>
      </c>
    </row>
    <row r="524" s="2" customFormat="1" ht="17.85" customHeight="1" spans="1:5">
      <c r="A524" s="9">
        <v>518</v>
      </c>
      <c r="B524" s="14" t="s">
        <v>8881</v>
      </c>
      <c r="C524" s="15">
        <v>0.69</v>
      </c>
      <c r="D524" s="12">
        <f t="shared" si="16"/>
        <v>27.6</v>
      </c>
      <c r="E524" s="12">
        <f t="shared" si="17"/>
        <v>5.52</v>
      </c>
    </row>
    <row r="525" s="2" customFormat="1" ht="17.85" customHeight="1" spans="1:5">
      <c r="A525" s="9">
        <v>519</v>
      </c>
      <c r="B525" s="10" t="s">
        <v>6138</v>
      </c>
      <c r="C525" s="11">
        <v>0.8</v>
      </c>
      <c r="D525" s="12">
        <f t="shared" si="16"/>
        <v>32</v>
      </c>
      <c r="E525" s="12">
        <f t="shared" si="17"/>
        <v>6.4</v>
      </c>
    </row>
    <row r="526" s="2" customFormat="1" ht="17.85" customHeight="1" spans="1:5">
      <c r="A526" s="9">
        <v>520</v>
      </c>
      <c r="B526" s="10" t="s">
        <v>9356</v>
      </c>
      <c r="C526" s="11">
        <v>0.75</v>
      </c>
      <c r="D526" s="12">
        <f t="shared" si="16"/>
        <v>30</v>
      </c>
      <c r="E526" s="12">
        <f t="shared" si="17"/>
        <v>6</v>
      </c>
    </row>
    <row r="527" s="2" customFormat="1" ht="17.85" customHeight="1" spans="1:5">
      <c r="A527" s="9">
        <v>521</v>
      </c>
      <c r="B527" s="10" t="s">
        <v>6461</v>
      </c>
      <c r="C527" s="11">
        <v>0.17</v>
      </c>
      <c r="D527" s="12">
        <f t="shared" si="16"/>
        <v>6.8</v>
      </c>
      <c r="E527" s="12">
        <f t="shared" si="17"/>
        <v>1.36</v>
      </c>
    </row>
    <row r="528" s="2" customFormat="1" ht="17.85" customHeight="1" spans="1:5">
      <c r="A528" s="9">
        <v>522</v>
      </c>
      <c r="B528" s="10" t="s">
        <v>9297</v>
      </c>
      <c r="C528" s="11">
        <v>0.92</v>
      </c>
      <c r="D528" s="12">
        <f t="shared" si="16"/>
        <v>36.8</v>
      </c>
      <c r="E528" s="12">
        <f t="shared" si="17"/>
        <v>7.36</v>
      </c>
    </row>
    <row r="529" s="2" customFormat="1" ht="17.85" customHeight="1" spans="1:5">
      <c r="A529" s="9">
        <v>523</v>
      </c>
      <c r="B529" s="10" t="s">
        <v>9357</v>
      </c>
      <c r="C529" s="11">
        <v>0.34</v>
      </c>
      <c r="D529" s="12">
        <f t="shared" si="16"/>
        <v>13.6</v>
      </c>
      <c r="E529" s="12">
        <f t="shared" si="17"/>
        <v>2.72</v>
      </c>
    </row>
    <row r="530" s="2" customFormat="1" ht="17.85" customHeight="1" spans="1:5">
      <c r="A530" s="9">
        <v>524</v>
      </c>
      <c r="B530" s="10" t="s">
        <v>9358</v>
      </c>
      <c r="C530" s="11">
        <v>0.46</v>
      </c>
      <c r="D530" s="12">
        <f t="shared" si="16"/>
        <v>18.4</v>
      </c>
      <c r="E530" s="12">
        <f t="shared" si="17"/>
        <v>3.68</v>
      </c>
    </row>
    <row r="531" s="2" customFormat="1" ht="17.85" customHeight="1" spans="1:5">
      <c r="A531" s="9">
        <v>525</v>
      </c>
      <c r="B531" s="10" t="s">
        <v>9359</v>
      </c>
      <c r="C531" s="11">
        <v>0.23</v>
      </c>
      <c r="D531" s="12">
        <f t="shared" si="16"/>
        <v>9.2</v>
      </c>
      <c r="E531" s="12">
        <f t="shared" si="17"/>
        <v>1.84</v>
      </c>
    </row>
    <row r="532" s="2" customFormat="1" ht="17.85" customHeight="1" spans="1:5">
      <c r="A532" s="9">
        <v>526</v>
      </c>
      <c r="B532" s="10" t="s">
        <v>9360</v>
      </c>
      <c r="C532" s="11">
        <v>0.34</v>
      </c>
      <c r="D532" s="12">
        <f t="shared" si="16"/>
        <v>13.6</v>
      </c>
      <c r="E532" s="12">
        <f t="shared" si="17"/>
        <v>2.72</v>
      </c>
    </row>
    <row r="533" s="2" customFormat="1" ht="17.85" customHeight="1" spans="1:5">
      <c r="A533" s="9">
        <v>527</v>
      </c>
      <c r="B533" s="10" t="s">
        <v>9361</v>
      </c>
      <c r="C533" s="11">
        <v>0.34</v>
      </c>
      <c r="D533" s="12">
        <f t="shared" si="16"/>
        <v>13.6</v>
      </c>
      <c r="E533" s="12">
        <f t="shared" si="17"/>
        <v>2.72</v>
      </c>
    </row>
    <row r="534" s="2" customFormat="1" ht="17.85" customHeight="1" spans="1:5">
      <c r="A534" s="9">
        <v>528</v>
      </c>
      <c r="B534" s="10" t="s">
        <v>9257</v>
      </c>
      <c r="C534" s="11">
        <v>0.8</v>
      </c>
      <c r="D534" s="12">
        <f t="shared" si="16"/>
        <v>32</v>
      </c>
      <c r="E534" s="12">
        <f t="shared" si="17"/>
        <v>6.4</v>
      </c>
    </row>
    <row r="535" s="2" customFormat="1" ht="17.85" customHeight="1" spans="1:5">
      <c r="A535" s="9">
        <v>529</v>
      </c>
      <c r="B535" s="10" t="s">
        <v>9362</v>
      </c>
      <c r="C535" s="11">
        <v>0.69</v>
      </c>
      <c r="D535" s="12">
        <f t="shared" si="16"/>
        <v>27.6</v>
      </c>
      <c r="E535" s="12">
        <f t="shared" si="17"/>
        <v>5.52</v>
      </c>
    </row>
    <row r="536" s="2" customFormat="1" ht="17.85" customHeight="1" spans="1:5">
      <c r="A536" s="9">
        <v>530</v>
      </c>
      <c r="B536" s="10" t="s">
        <v>6738</v>
      </c>
      <c r="C536" s="11">
        <v>0.34</v>
      </c>
      <c r="D536" s="12">
        <f t="shared" si="16"/>
        <v>13.6</v>
      </c>
      <c r="E536" s="12">
        <f t="shared" si="17"/>
        <v>2.72</v>
      </c>
    </row>
    <row r="537" s="2" customFormat="1" ht="17.85" customHeight="1" spans="1:5">
      <c r="A537" s="9">
        <v>531</v>
      </c>
      <c r="B537" s="10" t="s">
        <v>6822</v>
      </c>
      <c r="C537" s="11">
        <v>0.34</v>
      </c>
      <c r="D537" s="12">
        <f t="shared" si="16"/>
        <v>13.6</v>
      </c>
      <c r="E537" s="12">
        <f t="shared" si="17"/>
        <v>2.72</v>
      </c>
    </row>
    <row r="538" s="2" customFormat="1" ht="17.85" customHeight="1" spans="1:5">
      <c r="A538" s="9">
        <v>532</v>
      </c>
      <c r="B538" s="10" t="s">
        <v>9363</v>
      </c>
      <c r="C538" s="11">
        <v>0.57</v>
      </c>
      <c r="D538" s="12">
        <f t="shared" si="16"/>
        <v>22.8</v>
      </c>
      <c r="E538" s="12">
        <f t="shared" si="17"/>
        <v>4.56</v>
      </c>
    </row>
    <row r="539" s="2" customFormat="1" ht="17.85" customHeight="1" spans="1:5">
      <c r="A539" s="9">
        <v>533</v>
      </c>
      <c r="B539" s="10" t="s">
        <v>9364</v>
      </c>
      <c r="C539" s="11">
        <v>0.12</v>
      </c>
      <c r="D539" s="12">
        <f t="shared" si="16"/>
        <v>4.8</v>
      </c>
      <c r="E539" s="12">
        <f t="shared" si="17"/>
        <v>0.96</v>
      </c>
    </row>
    <row r="540" s="2" customFormat="1" ht="17.85" customHeight="1" spans="1:5">
      <c r="A540" s="9">
        <v>534</v>
      </c>
      <c r="B540" s="10" t="s">
        <v>9365</v>
      </c>
      <c r="C540" s="11">
        <v>0.8</v>
      </c>
      <c r="D540" s="12">
        <f t="shared" si="16"/>
        <v>32</v>
      </c>
      <c r="E540" s="12">
        <f t="shared" si="17"/>
        <v>6.4</v>
      </c>
    </row>
    <row r="541" s="2" customFormat="1" ht="17.85" customHeight="1" spans="1:5">
      <c r="A541" s="9">
        <v>535</v>
      </c>
      <c r="B541" s="10" t="s">
        <v>9366</v>
      </c>
      <c r="C541" s="11">
        <v>0.75</v>
      </c>
      <c r="D541" s="12">
        <f t="shared" si="16"/>
        <v>30</v>
      </c>
      <c r="E541" s="12">
        <f t="shared" si="17"/>
        <v>6</v>
      </c>
    </row>
    <row r="542" s="2" customFormat="1" ht="17.85" customHeight="1" spans="1:5">
      <c r="A542" s="9">
        <v>536</v>
      </c>
      <c r="B542" s="10" t="s">
        <v>9367</v>
      </c>
      <c r="C542" s="11">
        <v>0.17</v>
      </c>
      <c r="D542" s="12">
        <f t="shared" si="16"/>
        <v>6.8</v>
      </c>
      <c r="E542" s="12">
        <f t="shared" si="17"/>
        <v>1.36</v>
      </c>
    </row>
    <row r="543" s="2" customFormat="1" ht="17.85" customHeight="1" spans="1:5">
      <c r="A543" s="9">
        <v>537</v>
      </c>
      <c r="B543" s="10" t="s">
        <v>6049</v>
      </c>
      <c r="C543" s="11">
        <v>0.17</v>
      </c>
      <c r="D543" s="12">
        <f t="shared" si="16"/>
        <v>6.8</v>
      </c>
      <c r="E543" s="12">
        <f t="shared" si="17"/>
        <v>1.36</v>
      </c>
    </row>
    <row r="544" s="2" customFormat="1" ht="17.85" customHeight="1" spans="1:5">
      <c r="A544" s="9">
        <v>538</v>
      </c>
      <c r="B544" s="10" t="s">
        <v>9368</v>
      </c>
      <c r="C544" s="11">
        <v>0.17</v>
      </c>
      <c r="D544" s="12">
        <f t="shared" si="16"/>
        <v>6.8</v>
      </c>
      <c r="E544" s="12">
        <f t="shared" si="17"/>
        <v>1.36</v>
      </c>
    </row>
    <row r="545" s="2" customFormat="1" ht="17.85" customHeight="1" spans="1:5">
      <c r="A545" s="9">
        <v>539</v>
      </c>
      <c r="B545" s="10" t="s">
        <v>6995</v>
      </c>
      <c r="C545" s="11">
        <v>0.46</v>
      </c>
      <c r="D545" s="12">
        <f t="shared" si="16"/>
        <v>18.4</v>
      </c>
      <c r="E545" s="12">
        <f t="shared" si="17"/>
        <v>3.68</v>
      </c>
    </row>
    <row r="546" s="2" customFormat="1" ht="17.85" customHeight="1" spans="1:5">
      <c r="A546" s="9">
        <v>540</v>
      </c>
      <c r="B546" s="10" t="s">
        <v>9369</v>
      </c>
      <c r="C546" s="11">
        <v>0.12</v>
      </c>
      <c r="D546" s="12">
        <f t="shared" si="16"/>
        <v>4.8</v>
      </c>
      <c r="E546" s="12">
        <f t="shared" si="17"/>
        <v>0.96</v>
      </c>
    </row>
    <row r="547" s="2" customFormat="1" ht="17.85" customHeight="1" spans="1:5">
      <c r="A547" s="9">
        <v>541</v>
      </c>
      <c r="B547" s="10" t="s">
        <v>9370</v>
      </c>
      <c r="C547" s="11">
        <v>0.34</v>
      </c>
      <c r="D547" s="12">
        <f t="shared" si="16"/>
        <v>13.6</v>
      </c>
      <c r="E547" s="12">
        <f t="shared" si="17"/>
        <v>2.72</v>
      </c>
    </row>
    <row r="548" s="2" customFormat="1" ht="17.85" customHeight="1" spans="1:5">
      <c r="A548" s="9">
        <v>542</v>
      </c>
      <c r="B548" s="10" t="s">
        <v>6921</v>
      </c>
      <c r="C548" s="11">
        <v>0.34</v>
      </c>
      <c r="D548" s="12">
        <f t="shared" si="16"/>
        <v>13.6</v>
      </c>
      <c r="E548" s="12">
        <f t="shared" si="17"/>
        <v>2.72</v>
      </c>
    </row>
    <row r="549" s="2" customFormat="1" ht="17.85" customHeight="1" spans="1:5">
      <c r="A549" s="9">
        <v>543</v>
      </c>
      <c r="B549" s="10" t="s">
        <v>9371</v>
      </c>
      <c r="C549" s="11">
        <v>0.57</v>
      </c>
      <c r="D549" s="12">
        <f t="shared" si="16"/>
        <v>22.8</v>
      </c>
      <c r="E549" s="12">
        <f t="shared" si="17"/>
        <v>4.56</v>
      </c>
    </row>
    <row r="550" s="2" customFormat="1" ht="17.85" customHeight="1" spans="1:5">
      <c r="A550" s="9">
        <v>544</v>
      </c>
      <c r="B550" s="10" t="s">
        <v>8005</v>
      </c>
      <c r="C550" s="11">
        <v>0.14</v>
      </c>
      <c r="D550" s="12">
        <f t="shared" si="16"/>
        <v>5.6</v>
      </c>
      <c r="E550" s="12">
        <f t="shared" si="17"/>
        <v>1.12</v>
      </c>
    </row>
    <row r="551" s="2" customFormat="1" ht="17.85" customHeight="1" spans="1:5">
      <c r="A551" s="9">
        <v>545</v>
      </c>
      <c r="B551" s="10" t="s">
        <v>6232</v>
      </c>
      <c r="C551" s="11">
        <v>0.6</v>
      </c>
      <c r="D551" s="12">
        <f t="shared" si="16"/>
        <v>24</v>
      </c>
      <c r="E551" s="12">
        <f t="shared" si="17"/>
        <v>4.8</v>
      </c>
    </row>
    <row r="552" s="2" customFormat="1" ht="17.85" customHeight="1" spans="1:5">
      <c r="A552" s="9">
        <v>546</v>
      </c>
      <c r="B552" s="10" t="s">
        <v>9372</v>
      </c>
      <c r="C552" s="11">
        <v>0.8</v>
      </c>
      <c r="D552" s="12">
        <f t="shared" si="16"/>
        <v>32</v>
      </c>
      <c r="E552" s="12">
        <f t="shared" si="17"/>
        <v>6.4</v>
      </c>
    </row>
    <row r="553" s="2" customFormat="1" ht="17.85" customHeight="1" spans="1:5">
      <c r="A553" s="9">
        <v>547</v>
      </c>
      <c r="B553" s="10" t="s">
        <v>8178</v>
      </c>
      <c r="C553" s="11">
        <v>0.34</v>
      </c>
      <c r="D553" s="12">
        <f t="shared" si="16"/>
        <v>13.6</v>
      </c>
      <c r="E553" s="12">
        <f t="shared" si="17"/>
        <v>2.72</v>
      </c>
    </row>
    <row r="554" s="2" customFormat="1" ht="17.85" customHeight="1" spans="1:5">
      <c r="A554" s="9">
        <v>548</v>
      </c>
      <c r="B554" s="10" t="s">
        <v>9373</v>
      </c>
      <c r="C554" s="11">
        <v>0.57</v>
      </c>
      <c r="D554" s="12">
        <f t="shared" si="16"/>
        <v>22.8</v>
      </c>
      <c r="E554" s="12">
        <f t="shared" si="17"/>
        <v>4.56</v>
      </c>
    </row>
    <row r="555" s="2" customFormat="1" ht="17.85" customHeight="1" spans="1:5">
      <c r="A555" s="9">
        <v>549</v>
      </c>
      <c r="B555" s="10" t="s">
        <v>4562</v>
      </c>
      <c r="C555" s="11">
        <v>0.8</v>
      </c>
      <c r="D555" s="12">
        <f t="shared" si="16"/>
        <v>32</v>
      </c>
      <c r="E555" s="12">
        <f t="shared" si="17"/>
        <v>6.4</v>
      </c>
    </row>
    <row r="556" s="2" customFormat="1" ht="17.85" customHeight="1" spans="1:5">
      <c r="A556" s="9">
        <v>550</v>
      </c>
      <c r="B556" s="10" t="s">
        <v>9374</v>
      </c>
      <c r="C556" s="11">
        <v>1.1</v>
      </c>
      <c r="D556" s="12">
        <f t="shared" si="16"/>
        <v>44</v>
      </c>
      <c r="E556" s="12">
        <f t="shared" si="17"/>
        <v>8.8</v>
      </c>
    </row>
    <row r="557" s="2" customFormat="1" ht="17.85" customHeight="1" spans="1:5">
      <c r="A557" s="9">
        <v>551</v>
      </c>
      <c r="B557" s="10" t="s">
        <v>9375</v>
      </c>
      <c r="C557" s="11">
        <v>0.69</v>
      </c>
      <c r="D557" s="12">
        <f t="shared" si="16"/>
        <v>27.6</v>
      </c>
      <c r="E557" s="12">
        <f t="shared" si="17"/>
        <v>5.52</v>
      </c>
    </row>
    <row r="558" s="2" customFormat="1" ht="17.85" customHeight="1" spans="1:5">
      <c r="A558" s="9">
        <v>552</v>
      </c>
      <c r="B558" s="10" t="s">
        <v>6437</v>
      </c>
      <c r="C558" s="11">
        <v>0.92</v>
      </c>
      <c r="D558" s="12">
        <f t="shared" si="16"/>
        <v>36.8</v>
      </c>
      <c r="E558" s="12">
        <f t="shared" si="17"/>
        <v>7.36</v>
      </c>
    </row>
    <row r="559" s="2" customFormat="1" ht="17.85" customHeight="1" spans="1:5">
      <c r="A559" s="9">
        <v>553</v>
      </c>
      <c r="B559" s="10" t="s">
        <v>8071</v>
      </c>
      <c r="C559" s="11">
        <v>0.6</v>
      </c>
      <c r="D559" s="12">
        <f t="shared" si="16"/>
        <v>24</v>
      </c>
      <c r="E559" s="12">
        <f t="shared" si="17"/>
        <v>4.8</v>
      </c>
    </row>
    <row r="560" s="2" customFormat="1" ht="17.85" customHeight="1" spans="1:5">
      <c r="A560" s="9">
        <v>554</v>
      </c>
      <c r="B560" s="10" t="s">
        <v>9376</v>
      </c>
      <c r="C560" s="11">
        <v>0.46</v>
      </c>
      <c r="D560" s="12">
        <f t="shared" si="16"/>
        <v>18.4</v>
      </c>
      <c r="E560" s="12">
        <f t="shared" si="17"/>
        <v>3.68</v>
      </c>
    </row>
    <row r="561" s="2" customFormat="1" ht="17.85" customHeight="1" spans="1:5">
      <c r="A561" s="9">
        <v>555</v>
      </c>
      <c r="B561" s="10" t="s">
        <v>9377</v>
      </c>
      <c r="C561" s="11">
        <v>0.46</v>
      </c>
      <c r="D561" s="12">
        <f t="shared" si="16"/>
        <v>18.4</v>
      </c>
      <c r="E561" s="12">
        <f t="shared" si="17"/>
        <v>3.68</v>
      </c>
    </row>
    <row r="562" s="2" customFormat="1" ht="17.85" customHeight="1" spans="1:5">
      <c r="A562" s="9">
        <v>556</v>
      </c>
      <c r="B562" s="10" t="s">
        <v>9378</v>
      </c>
      <c r="C562" s="11">
        <v>0.23</v>
      </c>
      <c r="D562" s="12">
        <f t="shared" si="16"/>
        <v>9.2</v>
      </c>
      <c r="E562" s="12">
        <f t="shared" si="17"/>
        <v>1.84</v>
      </c>
    </row>
    <row r="563" s="2" customFormat="1" ht="17.85" customHeight="1" spans="1:5">
      <c r="A563" s="9">
        <v>557</v>
      </c>
      <c r="B563" s="10" t="s">
        <v>9379</v>
      </c>
      <c r="C563" s="11">
        <v>0.64</v>
      </c>
      <c r="D563" s="12">
        <f t="shared" si="16"/>
        <v>25.6</v>
      </c>
      <c r="E563" s="12">
        <f t="shared" si="17"/>
        <v>5.12</v>
      </c>
    </row>
    <row r="564" s="2" customFormat="1" ht="17.85" customHeight="1" spans="1:5">
      <c r="A564" s="9">
        <v>558</v>
      </c>
      <c r="B564" s="10" t="s">
        <v>9380</v>
      </c>
      <c r="C564" s="11">
        <v>0.57</v>
      </c>
      <c r="D564" s="12">
        <f t="shared" si="16"/>
        <v>22.8</v>
      </c>
      <c r="E564" s="12">
        <f t="shared" si="17"/>
        <v>4.56</v>
      </c>
    </row>
    <row r="565" s="2" customFormat="1" ht="17.85" customHeight="1" spans="1:5">
      <c r="A565" s="9">
        <v>559</v>
      </c>
      <c r="B565" s="10" t="s">
        <v>6735</v>
      </c>
      <c r="C565" s="11">
        <v>0.63</v>
      </c>
      <c r="D565" s="12">
        <f t="shared" si="16"/>
        <v>25.2</v>
      </c>
      <c r="E565" s="12">
        <f t="shared" si="17"/>
        <v>5.04</v>
      </c>
    </row>
    <row r="566" s="2" customFormat="1" ht="17.85" customHeight="1" spans="1:5">
      <c r="A566" s="9">
        <v>560</v>
      </c>
      <c r="B566" s="10" t="s">
        <v>8034</v>
      </c>
      <c r="C566" s="11">
        <v>0.17</v>
      </c>
      <c r="D566" s="12">
        <f t="shared" si="16"/>
        <v>6.8</v>
      </c>
      <c r="E566" s="12">
        <f t="shared" si="17"/>
        <v>1.36</v>
      </c>
    </row>
    <row r="567" s="2" customFormat="1" ht="17.85" customHeight="1" spans="1:5">
      <c r="A567" s="9">
        <v>561</v>
      </c>
      <c r="B567" s="10" t="s">
        <v>9381</v>
      </c>
      <c r="C567" s="11">
        <v>0.23</v>
      </c>
      <c r="D567" s="12">
        <f t="shared" si="16"/>
        <v>9.2</v>
      </c>
      <c r="E567" s="12">
        <f t="shared" si="17"/>
        <v>1.84</v>
      </c>
    </row>
    <row r="568" s="2" customFormat="1" ht="17.85" customHeight="1" spans="1:5">
      <c r="A568" s="9">
        <v>562</v>
      </c>
      <c r="B568" s="10" t="s">
        <v>6461</v>
      </c>
      <c r="C568" s="11">
        <v>0.12</v>
      </c>
      <c r="D568" s="12">
        <f t="shared" si="16"/>
        <v>4.8</v>
      </c>
      <c r="E568" s="12">
        <f t="shared" si="17"/>
        <v>0.96</v>
      </c>
    </row>
    <row r="569" s="2" customFormat="1" ht="17.85" customHeight="1" spans="1:5">
      <c r="A569" s="9">
        <v>563</v>
      </c>
      <c r="B569" s="10" t="s">
        <v>9382</v>
      </c>
      <c r="C569" s="11">
        <v>0.46</v>
      </c>
      <c r="D569" s="12">
        <f t="shared" si="16"/>
        <v>18.4</v>
      </c>
      <c r="E569" s="12">
        <f t="shared" si="17"/>
        <v>3.68</v>
      </c>
    </row>
    <row r="570" s="2" customFormat="1" ht="17.85" customHeight="1" spans="1:5">
      <c r="A570" s="9">
        <v>564</v>
      </c>
      <c r="B570" s="10" t="s">
        <v>9014</v>
      </c>
      <c r="C570" s="11">
        <v>0.57</v>
      </c>
      <c r="D570" s="12">
        <f t="shared" si="16"/>
        <v>22.8</v>
      </c>
      <c r="E570" s="12">
        <f t="shared" si="17"/>
        <v>4.56</v>
      </c>
    </row>
    <row r="571" s="2" customFormat="1" ht="17.85" customHeight="1" spans="1:5">
      <c r="A571" s="9">
        <v>565</v>
      </c>
      <c r="B571" s="10" t="s">
        <v>9383</v>
      </c>
      <c r="C571" s="11">
        <v>0.38</v>
      </c>
      <c r="D571" s="12">
        <f t="shared" si="16"/>
        <v>15.2</v>
      </c>
      <c r="E571" s="12">
        <f t="shared" si="17"/>
        <v>3.04</v>
      </c>
    </row>
    <row r="572" s="2" customFormat="1" ht="17.85" customHeight="1" spans="1:5">
      <c r="A572" s="9">
        <v>566</v>
      </c>
      <c r="B572" s="10" t="s">
        <v>9384</v>
      </c>
      <c r="C572" s="11">
        <v>0.69</v>
      </c>
      <c r="D572" s="12">
        <f t="shared" si="16"/>
        <v>27.6</v>
      </c>
      <c r="E572" s="12">
        <f t="shared" si="17"/>
        <v>5.52</v>
      </c>
    </row>
    <row r="573" s="2" customFormat="1" ht="17.85" customHeight="1" spans="1:5">
      <c r="A573" s="9">
        <v>567</v>
      </c>
      <c r="B573" s="10" t="s">
        <v>8385</v>
      </c>
      <c r="C573" s="11">
        <v>0.8</v>
      </c>
      <c r="D573" s="12">
        <f t="shared" si="16"/>
        <v>32</v>
      </c>
      <c r="E573" s="12">
        <f t="shared" si="17"/>
        <v>6.4</v>
      </c>
    </row>
    <row r="574" s="2" customFormat="1" ht="17.85" customHeight="1" spans="1:5">
      <c r="A574" s="9">
        <v>568</v>
      </c>
      <c r="B574" s="10" t="s">
        <v>9385</v>
      </c>
      <c r="C574" s="11">
        <v>0.57</v>
      </c>
      <c r="D574" s="12">
        <f t="shared" si="16"/>
        <v>22.8</v>
      </c>
      <c r="E574" s="12">
        <f t="shared" si="17"/>
        <v>4.56</v>
      </c>
    </row>
    <row r="575" s="2" customFormat="1" ht="17.85" customHeight="1" spans="1:5">
      <c r="A575" s="9">
        <v>569</v>
      </c>
      <c r="B575" s="10" t="s">
        <v>9386</v>
      </c>
      <c r="C575" s="11">
        <v>0.8</v>
      </c>
      <c r="D575" s="12">
        <f t="shared" si="16"/>
        <v>32</v>
      </c>
      <c r="E575" s="12">
        <f t="shared" si="17"/>
        <v>6.4</v>
      </c>
    </row>
    <row r="576" s="2" customFormat="1" ht="17.85" customHeight="1" spans="1:5">
      <c r="A576" s="9">
        <v>570</v>
      </c>
      <c r="B576" s="10" t="s">
        <v>9387</v>
      </c>
      <c r="C576" s="11">
        <v>0.23</v>
      </c>
      <c r="D576" s="12">
        <f t="shared" si="16"/>
        <v>9.2</v>
      </c>
      <c r="E576" s="12">
        <f t="shared" si="17"/>
        <v>1.84</v>
      </c>
    </row>
    <row r="577" s="2" customFormat="1" ht="17.85" customHeight="1" spans="1:5">
      <c r="A577" s="9">
        <v>571</v>
      </c>
      <c r="B577" s="10" t="s">
        <v>6336</v>
      </c>
      <c r="C577" s="11">
        <v>0.34</v>
      </c>
      <c r="D577" s="12">
        <f t="shared" si="16"/>
        <v>13.6</v>
      </c>
      <c r="E577" s="12">
        <f t="shared" si="17"/>
        <v>2.72</v>
      </c>
    </row>
    <row r="578" s="2" customFormat="1" ht="17.85" customHeight="1" spans="1:5">
      <c r="A578" s="9">
        <v>572</v>
      </c>
      <c r="B578" s="10" t="s">
        <v>9388</v>
      </c>
      <c r="C578" s="11">
        <v>0.57</v>
      </c>
      <c r="D578" s="12">
        <f t="shared" si="16"/>
        <v>22.8</v>
      </c>
      <c r="E578" s="12">
        <f t="shared" si="17"/>
        <v>4.56</v>
      </c>
    </row>
    <row r="579" s="2" customFormat="1" ht="17.85" customHeight="1" spans="1:5">
      <c r="A579" s="9">
        <v>573</v>
      </c>
      <c r="B579" s="10" t="s">
        <v>9389</v>
      </c>
      <c r="C579" s="11">
        <v>0.57</v>
      </c>
      <c r="D579" s="12">
        <f t="shared" si="16"/>
        <v>22.8</v>
      </c>
      <c r="E579" s="12">
        <f t="shared" si="17"/>
        <v>4.56</v>
      </c>
    </row>
    <row r="580" s="2" customFormat="1" ht="17.85" customHeight="1" spans="1:5">
      <c r="A580" s="9">
        <v>574</v>
      </c>
      <c r="B580" s="10" t="s">
        <v>9390</v>
      </c>
      <c r="C580" s="11">
        <v>0.69</v>
      </c>
      <c r="D580" s="12">
        <f t="shared" si="16"/>
        <v>27.6</v>
      </c>
      <c r="E580" s="12">
        <f t="shared" si="17"/>
        <v>5.52</v>
      </c>
    </row>
    <row r="581" s="2" customFormat="1" ht="17.85" customHeight="1" spans="1:5">
      <c r="A581" s="9">
        <v>575</v>
      </c>
      <c r="B581" s="10" t="s">
        <v>9391</v>
      </c>
      <c r="C581" s="11">
        <v>1.3</v>
      </c>
      <c r="D581" s="12">
        <f t="shared" si="16"/>
        <v>52</v>
      </c>
      <c r="E581" s="12">
        <f t="shared" si="17"/>
        <v>10.4</v>
      </c>
    </row>
    <row r="582" s="2" customFormat="1" ht="17.85" customHeight="1" spans="1:5">
      <c r="A582" s="9">
        <v>576</v>
      </c>
      <c r="B582" s="10" t="s">
        <v>9392</v>
      </c>
      <c r="C582" s="11">
        <v>0.8</v>
      </c>
      <c r="D582" s="12">
        <f t="shared" si="16"/>
        <v>32</v>
      </c>
      <c r="E582" s="12">
        <f t="shared" si="17"/>
        <v>6.4</v>
      </c>
    </row>
    <row r="583" s="2" customFormat="1" ht="17.85" customHeight="1" spans="1:5">
      <c r="A583" s="9">
        <v>577</v>
      </c>
      <c r="B583" s="10" t="s">
        <v>9393</v>
      </c>
      <c r="C583" s="11">
        <v>0.46</v>
      </c>
      <c r="D583" s="12">
        <f t="shared" ref="D583:D646" si="18">C583*40</f>
        <v>18.4</v>
      </c>
      <c r="E583" s="12">
        <f t="shared" ref="E583:E646" si="19">D583*0.2</f>
        <v>3.68</v>
      </c>
    </row>
    <row r="584" s="2" customFormat="1" ht="17.85" customHeight="1" spans="1:5">
      <c r="A584" s="9">
        <v>578</v>
      </c>
      <c r="B584" s="10" t="s">
        <v>9394</v>
      </c>
      <c r="C584" s="11">
        <v>0.57</v>
      </c>
      <c r="D584" s="12">
        <f t="shared" si="18"/>
        <v>22.8</v>
      </c>
      <c r="E584" s="12">
        <f t="shared" si="19"/>
        <v>4.56</v>
      </c>
    </row>
    <row r="585" s="2" customFormat="1" ht="17.85" customHeight="1" spans="1:5">
      <c r="A585" s="9">
        <v>579</v>
      </c>
      <c r="B585" s="10" t="s">
        <v>9395</v>
      </c>
      <c r="C585" s="11">
        <v>0.24</v>
      </c>
      <c r="D585" s="12">
        <f t="shared" si="18"/>
        <v>9.6</v>
      </c>
      <c r="E585" s="12">
        <f t="shared" si="19"/>
        <v>1.92</v>
      </c>
    </row>
    <row r="586" s="2" customFormat="1" ht="17.85" customHeight="1" spans="1:5">
      <c r="A586" s="9">
        <v>580</v>
      </c>
      <c r="B586" s="10" t="s">
        <v>5531</v>
      </c>
      <c r="C586" s="11">
        <v>0.24</v>
      </c>
      <c r="D586" s="12">
        <f t="shared" si="18"/>
        <v>9.6</v>
      </c>
      <c r="E586" s="12">
        <f t="shared" si="19"/>
        <v>1.92</v>
      </c>
    </row>
    <row r="587" s="2" customFormat="1" ht="17.85" customHeight="1" spans="1:5">
      <c r="A587" s="9">
        <v>581</v>
      </c>
      <c r="B587" s="10" t="s">
        <v>9396</v>
      </c>
      <c r="C587" s="11">
        <v>0.57</v>
      </c>
      <c r="D587" s="12">
        <f t="shared" si="18"/>
        <v>22.8</v>
      </c>
      <c r="E587" s="12">
        <f t="shared" si="19"/>
        <v>4.56</v>
      </c>
    </row>
    <row r="588" s="2" customFormat="1" ht="17.85" customHeight="1" spans="1:5">
      <c r="A588" s="9">
        <v>582</v>
      </c>
      <c r="B588" s="10" t="s">
        <v>9397</v>
      </c>
      <c r="C588" s="11">
        <v>0.8</v>
      </c>
      <c r="D588" s="12">
        <f t="shared" si="18"/>
        <v>32</v>
      </c>
      <c r="E588" s="12">
        <f t="shared" si="19"/>
        <v>6.4</v>
      </c>
    </row>
    <row r="589" s="2" customFormat="1" ht="17.85" customHeight="1" spans="1:5">
      <c r="A589" s="9">
        <v>583</v>
      </c>
      <c r="B589" s="10" t="s">
        <v>9398</v>
      </c>
      <c r="C589" s="11">
        <v>0.69</v>
      </c>
      <c r="D589" s="12">
        <f t="shared" si="18"/>
        <v>27.6</v>
      </c>
      <c r="E589" s="12">
        <f t="shared" si="19"/>
        <v>5.52</v>
      </c>
    </row>
    <row r="590" s="2" customFormat="1" ht="17.85" customHeight="1" spans="1:5">
      <c r="A590" s="9">
        <v>584</v>
      </c>
      <c r="B590" s="10" t="s">
        <v>8997</v>
      </c>
      <c r="C590" s="11">
        <v>0.69</v>
      </c>
      <c r="D590" s="12">
        <f t="shared" si="18"/>
        <v>27.6</v>
      </c>
      <c r="E590" s="12">
        <f t="shared" si="19"/>
        <v>5.52</v>
      </c>
    </row>
    <row r="591" s="2" customFormat="1" ht="17.85" customHeight="1" spans="1:5">
      <c r="A591" s="9">
        <v>585</v>
      </c>
      <c r="B591" s="10" t="s">
        <v>6702</v>
      </c>
      <c r="C591" s="11">
        <v>0.8</v>
      </c>
      <c r="D591" s="12">
        <f t="shared" si="18"/>
        <v>32</v>
      </c>
      <c r="E591" s="12">
        <f t="shared" si="19"/>
        <v>6.4</v>
      </c>
    </row>
    <row r="592" s="2" customFormat="1" ht="17.85" customHeight="1" spans="1:5">
      <c r="A592" s="9">
        <v>586</v>
      </c>
      <c r="B592" s="10" t="s">
        <v>9399</v>
      </c>
      <c r="C592" s="11">
        <v>0.8</v>
      </c>
      <c r="D592" s="12">
        <f t="shared" si="18"/>
        <v>32</v>
      </c>
      <c r="E592" s="12">
        <f t="shared" si="19"/>
        <v>6.4</v>
      </c>
    </row>
    <row r="593" s="2" customFormat="1" ht="17.85" customHeight="1" spans="1:5">
      <c r="A593" s="9">
        <v>587</v>
      </c>
      <c r="B593" s="10" t="s">
        <v>9400</v>
      </c>
      <c r="C593" s="11">
        <v>0.57</v>
      </c>
      <c r="D593" s="12">
        <f t="shared" si="18"/>
        <v>22.8</v>
      </c>
      <c r="E593" s="12">
        <f t="shared" si="19"/>
        <v>4.56</v>
      </c>
    </row>
    <row r="594" s="2" customFormat="1" ht="17.85" customHeight="1" spans="1:5">
      <c r="A594" s="9">
        <v>588</v>
      </c>
      <c r="B594" s="10" t="s">
        <v>9401</v>
      </c>
      <c r="C594" s="11">
        <v>0.46</v>
      </c>
      <c r="D594" s="12">
        <f t="shared" si="18"/>
        <v>18.4</v>
      </c>
      <c r="E594" s="12">
        <f t="shared" si="19"/>
        <v>3.68</v>
      </c>
    </row>
    <row r="595" s="2" customFormat="1" ht="17.85" customHeight="1" spans="1:5">
      <c r="A595" s="9">
        <v>589</v>
      </c>
      <c r="B595" s="10" t="s">
        <v>8007</v>
      </c>
      <c r="C595" s="11">
        <v>0.46</v>
      </c>
      <c r="D595" s="12">
        <f t="shared" si="18"/>
        <v>18.4</v>
      </c>
      <c r="E595" s="12">
        <f t="shared" si="19"/>
        <v>3.68</v>
      </c>
    </row>
    <row r="596" s="2" customFormat="1" ht="17.85" customHeight="1" spans="1:5">
      <c r="A596" s="9">
        <v>590</v>
      </c>
      <c r="B596" s="10" t="s">
        <v>7044</v>
      </c>
      <c r="C596" s="11">
        <v>0.69</v>
      </c>
      <c r="D596" s="12">
        <f t="shared" si="18"/>
        <v>27.6</v>
      </c>
      <c r="E596" s="12">
        <f t="shared" si="19"/>
        <v>5.52</v>
      </c>
    </row>
    <row r="597" s="2" customFormat="1" ht="17.85" customHeight="1" spans="1:5">
      <c r="A597" s="9">
        <v>591</v>
      </c>
      <c r="B597" s="10" t="s">
        <v>9402</v>
      </c>
      <c r="C597" s="11">
        <v>0.46</v>
      </c>
      <c r="D597" s="12">
        <f t="shared" si="18"/>
        <v>18.4</v>
      </c>
      <c r="E597" s="12">
        <f t="shared" si="19"/>
        <v>3.68</v>
      </c>
    </row>
    <row r="598" s="2" customFormat="1" ht="17.85" customHeight="1" spans="1:5">
      <c r="A598" s="9">
        <v>592</v>
      </c>
      <c r="B598" s="10" t="s">
        <v>9403</v>
      </c>
      <c r="C598" s="11">
        <v>0.46</v>
      </c>
      <c r="D598" s="12">
        <f t="shared" si="18"/>
        <v>18.4</v>
      </c>
      <c r="E598" s="12">
        <f t="shared" si="19"/>
        <v>3.68</v>
      </c>
    </row>
    <row r="599" s="2" customFormat="1" ht="17.85" customHeight="1" spans="1:5">
      <c r="A599" s="9">
        <v>593</v>
      </c>
      <c r="B599" s="10" t="s">
        <v>9404</v>
      </c>
      <c r="C599" s="11">
        <v>0.23</v>
      </c>
      <c r="D599" s="12">
        <f t="shared" si="18"/>
        <v>9.2</v>
      </c>
      <c r="E599" s="12">
        <f t="shared" si="19"/>
        <v>1.84</v>
      </c>
    </row>
    <row r="600" s="2" customFormat="1" ht="17.85" customHeight="1" spans="1:5">
      <c r="A600" s="9">
        <v>594</v>
      </c>
      <c r="B600" s="10" t="s">
        <v>9005</v>
      </c>
      <c r="C600" s="11">
        <v>0.57</v>
      </c>
      <c r="D600" s="12">
        <f t="shared" si="18"/>
        <v>22.8</v>
      </c>
      <c r="E600" s="12">
        <f t="shared" si="19"/>
        <v>4.56</v>
      </c>
    </row>
    <row r="601" s="2" customFormat="1" ht="17.85" customHeight="1" spans="1:5">
      <c r="A601" s="9">
        <v>595</v>
      </c>
      <c r="B601" s="10" t="s">
        <v>9405</v>
      </c>
      <c r="C601" s="11">
        <v>0.69</v>
      </c>
      <c r="D601" s="12">
        <f t="shared" si="18"/>
        <v>27.6</v>
      </c>
      <c r="E601" s="12">
        <f t="shared" si="19"/>
        <v>5.52</v>
      </c>
    </row>
    <row r="602" s="2" customFormat="1" ht="17.85" customHeight="1" spans="1:5">
      <c r="A602" s="9">
        <v>596</v>
      </c>
      <c r="B602" s="10" t="s">
        <v>9406</v>
      </c>
      <c r="C602" s="11">
        <v>0.8</v>
      </c>
      <c r="D602" s="12">
        <f t="shared" si="18"/>
        <v>32</v>
      </c>
      <c r="E602" s="12">
        <f t="shared" si="19"/>
        <v>6.4</v>
      </c>
    </row>
    <row r="603" s="2" customFormat="1" ht="17.85" customHeight="1" spans="1:5">
      <c r="A603" s="9">
        <v>597</v>
      </c>
      <c r="B603" s="10" t="s">
        <v>9407</v>
      </c>
      <c r="C603" s="11">
        <v>1.03</v>
      </c>
      <c r="D603" s="12">
        <f t="shared" si="18"/>
        <v>41.2</v>
      </c>
      <c r="E603" s="12">
        <f t="shared" si="19"/>
        <v>8.24</v>
      </c>
    </row>
    <row r="604" s="2" customFormat="1" ht="17.85" customHeight="1" spans="1:5">
      <c r="A604" s="9">
        <v>598</v>
      </c>
      <c r="B604" s="10" t="s">
        <v>9408</v>
      </c>
      <c r="C604" s="11">
        <v>0.57</v>
      </c>
      <c r="D604" s="12">
        <f t="shared" si="18"/>
        <v>22.8</v>
      </c>
      <c r="E604" s="12">
        <f t="shared" si="19"/>
        <v>4.56</v>
      </c>
    </row>
    <row r="605" s="2" customFormat="1" ht="17.85" customHeight="1" spans="1:5">
      <c r="A605" s="9">
        <v>599</v>
      </c>
      <c r="B605" s="10" t="s">
        <v>9409</v>
      </c>
      <c r="C605" s="11">
        <v>0.23</v>
      </c>
      <c r="D605" s="12">
        <f t="shared" si="18"/>
        <v>9.2</v>
      </c>
      <c r="E605" s="12">
        <f t="shared" si="19"/>
        <v>1.84</v>
      </c>
    </row>
    <row r="606" s="2" customFormat="1" ht="17.85" customHeight="1" spans="1:5">
      <c r="A606" s="9">
        <v>600</v>
      </c>
      <c r="B606" s="10" t="s">
        <v>9410</v>
      </c>
      <c r="C606" s="11">
        <v>0.8</v>
      </c>
      <c r="D606" s="12">
        <f t="shared" si="18"/>
        <v>32</v>
      </c>
      <c r="E606" s="12">
        <f t="shared" si="19"/>
        <v>6.4</v>
      </c>
    </row>
    <row r="607" s="2" customFormat="1" ht="17.85" customHeight="1" spans="1:5">
      <c r="A607" s="9">
        <v>601</v>
      </c>
      <c r="B607" s="10" t="s">
        <v>9411</v>
      </c>
      <c r="C607" s="11">
        <v>0.46</v>
      </c>
      <c r="D607" s="12">
        <f t="shared" si="18"/>
        <v>18.4</v>
      </c>
      <c r="E607" s="12">
        <f t="shared" si="19"/>
        <v>3.68</v>
      </c>
    </row>
    <row r="608" s="2" customFormat="1" ht="17.85" customHeight="1" spans="1:5">
      <c r="A608" s="9">
        <v>602</v>
      </c>
      <c r="B608" s="10" t="s">
        <v>6001</v>
      </c>
      <c r="C608" s="11">
        <v>0.57</v>
      </c>
      <c r="D608" s="12">
        <f t="shared" si="18"/>
        <v>22.8</v>
      </c>
      <c r="E608" s="12">
        <f t="shared" si="19"/>
        <v>4.56</v>
      </c>
    </row>
    <row r="609" s="2" customFormat="1" ht="17.85" customHeight="1" spans="1:5">
      <c r="A609" s="9">
        <v>603</v>
      </c>
      <c r="B609" s="10" t="s">
        <v>6746</v>
      </c>
      <c r="C609" s="11">
        <v>0.8</v>
      </c>
      <c r="D609" s="12">
        <f t="shared" si="18"/>
        <v>32</v>
      </c>
      <c r="E609" s="12">
        <f t="shared" si="19"/>
        <v>6.4</v>
      </c>
    </row>
    <row r="610" s="2" customFormat="1" ht="17.85" customHeight="1" spans="1:5">
      <c r="A610" s="9">
        <v>604</v>
      </c>
      <c r="B610" s="10" t="s">
        <v>9412</v>
      </c>
      <c r="C610" s="11">
        <v>0.69</v>
      </c>
      <c r="D610" s="12">
        <f t="shared" si="18"/>
        <v>27.6</v>
      </c>
      <c r="E610" s="12">
        <f t="shared" si="19"/>
        <v>5.52</v>
      </c>
    </row>
    <row r="611" s="2" customFormat="1" ht="17.85" customHeight="1" spans="1:5">
      <c r="A611" s="9">
        <v>605</v>
      </c>
      <c r="B611" s="10" t="s">
        <v>8005</v>
      </c>
      <c r="C611" s="11">
        <v>0.69</v>
      </c>
      <c r="D611" s="12">
        <f t="shared" si="18"/>
        <v>27.6</v>
      </c>
      <c r="E611" s="12">
        <f t="shared" si="19"/>
        <v>5.52</v>
      </c>
    </row>
    <row r="612" s="2" customFormat="1" ht="17.85" customHeight="1" spans="1:5">
      <c r="A612" s="9">
        <v>606</v>
      </c>
      <c r="B612" s="10" t="s">
        <v>6048</v>
      </c>
      <c r="C612" s="11">
        <v>0.46</v>
      </c>
      <c r="D612" s="12">
        <f t="shared" si="18"/>
        <v>18.4</v>
      </c>
      <c r="E612" s="12">
        <f t="shared" si="19"/>
        <v>3.68</v>
      </c>
    </row>
    <row r="613" s="2" customFormat="1" ht="17.85" customHeight="1" spans="1:5">
      <c r="A613" s="9">
        <v>607</v>
      </c>
      <c r="B613" s="10" t="s">
        <v>9413</v>
      </c>
      <c r="C613" s="11">
        <v>0.34</v>
      </c>
      <c r="D613" s="12">
        <f t="shared" si="18"/>
        <v>13.6</v>
      </c>
      <c r="E613" s="12">
        <f t="shared" si="19"/>
        <v>2.72</v>
      </c>
    </row>
    <row r="614" s="2" customFormat="1" ht="17.85" customHeight="1" spans="1:5">
      <c r="A614" s="9">
        <v>608</v>
      </c>
      <c r="B614" s="10" t="s">
        <v>6210</v>
      </c>
      <c r="C614" s="11">
        <v>0.69</v>
      </c>
      <c r="D614" s="12">
        <f t="shared" si="18"/>
        <v>27.6</v>
      </c>
      <c r="E614" s="12">
        <f t="shared" si="19"/>
        <v>5.52</v>
      </c>
    </row>
    <row r="615" s="2" customFormat="1" ht="17.85" customHeight="1" spans="1:5">
      <c r="A615" s="9">
        <v>609</v>
      </c>
      <c r="B615" s="10" t="s">
        <v>9414</v>
      </c>
      <c r="C615" s="11">
        <v>0.46</v>
      </c>
      <c r="D615" s="12">
        <f t="shared" si="18"/>
        <v>18.4</v>
      </c>
      <c r="E615" s="12">
        <f t="shared" si="19"/>
        <v>3.68</v>
      </c>
    </row>
    <row r="616" s="2" customFormat="1" ht="17.85" customHeight="1" spans="1:5">
      <c r="A616" s="9">
        <v>610</v>
      </c>
      <c r="B616" s="10" t="s">
        <v>9415</v>
      </c>
      <c r="C616" s="11">
        <v>0.8</v>
      </c>
      <c r="D616" s="12">
        <f t="shared" si="18"/>
        <v>32</v>
      </c>
      <c r="E616" s="12">
        <f t="shared" si="19"/>
        <v>6.4</v>
      </c>
    </row>
    <row r="617" s="2" customFormat="1" ht="17.85" customHeight="1" spans="1:5">
      <c r="A617" s="9">
        <v>611</v>
      </c>
      <c r="B617" s="10" t="s">
        <v>6813</v>
      </c>
      <c r="C617" s="11">
        <v>0.46</v>
      </c>
      <c r="D617" s="12">
        <f t="shared" si="18"/>
        <v>18.4</v>
      </c>
      <c r="E617" s="12">
        <f t="shared" si="19"/>
        <v>3.68</v>
      </c>
    </row>
    <row r="618" s="2" customFormat="1" ht="17.85" customHeight="1" spans="1:5">
      <c r="A618" s="9">
        <v>612</v>
      </c>
      <c r="B618" s="10" t="s">
        <v>9416</v>
      </c>
      <c r="C618" s="11">
        <v>0.8</v>
      </c>
      <c r="D618" s="12">
        <f t="shared" si="18"/>
        <v>32</v>
      </c>
      <c r="E618" s="12">
        <f t="shared" si="19"/>
        <v>6.4</v>
      </c>
    </row>
    <row r="619" s="2" customFormat="1" ht="17.85" customHeight="1" spans="1:5">
      <c r="A619" s="9">
        <v>613</v>
      </c>
      <c r="B619" s="10" t="s">
        <v>8754</v>
      </c>
      <c r="C619" s="11">
        <v>0.8</v>
      </c>
      <c r="D619" s="12">
        <f t="shared" si="18"/>
        <v>32</v>
      </c>
      <c r="E619" s="12">
        <f t="shared" si="19"/>
        <v>6.4</v>
      </c>
    </row>
    <row r="620" s="2" customFormat="1" ht="17.85" customHeight="1" spans="1:5">
      <c r="A620" s="9">
        <v>614</v>
      </c>
      <c r="B620" s="10" t="s">
        <v>9417</v>
      </c>
      <c r="C620" s="11">
        <v>0.46</v>
      </c>
      <c r="D620" s="12">
        <f t="shared" si="18"/>
        <v>18.4</v>
      </c>
      <c r="E620" s="12">
        <f t="shared" si="19"/>
        <v>3.68</v>
      </c>
    </row>
    <row r="621" s="2" customFormat="1" ht="17.85" customHeight="1" spans="1:5">
      <c r="A621" s="9">
        <v>615</v>
      </c>
      <c r="B621" s="10" t="s">
        <v>9418</v>
      </c>
      <c r="C621" s="11">
        <v>0.46</v>
      </c>
      <c r="D621" s="12">
        <f t="shared" si="18"/>
        <v>18.4</v>
      </c>
      <c r="E621" s="12">
        <f t="shared" si="19"/>
        <v>3.68</v>
      </c>
    </row>
    <row r="622" s="2" customFormat="1" ht="17.85" customHeight="1" spans="1:5">
      <c r="A622" s="9">
        <v>616</v>
      </c>
      <c r="B622" s="10" t="s">
        <v>6764</v>
      </c>
      <c r="C622" s="11">
        <v>0.57</v>
      </c>
      <c r="D622" s="12">
        <f t="shared" si="18"/>
        <v>22.8</v>
      </c>
      <c r="E622" s="12">
        <f t="shared" si="19"/>
        <v>4.56</v>
      </c>
    </row>
    <row r="623" s="2" customFormat="1" ht="17.85" customHeight="1" spans="1:5">
      <c r="A623" s="9">
        <v>617</v>
      </c>
      <c r="B623" s="10" t="s">
        <v>9325</v>
      </c>
      <c r="C623" s="11">
        <v>0.23</v>
      </c>
      <c r="D623" s="12">
        <f t="shared" si="18"/>
        <v>9.2</v>
      </c>
      <c r="E623" s="12">
        <f t="shared" si="19"/>
        <v>1.84</v>
      </c>
    </row>
    <row r="624" s="2" customFormat="1" ht="17.85" customHeight="1" spans="1:5">
      <c r="A624" s="9">
        <v>618</v>
      </c>
      <c r="B624" s="10" t="s">
        <v>9419</v>
      </c>
      <c r="C624" s="11">
        <v>0.57</v>
      </c>
      <c r="D624" s="12">
        <f t="shared" si="18"/>
        <v>22.8</v>
      </c>
      <c r="E624" s="12">
        <f t="shared" si="19"/>
        <v>4.56</v>
      </c>
    </row>
    <row r="625" s="2" customFormat="1" ht="17.85" customHeight="1" spans="1:5">
      <c r="A625" s="9">
        <v>619</v>
      </c>
      <c r="B625" s="10" t="s">
        <v>1731</v>
      </c>
      <c r="C625" s="11">
        <v>0.69</v>
      </c>
      <c r="D625" s="12">
        <f t="shared" si="18"/>
        <v>27.6</v>
      </c>
      <c r="E625" s="12">
        <f t="shared" si="19"/>
        <v>5.52</v>
      </c>
    </row>
    <row r="626" s="2" customFormat="1" ht="17.85" customHeight="1" spans="1:5">
      <c r="A626" s="9">
        <v>620</v>
      </c>
      <c r="B626" s="10" t="s">
        <v>9420</v>
      </c>
      <c r="C626" s="11">
        <v>0.8</v>
      </c>
      <c r="D626" s="12">
        <f t="shared" si="18"/>
        <v>32</v>
      </c>
      <c r="E626" s="12">
        <f t="shared" si="19"/>
        <v>6.4</v>
      </c>
    </row>
    <row r="627" s="2" customFormat="1" ht="17.85" customHeight="1" spans="1:5">
      <c r="A627" s="9">
        <v>621</v>
      </c>
      <c r="B627" s="10" t="s">
        <v>9421</v>
      </c>
      <c r="C627" s="11">
        <v>0.12</v>
      </c>
      <c r="D627" s="12">
        <f t="shared" si="18"/>
        <v>4.8</v>
      </c>
      <c r="E627" s="12">
        <f t="shared" si="19"/>
        <v>0.96</v>
      </c>
    </row>
    <row r="628" s="2" customFormat="1" ht="17.85" customHeight="1" spans="1:5">
      <c r="A628" s="9">
        <v>622</v>
      </c>
      <c r="B628" s="10" t="s">
        <v>9422</v>
      </c>
      <c r="C628" s="11">
        <v>0.34</v>
      </c>
      <c r="D628" s="12">
        <f t="shared" si="18"/>
        <v>13.6</v>
      </c>
      <c r="E628" s="12">
        <f t="shared" si="19"/>
        <v>2.72</v>
      </c>
    </row>
    <row r="629" s="2" customFormat="1" ht="17.85" customHeight="1" spans="1:5">
      <c r="A629" s="9">
        <v>623</v>
      </c>
      <c r="B629" s="10" t="s">
        <v>9116</v>
      </c>
      <c r="C629" s="11">
        <v>0.34</v>
      </c>
      <c r="D629" s="12">
        <f t="shared" si="18"/>
        <v>13.6</v>
      </c>
      <c r="E629" s="12">
        <f t="shared" si="19"/>
        <v>2.72</v>
      </c>
    </row>
    <row r="630" s="2" customFormat="1" ht="17.85" customHeight="1" spans="1:5">
      <c r="A630" s="9">
        <v>624</v>
      </c>
      <c r="B630" s="10" t="s">
        <v>9423</v>
      </c>
      <c r="C630" s="11">
        <v>0.34</v>
      </c>
      <c r="D630" s="12">
        <f t="shared" si="18"/>
        <v>13.6</v>
      </c>
      <c r="E630" s="12">
        <f t="shared" si="19"/>
        <v>2.72</v>
      </c>
    </row>
    <row r="631" s="2" customFormat="1" ht="17.85" customHeight="1" spans="1:5">
      <c r="A631" s="9">
        <v>625</v>
      </c>
      <c r="B631" s="10" t="s">
        <v>6247</v>
      </c>
      <c r="C631" s="11">
        <v>0.92</v>
      </c>
      <c r="D631" s="12">
        <f t="shared" si="18"/>
        <v>36.8</v>
      </c>
      <c r="E631" s="12">
        <f t="shared" si="19"/>
        <v>7.36</v>
      </c>
    </row>
    <row r="632" s="2" customFormat="1" ht="17.85" customHeight="1" spans="1:5">
      <c r="A632" s="9">
        <v>626</v>
      </c>
      <c r="B632" s="10" t="s">
        <v>9424</v>
      </c>
      <c r="C632" s="11">
        <v>0.92</v>
      </c>
      <c r="D632" s="12">
        <f t="shared" si="18"/>
        <v>36.8</v>
      </c>
      <c r="E632" s="12">
        <f t="shared" si="19"/>
        <v>7.36</v>
      </c>
    </row>
    <row r="633" s="2" customFormat="1" ht="17.85" customHeight="1" spans="1:5">
      <c r="A633" s="9">
        <v>627</v>
      </c>
      <c r="B633" s="10" t="s">
        <v>9425</v>
      </c>
      <c r="C633" s="11">
        <v>0.34</v>
      </c>
      <c r="D633" s="12">
        <f t="shared" si="18"/>
        <v>13.6</v>
      </c>
      <c r="E633" s="12">
        <f t="shared" si="19"/>
        <v>2.72</v>
      </c>
    </row>
    <row r="634" s="2" customFormat="1" ht="17.85" customHeight="1" spans="1:5">
      <c r="A634" s="9">
        <v>628</v>
      </c>
      <c r="B634" s="10" t="s">
        <v>9426</v>
      </c>
      <c r="C634" s="11">
        <v>0.8</v>
      </c>
      <c r="D634" s="12">
        <f t="shared" si="18"/>
        <v>32</v>
      </c>
      <c r="E634" s="12">
        <f t="shared" si="19"/>
        <v>6.4</v>
      </c>
    </row>
    <row r="635" s="2" customFormat="1" ht="17.85" customHeight="1" spans="1:5">
      <c r="A635" s="9">
        <v>629</v>
      </c>
      <c r="B635" s="10" t="s">
        <v>9427</v>
      </c>
      <c r="C635" s="11">
        <v>1.03</v>
      </c>
      <c r="D635" s="12">
        <f t="shared" si="18"/>
        <v>41.2</v>
      </c>
      <c r="E635" s="12">
        <f t="shared" si="19"/>
        <v>8.24</v>
      </c>
    </row>
    <row r="636" s="2" customFormat="1" ht="17.85" customHeight="1" spans="1:5">
      <c r="A636" s="9">
        <v>630</v>
      </c>
      <c r="B636" s="10" t="s">
        <v>7131</v>
      </c>
      <c r="C636" s="11">
        <v>0.34</v>
      </c>
      <c r="D636" s="12">
        <f t="shared" si="18"/>
        <v>13.6</v>
      </c>
      <c r="E636" s="12">
        <f t="shared" si="19"/>
        <v>2.72</v>
      </c>
    </row>
    <row r="637" s="2" customFormat="1" ht="17.85" customHeight="1" spans="1:5">
      <c r="A637" s="9">
        <v>631</v>
      </c>
      <c r="B637" s="10" t="s">
        <v>5999</v>
      </c>
      <c r="C637" s="11">
        <v>0.69</v>
      </c>
      <c r="D637" s="12">
        <f t="shared" si="18"/>
        <v>27.6</v>
      </c>
      <c r="E637" s="12">
        <f t="shared" si="19"/>
        <v>5.52</v>
      </c>
    </row>
    <row r="638" s="2" customFormat="1" ht="17.85" customHeight="1" spans="1:5">
      <c r="A638" s="9">
        <v>632</v>
      </c>
      <c r="B638" s="10" t="s">
        <v>9428</v>
      </c>
      <c r="C638" s="11">
        <v>0.34</v>
      </c>
      <c r="D638" s="12">
        <f t="shared" si="18"/>
        <v>13.6</v>
      </c>
      <c r="E638" s="12">
        <f t="shared" si="19"/>
        <v>2.72</v>
      </c>
    </row>
    <row r="639" s="2" customFormat="1" ht="17.85" customHeight="1" spans="1:5">
      <c r="A639" s="9">
        <v>633</v>
      </c>
      <c r="B639" s="10" t="s">
        <v>9429</v>
      </c>
      <c r="C639" s="11">
        <v>0.92</v>
      </c>
      <c r="D639" s="12">
        <f t="shared" si="18"/>
        <v>36.8</v>
      </c>
      <c r="E639" s="12">
        <f t="shared" si="19"/>
        <v>7.36</v>
      </c>
    </row>
    <row r="640" s="2" customFormat="1" ht="17.85" customHeight="1" spans="1:5">
      <c r="A640" s="9">
        <v>634</v>
      </c>
      <c r="B640" s="10" t="s">
        <v>9430</v>
      </c>
      <c r="C640" s="11">
        <v>0.69</v>
      </c>
      <c r="D640" s="12">
        <f t="shared" si="18"/>
        <v>27.6</v>
      </c>
      <c r="E640" s="12">
        <f t="shared" si="19"/>
        <v>5.52</v>
      </c>
    </row>
    <row r="641" s="2" customFormat="1" ht="17.85" customHeight="1" spans="1:5">
      <c r="A641" s="9">
        <v>635</v>
      </c>
      <c r="B641" s="10" t="s">
        <v>6800</v>
      </c>
      <c r="C641" s="11">
        <v>0.92</v>
      </c>
      <c r="D641" s="12">
        <f t="shared" si="18"/>
        <v>36.8</v>
      </c>
      <c r="E641" s="12">
        <f t="shared" si="19"/>
        <v>7.36</v>
      </c>
    </row>
    <row r="642" s="2" customFormat="1" ht="17.85" customHeight="1" spans="1:5">
      <c r="A642" s="9">
        <v>636</v>
      </c>
      <c r="B642" s="10" t="s">
        <v>9431</v>
      </c>
      <c r="C642" s="11">
        <v>0.8</v>
      </c>
      <c r="D642" s="12">
        <f t="shared" si="18"/>
        <v>32</v>
      </c>
      <c r="E642" s="12">
        <f t="shared" si="19"/>
        <v>6.4</v>
      </c>
    </row>
    <row r="643" s="2" customFormat="1" ht="17.85" customHeight="1" spans="1:5">
      <c r="A643" s="9">
        <v>637</v>
      </c>
      <c r="B643" s="10" t="s">
        <v>6461</v>
      </c>
      <c r="C643" s="11">
        <v>0.23</v>
      </c>
      <c r="D643" s="12">
        <f t="shared" si="18"/>
        <v>9.2</v>
      </c>
      <c r="E643" s="12">
        <f t="shared" si="19"/>
        <v>1.84</v>
      </c>
    </row>
    <row r="644" s="2" customFormat="1" ht="17.85" customHeight="1" spans="1:5">
      <c r="A644" s="9">
        <v>638</v>
      </c>
      <c r="B644" s="10" t="s">
        <v>6749</v>
      </c>
      <c r="C644" s="11">
        <v>0.69</v>
      </c>
      <c r="D644" s="12">
        <f t="shared" si="18"/>
        <v>27.6</v>
      </c>
      <c r="E644" s="12">
        <f t="shared" si="19"/>
        <v>5.52</v>
      </c>
    </row>
    <row r="645" s="2" customFormat="1" ht="17.85" customHeight="1" spans="1:5">
      <c r="A645" s="9">
        <v>639</v>
      </c>
      <c r="B645" s="10" t="s">
        <v>9432</v>
      </c>
      <c r="C645" s="11">
        <v>0.69</v>
      </c>
      <c r="D645" s="12">
        <f t="shared" si="18"/>
        <v>27.6</v>
      </c>
      <c r="E645" s="12">
        <f t="shared" si="19"/>
        <v>5.52</v>
      </c>
    </row>
    <row r="646" s="2" customFormat="1" ht="17.85" customHeight="1" spans="1:5">
      <c r="A646" s="9">
        <v>640</v>
      </c>
      <c r="B646" s="10" t="s">
        <v>6986</v>
      </c>
      <c r="C646" s="11">
        <v>0.46</v>
      </c>
      <c r="D646" s="12">
        <f t="shared" si="18"/>
        <v>18.4</v>
      </c>
      <c r="E646" s="12">
        <f t="shared" si="19"/>
        <v>3.68</v>
      </c>
    </row>
    <row r="647" s="2" customFormat="1" ht="17.85" customHeight="1" spans="1:5">
      <c r="A647" s="9">
        <v>641</v>
      </c>
      <c r="B647" s="10" t="s">
        <v>6680</v>
      </c>
      <c r="C647" s="11">
        <v>0.57</v>
      </c>
      <c r="D647" s="12">
        <f t="shared" ref="D647:D710" si="20">C647*40</f>
        <v>22.8</v>
      </c>
      <c r="E647" s="12">
        <f t="shared" ref="E647:E710" si="21">D647*0.2</f>
        <v>4.56</v>
      </c>
    </row>
    <row r="648" s="2" customFormat="1" ht="17.85" customHeight="1" spans="1:5">
      <c r="A648" s="9">
        <v>642</v>
      </c>
      <c r="B648" s="10" t="s">
        <v>6693</v>
      </c>
      <c r="C648" s="11">
        <v>0.57</v>
      </c>
      <c r="D648" s="12">
        <f t="shared" si="20"/>
        <v>22.8</v>
      </c>
      <c r="E648" s="12">
        <f t="shared" si="21"/>
        <v>4.56</v>
      </c>
    </row>
    <row r="649" s="2" customFormat="1" ht="17.85" customHeight="1" spans="1:5">
      <c r="A649" s="9">
        <v>643</v>
      </c>
      <c r="B649" s="10" t="s">
        <v>4629</v>
      </c>
      <c r="C649" s="11">
        <v>0.69</v>
      </c>
      <c r="D649" s="12">
        <f t="shared" si="20"/>
        <v>27.6</v>
      </c>
      <c r="E649" s="12">
        <f t="shared" si="21"/>
        <v>5.52</v>
      </c>
    </row>
    <row r="650" s="2" customFormat="1" ht="17.85" customHeight="1" spans="1:5">
      <c r="A650" s="9">
        <v>644</v>
      </c>
      <c r="B650" s="10" t="s">
        <v>9433</v>
      </c>
      <c r="C650" s="11">
        <v>0.12</v>
      </c>
      <c r="D650" s="12">
        <f t="shared" si="20"/>
        <v>4.8</v>
      </c>
      <c r="E650" s="12">
        <f t="shared" si="21"/>
        <v>0.96</v>
      </c>
    </row>
    <row r="651" s="2" customFormat="1" ht="17.85" customHeight="1" spans="1:5">
      <c r="A651" s="9">
        <v>645</v>
      </c>
      <c r="B651" s="10" t="s">
        <v>9434</v>
      </c>
      <c r="C651" s="11">
        <v>0.57</v>
      </c>
      <c r="D651" s="12">
        <f t="shared" si="20"/>
        <v>22.8</v>
      </c>
      <c r="E651" s="12">
        <f t="shared" si="21"/>
        <v>4.56</v>
      </c>
    </row>
    <row r="652" s="2" customFormat="1" ht="17.85" customHeight="1" spans="1:5">
      <c r="A652" s="9">
        <v>646</v>
      </c>
      <c r="B652" s="10" t="s">
        <v>6177</v>
      </c>
      <c r="C652" s="11">
        <v>0.57</v>
      </c>
      <c r="D652" s="12">
        <f t="shared" si="20"/>
        <v>22.8</v>
      </c>
      <c r="E652" s="12">
        <f t="shared" si="21"/>
        <v>4.56</v>
      </c>
    </row>
    <row r="653" s="2" customFormat="1" ht="17.85" customHeight="1" spans="1:5">
      <c r="A653" s="9">
        <v>647</v>
      </c>
      <c r="B653" s="10" t="s">
        <v>9435</v>
      </c>
      <c r="C653" s="11">
        <v>0.69</v>
      </c>
      <c r="D653" s="12">
        <f t="shared" si="20"/>
        <v>27.6</v>
      </c>
      <c r="E653" s="12">
        <f t="shared" si="21"/>
        <v>5.52</v>
      </c>
    </row>
    <row r="654" s="2" customFormat="1" ht="17.85" customHeight="1" spans="1:5">
      <c r="A654" s="9">
        <v>648</v>
      </c>
      <c r="B654" s="10" t="s">
        <v>9436</v>
      </c>
      <c r="C654" s="11">
        <v>0.57</v>
      </c>
      <c r="D654" s="12">
        <f t="shared" si="20"/>
        <v>22.8</v>
      </c>
      <c r="E654" s="12">
        <f t="shared" si="21"/>
        <v>4.56</v>
      </c>
    </row>
    <row r="655" s="2" customFormat="1" ht="17.85" customHeight="1" spans="1:5">
      <c r="A655" s="9">
        <v>649</v>
      </c>
      <c r="B655" s="10" t="s">
        <v>9437</v>
      </c>
      <c r="C655" s="11">
        <v>0.8</v>
      </c>
      <c r="D655" s="12">
        <f t="shared" si="20"/>
        <v>32</v>
      </c>
      <c r="E655" s="12">
        <f t="shared" si="21"/>
        <v>6.4</v>
      </c>
    </row>
    <row r="656" s="2" customFormat="1" ht="17.85" customHeight="1" spans="1:5">
      <c r="A656" s="9">
        <v>650</v>
      </c>
      <c r="B656" s="10" t="s">
        <v>9438</v>
      </c>
      <c r="C656" s="11">
        <v>0.34</v>
      </c>
      <c r="D656" s="12">
        <f t="shared" si="20"/>
        <v>13.6</v>
      </c>
      <c r="E656" s="12">
        <f t="shared" si="21"/>
        <v>2.72</v>
      </c>
    </row>
    <row r="657" s="2" customFormat="1" ht="17.85" customHeight="1" spans="1:5">
      <c r="A657" s="9">
        <v>651</v>
      </c>
      <c r="B657" s="10" t="s">
        <v>9439</v>
      </c>
      <c r="C657" s="11">
        <v>0.92</v>
      </c>
      <c r="D657" s="12">
        <f t="shared" si="20"/>
        <v>36.8</v>
      </c>
      <c r="E657" s="12">
        <f t="shared" si="21"/>
        <v>7.36</v>
      </c>
    </row>
    <row r="658" s="2" customFormat="1" ht="17.85" customHeight="1" spans="1:5">
      <c r="A658" s="9">
        <v>652</v>
      </c>
      <c r="B658" s="10" t="s">
        <v>6611</v>
      </c>
      <c r="C658" s="11">
        <v>0.46</v>
      </c>
      <c r="D658" s="12">
        <f t="shared" si="20"/>
        <v>18.4</v>
      </c>
      <c r="E658" s="12">
        <f t="shared" si="21"/>
        <v>3.68</v>
      </c>
    </row>
    <row r="659" s="2" customFormat="1" ht="17.85" customHeight="1" spans="1:5">
      <c r="A659" s="9">
        <v>653</v>
      </c>
      <c r="B659" s="10" t="s">
        <v>9049</v>
      </c>
      <c r="C659" s="11">
        <v>0.23</v>
      </c>
      <c r="D659" s="12">
        <f t="shared" si="20"/>
        <v>9.2</v>
      </c>
      <c r="E659" s="12">
        <f t="shared" si="21"/>
        <v>1.84</v>
      </c>
    </row>
    <row r="660" s="2" customFormat="1" ht="17.85" customHeight="1" spans="1:5">
      <c r="A660" s="9">
        <v>654</v>
      </c>
      <c r="B660" s="10" t="s">
        <v>9440</v>
      </c>
      <c r="C660" s="11">
        <v>0.12</v>
      </c>
      <c r="D660" s="12">
        <f t="shared" si="20"/>
        <v>4.8</v>
      </c>
      <c r="E660" s="12">
        <f t="shared" si="21"/>
        <v>0.96</v>
      </c>
    </row>
    <row r="661" s="2" customFormat="1" ht="17.85" customHeight="1" spans="1:5">
      <c r="A661" s="9">
        <v>655</v>
      </c>
      <c r="B661" s="10" t="s">
        <v>8904</v>
      </c>
      <c r="C661" s="11">
        <v>0.57</v>
      </c>
      <c r="D661" s="12">
        <f t="shared" si="20"/>
        <v>22.8</v>
      </c>
      <c r="E661" s="12">
        <f t="shared" si="21"/>
        <v>4.56</v>
      </c>
    </row>
    <row r="662" s="2" customFormat="1" ht="17.85" customHeight="1" spans="1:5">
      <c r="A662" s="9">
        <v>656</v>
      </c>
      <c r="B662" s="10" t="s">
        <v>9441</v>
      </c>
      <c r="C662" s="11">
        <v>0.69</v>
      </c>
      <c r="D662" s="12">
        <f t="shared" si="20"/>
        <v>27.6</v>
      </c>
      <c r="E662" s="12">
        <f t="shared" si="21"/>
        <v>5.52</v>
      </c>
    </row>
    <row r="663" s="2" customFormat="1" ht="17.85" customHeight="1" spans="1:5">
      <c r="A663" s="9">
        <v>657</v>
      </c>
      <c r="B663" s="10" t="s">
        <v>8026</v>
      </c>
      <c r="C663" s="11">
        <v>0.46</v>
      </c>
      <c r="D663" s="12">
        <f t="shared" si="20"/>
        <v>18.4</v>
      </c>
      <c r="E663" s="12">
        <f t="shared" si="21"/>
        <v>3.68</v>
      </c>
    </row>
    <row r="664" s="2" customFormat="1" ht="17.85" customHeight="1" spans="1:5">
      <c r="A664" s="9">
        <v>658</v>
      </c>
      <c r="B664" s="10" t="s">
        <v>6901</v>
      </c>
      <c r="C664" s="11">
        <v>0.34</v>
      </c>
      <c r="D664" s="12">
        <f t="shared" si="20"/>
        <v>13.6</v>
      </c>
      <c r="E664" s="12">
        <f t="shared" si="21"/>
        <v>2.72</v>
      </c>
    </row>
    <row r="665" s="2" customFormat="1" ht="17.85" customHeight="1" spans="1:5">
      <c r="A665" s="9">
        <v>659</v>
      </c>
      <c r="B665" s="10" t="s">
        <v>9442</v>
      </c>
      <c r="C665" s="11">
        <v>0.8</v>
      </c>
      <c r="D665" s="12">
        <f t="shared" si="20"/>
        <v>32</v>
      </c>
      <c r="E665" s="12">
        <f t="shared" si="21"/>
        <v>6.4</v>
      </c>
    </row>
    <row r="666" s="2" customFormat="1" ht="17.85" customHeight="1" spans="1:5">
      <c r="A666" s="9">
        <v>660</v>
      </c>
      <c r="B666" s="10" t="s">
        <v>9443</v>
      </c>
      <c r="C666" s="11">
        <v>0.34</v>
      </c>
      <c r="D666" s="12">
        <f t="shared" si="20"/>
        <v>13.6</v>
      </c>
      <c r="E666" s="12">
        <f t="shared" si="21"/>
        <v>2.72</v>
      </c>
    </row>
    <row r="667" s="2" customFormat="1" ht="17.85" customHeight="1" spans="1:5">
      <c r="A667" s="9">
        <v>661</v>
      </c>
      <c r="B667" s="10" t="s">
        <v>9444</v>
      </c>
      <c r="C667" s="11">
        <v>0.92</v>
      </c>
      <c r="D667" s="12">
        <f t="shared" si="20"/>
        <v>36.8</v>
      </c>
      <c r="E667" s="12">
        <f t="shared" si="21"/>
        <v>7.36</v>
      </c>
    </row>
    <row r="668" s="2" customFormat="1" ht="17.85" customHeight="1" spans="1:5">
      <c r="A668" s="9">
        <v>662</v>
      </c>
      <c r="B668" s="10" t="s">
        <v>9445</v>
      </c>
      <c r="C668" s="11">
        <v>0.8</v>
      </c>
      <c r="D668" s="12">
        <f t="shared" si="20"/>
        <v>32</v>
      </c>
      <c r="E668" s="12">
        <f t="shared" si="21"/>
        <v>6.4</v>
      </c>
    </row>
    <row r="669" s="2" customFormat="1" ht="17.85" customHeight="1" spans="1:5">
      <c r="A669" s="9">
        <v>663</v>
      </c>
      <c r="B669" s="10" t="s">
        <v>6163</v>
      </c>
      <c r="C669" s="11">
        <v>0.57</v>
      </c>
      <c r="D669" s="12">
        <f t="shared" si="20"/>
        <v>22.8</v>
      </c>
      <c r="E669" s="12">
        <f t="shared" si="21"/>
        <v>4.56</v>
      </c>
    </row>
    <row r="670" s="2" customFormat="1" ht="17.85" customHeight="1" spans="1:5">
      <c r="A670" s="9">
        <v>664</v>
      </c>
      <c r="B670" s="10" t="s">
        <v>9446</v>
      </c>
      <c r="C670" s="11">
        <v>0.23</v>
      </c>
      <c r="D670" s="12">
        <f t="shared" si="20"/>
        <v>9.2</v>
      </c>
      <c r="E670" s="12">
        <f t="shared" si="21"/>
        <v>1.84</v>
      </c>
    </row>
    <row r="671" s="2" customFormat="1" ht="17.85" customHeight="1" spans="1:5">
      <c r="A671" s="9">
        <v>665</v>
      </c>
      <c r="B671" s="10" t="s">
        <v>9447</v>
      </c>
      <c r="C671" s="11">
        <v>0.92</v>
      </c>
      <c r="D671" s="12">
        <f t="shared" si="20"/>
        <v>36.8</v>
      </c>
      <c r="E671" s="12">
        <f t="shared" si="21"/>
        <v>7.36</v>
      </c>
    </row>
    <row r="672" s="2" customFormat="1" ht="17.85" customHeight="1" spans="1:5">
      <c r="A672" s="9">
        <v>666</v>
      </c>
      <c r="B672" s="10" t="s">
        <v>6260</v>
      </c>
      <c r="C672" s="11">
        <v>0.12</v>
      </c>
      <c r="D672" s="12">
        <f t="shared" si="20"/>
        <v>4.8</v>
      </c>
      <c r="E672" s="12">
        <f t="shared" si="21"/>
        <v>0.96</v>
      </c>
    </row>
    <row r="673" s="2" customFormat="1" ht="17.85" customHeight="1" spans="1:5">
      <c r="A673" s="9">
        <v>667</v>
      </c>
      <c r="B673" s="10" t="s">
        <v>9448</v>
      </c>
      <c r="C673" s="11">
        <v>0.34</v>
      </c>
      <c r="D673" s="12">
        <f t="shared" si="20"/>
        <v>13.6</v>
      </c>
      <c r="E673" s="12">
        <f t="shared" si="21"/>
        <v>2.72</v>
      </c>
    </row>
    <row r="674" s="2" customFormat="1" ht="17.85" customHeight="1" spans="1:5">
      <c r="A674" s="9">
        <v>668</v>
      </c>
      <c r="B674" s="10" t="s">
        <v>9449</v>
      </c>
      <c r="C674" s="11">
        <v>0.92</v>
      </c>
      <c r="D674" s="12">
        <f t="shared" si="20"/>
        <v>36.8</v>
      </c>
      <c r="E674" s="12">
        <f t="shared" si="21"/>
        <v>7.36</v>
      </c>
    </row>
    <row r="675" s="2" customFormat="1" ht="17.85" customHeight="1" spans="1:5">
      <c r="A675" s="9">
        <v>669</v>
      </c>
      <c r="B675" s="10" t="s">
        <v>9450</v>
      </c>
      <c r="C675" s="11">
        <v>0.46</v>
      </c>
      <c r="D675" s="12">
        <f t="shared" si="20"/>
        <v>18.4</v>
      </c>
      <c r="E675" s="12">
        <f t="shared" si="21"/>
        <v>3.68</v>
      </c>
    </row>
    <row r="676" s="2" customFormat="1" ht="17.85" customHeight="1" spans="1:5">
      <c r="A676" s="9">
        <v>670</v>
      </c>
      <c r="B676" s="10" t="s">
        <v>9451</v>
      </c>
      <c r="C676" s="11">
        <v>0.23</v>
      </c>
      <c r="D676" s="12">
        <f t="shared" si="20"/>
        <v>9.2</v>
      </c>
      <c r="E676" s="12">
        <f t="shared" si="21"/>
        <v>1.84</v>
      </c>
    </row>
    <row r="677" s="2" customFormat="1" ht="17.85" customHeight="1" spans="1:5">
      <c r="A677" s="9">
        <v>671</v>
      </c>
      <c r="B677" s="10" t="s">
        <v>9399</v>
      </c>
      <c r="C677" s="11">
        <v>0.69</v>
      </c>
      <c r="D677" s="12">
        <f t="shared" si="20"/>
        <v>27.6</v>
      </c>
      <c r="E677" s="12">
        <f t="shared" si="21"/>
        <v>5.52</v>
      </c>
    </row>
    <row r="678" s="2" customFormat="1" ht="17.85" customHeight="1" spans="1:5">
      <c r="A678" s="9">
        <v>672</v>
      </c>
      <c r="B678" s="10" t="s">
        <v>9452</v>
      </c>
      <c r="C678" s="11">
        <v>0.92</v>
      </c>
      <c r="D678" s="12">
        <f t="shared" si="20"/>
        <v>36.8</v>
      </c>
      <c r="E678" s="12">
        <f t="shared" si="21"/>
        <v>7.36</v>
      </c>
    </row>
    <row r="679" s="2" customFormat="1" ht="17.85" customHeight="1" spans="1:5">
      <c r="A679" s="9">
        <v>673</v>
      </c>
      <c r="B679" s="10" t="s">
        <v>9453</v>
      </c>
      <c r="C679" s="11">
        <v>0.34</v>
      </c>
      <c r="D679" s="12">
        <f t="shared" si="20"/>
        <v>13.6</v>
      </c>
      <c r="E679" s="12">
        <f t="shared" si="21"/>
        <v>2.72</v>
      </c>
    </row>
    <row r="680" s="2" customFormat="1" ht="17.85" customHeight="1" spans="1:5">
      <c r="A680" s="9">
        <v>674</v>
      </c>
      <c r="B680" s="10" t="s">
        <v>9454</v>
      </c>
      <c r="C680" s="11">
        <v>1.53</v>
      </c>
      <c r="D680" s="12">
        <f t="shared" si="20"/>
        <v>61.2</v>
      </c>
      <c r="E680" s="12">
        <f t="shared" si="21"/>
        <v>12.24</v>
      </c>
    </row>
    <row r="681" s="2" customFormat="1" ht="17.85" customHeight="1" spans="1:5">
      <c r="A681" s="9">
        <v>675</v>
      </c>
      <c r="B681" s="10" t="s">
        <v>6917</v>
      </c>
      <c r="C681" s="11">
        <v>0.46</v>
      </c>
      <c r="D681" s="12">
        <f t="shared" si="20"/>
        <v>18.4</v>
      </c>
      <c r="E681" s="12">
        <f t="shared" si="21"/>
        <v>3.68</v>
      </c>
    </row>
    <row r="682" s="2" customFormat="1" ht="17.85" customHeight="1" spans="1:5">
      <c r="A682" s="9">
        <v>676</v>
      </c>
      <c r="B682" s="10" t="s">
        <v>6512</v>
      </c>
      <c r="C682" s="11">
        <v>0.23</v>
      </c>
      <c r="D682" s="12">
        <f t="shared" si="20"/>
        <v>9.2</v>
      </c>
      <c r="E682" s="12">
        <f t="shared" si="21"/>
        <v>1.84</v>
      </c>
    </row>
    <row r="683" s="2" customFormat="1" ht="17.85" customHeight="1" spans="1:5">
      <c r="A683" s="9">
        <v>677</v>
      </c>
      <c r="B683" s="10" t="s">
        <v>9455</v>
      </c>
      <c r="C683" s="11">
        <v>0.8</v>
      </c>
      <c r="D683" s="12">
        <f t="shared" si="20"/>
        <v>32</v>
      </c>
      <c r="E683" s="12">
        <f t="shared" si="21"/>
        <v>6.4</v>
      </c>
    </row>
    <row r="684" s="2" customFormat="1" ht="17.85" customHeight="1" spans="1:5">
      <c r="A684" s="9">
        <v>678</v>
      </c>
      <c r="B684" s="10" t="s">
        <v>6700</v>
      </c>
      <c r="C684" s="11">
        <v>0.8</v>
      </c>
      <c r="D684" s="12">
        <f t="shared" si="20"/>
        <v>32</v>
      </c>
      <c r="E684" s="12">
        <f t="shared" si="21"/>
        <v>6.4</v>
      </c>
    </row>
    <row r="685" s="2" customFormat="1" ht="17.85" customHeight="1" spans="1:5">
      <c r="A685" s="9">
        <v>679</v>
      </c>
      <c r="B685" s="10" t="s">
        <v>9341</v>
      </c>
      <c r="C685" s="11">
        <v>0.34</v>
      </c>
      <c r="D685" s="12">
        <f t="shared" si="20"/>
        <v>13.6</v>
      </c>
      <c r="E685" s="12">
        <f t="shared" si="21"/>
        <v>2.72</v>
      </c>
    </row>
    <row r="686" s="2" customFormat="1" ht="17.85" customHeight="1" spans="1:5">
      <c r="A686" s="9">
        <v>680</v>
      </c>
      <c r="B686" s="10" t="s">
        <v>9456</v>
      </c>
      <c r="C686" s="11">
        <v>0.46</v>
      </c>
      <c r="D686" s="12">
        <f t="shared" si="20"/>
        <v>18.4</v>
      </c>
      <c r="E686" s="12">
        <f t="shared" si="21"/>
        <v>3.68</v>
      </c>
    </row>
    <row r="687" s="2" customFormat="1" ht="17.85" customHeight="1" spans="1:5">
      <c r="A687" s="9">
        <v>681</v>
      </c>
      <c r="B687" s="10" t="s">
        <v>6770</v>
      </c>
      <c r="C687" s="11">
        <v>0.46</v>
      </c>
      <c r="D687" s="12">
        <f t="shared" si="20"/>
        <v>18.4</v>
      </c>
      <c r="E687" s="12">
        <f t="shared" si="21"/>
        <v>3.68</v>
      </c>
    </row>
    <row r="688" s="2" customFormat="1" ht="17.85" customHeight="1" spans="1:5">
      <c r="A688" s="9">
        <v>682</v>
      </c>
      <c r="B688" s="10" t="s">
        <v>6008</v>
      </c>
      <c r="C688" s="11">
        <v>0.12</v>
      </c>
      <c r="D688" s="12">
        <f t="shared" si="20"/>
        <v>4.8</v>
      </c>
      <c r="E688" s="12">
        <f t="shared" si="21"/>
        <v>0.96</v>
      </c>
    </row>
    <row r="689" s="2" customFormat="1" ht="17.85" customHeight="1" spans="1:5">
      <c r="A689" s="9">
        <v>683</v>
      </c>
      <c r="B689" s="10" t="s">
        <v>9457</v>
      </c>
      <c r="C689" s="11">
        <v>0.57</v>
      </c>
      <c r="D689" s="12">
        <f t="shared" si="20"/>
        <v>22.8</v>
      </c>
      <c r="E689" s="12">
        <f t="shared" si="21"/>
        <v>4.56</v>
      </c>
    </row>
    <row r="690" s="2" customFormat="1" ht="17.85" customHeight="1" spans="1:5">
      <c r="A690" s="9">
        <v>684</v>
      </c>
      <c r="B690" s="10" t="s">
        <v>9458</v>
      </c>
      <c r="C690" s="11">
        <v>0.23</v>
      </c>
      <c r="D690" s="12">
        <f t="shared" si="20"/>
        <v>9.2</v>
      </c>
      <c r="E690" s="12">
        <f t="shared" si="21"/>
        <v>1.84</v>
      </c>
    </row>
    <row r="691" s="2" customFormat="1" ht="17.85" customHeight="1" spans="1:5">
      <c r="A691" s="9">
        <v>685</v>
      </c>
      <c r="B691" s="10" t="s">
        <v>9459</v>
      </c>
      <c r="C691" s="11">
        <v>0.69</v>
      </c>
      <c r="D691" s="12">
        <f t="shared" si="20"/>
        <v>27.6</v>
      </c>
      <c r="E691" s="12">
        <f t="shared" si="21"/>
        <v>5.52</v>
      </c>
    </row>
    <row r="692" s="2" customFormat="1" ht="17.85" customHeight="1" spans="1:5">
      <c r="A692" s="9">
        <v>686</v>
      </c>
      <c r="B692" s="10" t="s">
        <v>9116</v>
      </c>
      <c r="C692" s="11">
        <v>0.23</v>
      </c>
      <c r="D692" s="12">
        <f t="shared" si="20"/>
        <v>9.2</v>
      </c>
      <c r="E692" s="12">
        <f t="shared" si="21"/>
        <v>1.84</v>
      </c>
    </row>
    <row r="693" s="2" customFormat="1" ht="17.85" customHeight="1" spans="1:5">
      <c r="A693" s="9">
        <v>687</v>
      </c>
      <c r="B693" s="10" t="s">
        <v>9207</v>
      </c>
      <c r="C693" s="11">
        <v>0.57</v>
      </c>
      <c r="D693" s="12">
        <f t="shared" si="20"/>
        <v>22.8</v>
      </c>
      <c r="E693" s="12">
        <f t="shared" si="21"/>
        <v>4.56</v>
      </c>
    </row>
    <row r="694" s="2" customFormat="1" ht="17.85" customHeight="1" spans="1:5">
      <c r="A694" s="9">
        <v>688</v>
      </c>
      <c r="B694" s="10" t="s">
        <v>9460</v>
      </c>
      <c r="C694" s="11">
        <v>0.57</v>
      </c>
      <c r="D694" s="12">
        <f t="shared" si="20"/>
        <v>22.8</v>
      </c>
      <c r="E694" s="12">
        <f t="shared" si="21"/>
        <v>4.56</v>
      </c>
    </row>
    <row r="695" s="2" customFormat="1" ht="17.85" customHeight="1" spans="1:5">
      <c r="A695" s="9">
        <v>689</v>
      </c>
      <c r="B695" s="10" t="s">
        <v>9461</v>
      </c>
      <c r="C695" s="11">
        <v>0.23</v>
      </c>
      <c r="D695" s="12">
        <f t="shared" si="20"/>
        <v>9.2</v>
      </c>
      <c r="E695" s="12">
        <f t="shared" si="21"/>
        <v>1.84</v>
      </c>
    </row>
    <row r="696" s="2" customFormat="1" ht="17.85" customHeight="1" spans="1:5">
      <c r="A696" s="9">
        <v>690</v>
      </c>
      <c r="B696" s="10" t="s">
        <v>9462</v>
      </c>
      <c r="C696" s="11">
        <v>0.57</v>
      </c>
      <c r="D696" s="12">
        <f t="shared" si="20"/>
        <v>22.8</v>
      </c>
      <c r="E696" s="12">
        <f t="shared" si="21"/>
        <v>4.56</v>
      </c>
    </row>
    <row r="697" s="2" customFormat="1" ht="17.85" customHeight="1" spans="1:5">
      <c r="A697" s="9">
        <v>691</v>
      </c>
      <c r="B697" s="10" t="s">
        <v>9326</v>
      </c>
      <c r="C697" s="11">
        <v>0.34</v>
      </c>
      <c r="D697" s="12">
        <f t="shared" si="20"/>
        <v>13.6</v>
      </c>
      <c r="E697" s="12">
        <f t="shared" si="21"/>
        <v>2.72</v>
      </c>
    </row>
    <row r="698" s="2" customFormat="1" ht="17.85" customHeight="1" spans="1:5">
      <c r="A698" s="9">
        <v>692</v>
      </c>
      <c r="B698" s="10" t="s">
        <v>6308</v>
      </c>
      <c r="C698" s="11">
        <v>0.57</v>
      </c>
      <c r="D698" s="12">
        <f t="shared" si="20"/>
        <v>22.8</v>
      </c>
      <c r="E698" s="12">
        <f t="shared" si="21"/>
        <v>4.56</v>
      </c>
    </row>
    <row r="699" s="2" customFormat="1" ht="17.85" customHeight="1" spans="1:5">
      <c r="A699" s="9">
        <v>693</v>
      </c>
      <c r="B699" s="10" t="s">
        <v>9463</v>
      </c>
      <c r="C699" s="11">
        <v>0.57</v>
      </c>
      <c r="D699" s="12">
        <f t="shared" si="20"/>
        <v>22.8</v>
      </c>
      <c r="E699" s="12">
        <f t="shared" si="21"/>
        <v>4.56</v>
      </c>
    </row>
    <row r="700" s="2" customFormat="1" ht="17.85" customHeight="1" spans="1:5">
      <c r="A700" s="9">
        <v>694</v>
      </c>
      <c r="B700" s="10" t="s">
        <v>9464</v>
      </c>
      <c r="C700" s="11">
        <v>0.69</v>
      </c>
      <c r="D700" s="12">
        <f t="shared" si="20"/>
        <v>27.6</v>
      </c>
      <c r="E700" s="12">
        <f t="shared" si="21"/>
        <v>5.52</v>
      </c>
    </row>
    <row r="701" s="2" customFormat="1" ht="17.85" customHeight="1" spans="1:5">
      <c r="A701" s="9">
        <v>695</v>
      </c>
      <c r="B701" s="10" t="s">
        <v>9465</v>
      </c>
      <c r="C701" s="11">
        <v>0.23</v>
      </c>
      <c r="D701" s="12">
        <f t="shared" si="20"/>
        <v>9.2</v>
      </c>
      <c r="E701" s="12">
        <f t="shared" si="21"/>
        <v>1.84</v>
      </c>
    </row>
    <row r="702" s="2" customFormat="1" ht="17.85" customHeight="1" spans="1:5">
      <c r="A702" s="9">
        <v>696</v>
      </c>
      <c r="B702" s="10" t="s">
        <v>6820</v>
      </c>
      <c r="C702" s="11">
        <v>0.69</v>
      </c>
      <c r="D702" s="12">
        <f t="shared" si="20"/>
        <v>27.6</v>
      </c>
      <c r="E702" s="12">
        <f t="shared" si="21"/>
        <v>5.52</v>
      </c>
    </row>
    <row r="703" s="2" customFormat="1" ht="17.85" customHeight="1" spans="1:5">
      <c r="A703" s="9">
        <v>697</v>
      </c>
      <c r="B703" s="10" t="s">
        <v>6730</v>
      </c>
      <c r="C703" s="11">
        <v>0.57</v>
      </c>
      <c r="D703" s="12">
        <f t="shared" si="20"/>
        <v>22.8</v>
      </c>
      <c r="E703" s="12">
        <f t="shared" si="21"/>
        <v>4.56</v>
      </c>
    </row>
    <row r="704" s="2" customFormat="1" ht="17.85" customHeight="1" spans="1:5">
      <c r="A704" s="9">
        <v>698</v>
      </c>
      <c r="B704" s="10" t="s">
        <v>6661</v>
      </c>
      <c r="C704" s="11">
        <v>0.23</v>
      </c>
      <c r="D704" s="12">
        <f t="shared" si="20"/>
        <v>9.2</v>
      </c>
      <c r="E704" s="12">
        <f t="shared" si="21"/>
        <v>1.84</v>
      </c>
    </row>
    <row r="705" s="2" customFormat="1" ht="17.85" customHeight="1" spans="1:5">
      <c r="A705" s="9">
        <v>699</v>
      </c>
      <c r="B705" s="10" t="s">
        <v>9466</v>
      </c>
      <c r="C705" s="11">
        <v>0.57</v>
      </c>
      <c r="D705" s="12">
        <f t="shared" si="20"/>
        <v>22.8</v>
      </c>
      <c r="E705" s="12">
        <f t="shared" si="21"/>
        <v>4.56</v>
      </c>
    </row>
    <row r="706" s="2" customFormat="1" ht="17.85" customHeight="1" spans="1:5">
      <c r="A706" s="9">
        <v>700</v>
      </c>
      <c r="B706" s="10" t="s">
        <v>9467</v>
      </c>
      <c r="C706" s="11">
        <v>0.12</v>
      </c>
      <c r="D706" s="12">
        <f t="shared" si="20"/>
        <v>4.8</v>
      </c>
      <c r="E706" s="12">
        <f t="shared" si="21"/>
        <v>0.96</v>
      </c>
    </row>
    <row r="707" s="2" customFormat="1" ht="17.85" customHeight="1" spans="1:5">
      <c r="A707" s="9">
        <v>701</v>
      </c>
      <c r="B707" s="10" t="s">
        <v>9468</v>
      </c>
      <c r="C707" s="11">
        <v>0.46</v>
      </c>
      <c r="D707" s="12">
        <f t="shared" si="20"/>
        <v>18.4</v>
      </c>
      <c r="E707" s="12">
        <f t="shared" si="21"/>
        <v>3.68</v>
      </c>
    </row>
    <row r="708" s="2" customFormat="1" ht="17.85" customHeight="1" spans="1:5">
      <c r="A708" s="9">
        <v>702</v>
      </c>
      <c r="B708" s="10" t="s">
        <v>9469</v>
      </c>
      <c r="C708" s="11">
        <v>0.23</v>
      </c>
      <c r="D708" s="12">
        <f t="shared" si="20"/>
        <v>9.2</v>
      </c>
      <c r="E708" s="12">
        <f t="shared" si="21"/>
        <v>1.84</v>
      </c>
    </row>
    <row r="709" s="2" customFormat="1" ht="17.85" customHeight="1" spans="1:5">
      <c r="A709" s="9">
        <v>703</v>
      </c>
      <c r="B709" s="10" t="s">
        <v>6433</v>
      </c>
      <c r="C709" s="11">
        <v>0.12</v>
      </c>
      <c r="D709" s="12">
        <f t="shared" si="20"/>
        <v>4.8</v>
      </c>
      <c r="E709" s="12">
        <f t="shared" si="21"/>
        <v>0.96</v>
      </c>
    </row>
    <row r="710" s="2" customFormat="1" ht="17.85" customHeight="1" spans="1:5">
      <c r="A710" s="9">
        <v>704</v>
      </c>
      <c r="B710" s="10" t="s">
        <v>6968</v>
      </c>
      <c r="C710" s="11">
        <v>0.57</v>
      </c>
      <c r="D710" s="12">
        <f t="shared" si="20"/>
        <v>22.8</v>
      </c>
      <c r="E710" s="12">
        <f t="shared" si="21"/>
        <v>4.56</v>
      </c>
    </row>
    <row r="711" s="2" customFormat="1" ht="17.85" customHeight="1" spans="1:5">
      <c r="A711" s="9">
        <v>705</v>
      </c>
      <c r="B711" s="10" t="s">
        <v>8951</v>
      </c>
      <c r="C711" s="11">
        <v>0.46</v>
      </c>
      <c r="D711" s="12">
        <f t="shared" ref="D711:D774" si="22">C711*40</f>
        <v>18.4</v>
      </c>
      <c r="E711" s="12">
        <f t="shared" ref="E711:E774" si="23">D711*0.2</f>
        <v>3.68</v>
      </c>
    </row>
    <row r="712" s="2" customFormat="1" ht="17.85" customHeight="1" spans="1:5">
      <c r="A712" s="9">
        <v>706</v>
      </c>
      <c r="B712" s="10" t="s">
        <v>9470</v>
      </c>
      <c r="C712" s="11">
        <v>0.8</v>
      </c>
      <c r="D712" s="12">
        <f t="shared" si="22"/>
        <v>32</v>
      </c>
      <c r="E712" s="12">
        <f t="shared" si="23"/>
        <v>6.4</v>
      </c>
    </row>
    <row r="713" s="2" customFormat="1" ht="17.85" customHeight="1" spans="1:5">
      <c r="A713" s="9">
        <v>707</v>
      </c>
      <c r="B713" s="10" t="s">
        <v>9471</v>
      </c>
      <c r="C713" s="11">
        <v>0.12</v>
      </c>
      <c r="D713" s="12">
        <f t="shared" si="22"/>
        <v>4.8</v>
      </c>
      <c r="E713" s="12">
        <f t="shared" si="23"/>
        <v>0.96</v>
      </c>
    </row>
    <row r="714" s="2" customFormat="1" ht="17.85" customHeight="1" spans="1:5">
      <c r="A714" s="9">
        <v>708</v>
      </c>
      <c r="B714" s="10" t="s">
        <v>9472</v>
      </c>
      <c r="C714" s="11">
        <v>0.12</v>
      </c>
      <c r="D714" s="12">
        <f t="shared" si="22"/>
        <v>4.8</v>
      </c>
      <c r="E714" s="12">
        <f t="shared" si="23"/>
        <v>0.96</v>
      </c>
    </row>
    <row r="715" s="2" customFormat="1" ht="17.85" customHeight="1" spans="1:5">
      <c r="A715" s="9">
        <v>709</v>
      </c>
      <c r="B715" s="10" t="s">
        <v>8100</v>
      </c>
      <c r="C715" s="11">
        <v>0.12</v>
      </c>
      <c r="D715" s="12">
        <f t="shared" si="22"/>
        <v>4.8</v>
      </c>
      <c r="E715" s="12">
        <f t="shared" si="23"/>
        <v>0.96</v>
      </c>
    </row>
    <row r="716" s="2" customFormat="1" ht="17.85" customHeight="1" spans="1:5">
      <c r="A716" s="9">
        <v>710</v>
      </c>
      <c r="B716" s="10" t="s">
        <v>9473</v>
      </c>
      <c r="C716" s="11">
        <v>0.57</v>
      </c>
      <c r="D716" s="12">
        <f t="shared" si="22"/>
        <v>22.8</v>
      </c>
      <c r="E716" s="12">
        <f t="shared" si="23"/>
        <v>4.56</v>
      </c>
    </row>
    <row r="717" s="2" customFormat="1" ht="17.85" customHeight="1" spans="1:5">
      <c r="A717" s="9">
        <v>711</v>
      </c>
      <c r="B717" s="10" t="s">
        <v>6198</v>
      </c>
      <c r="C717" s="11">
        <v>0.57</v>
      </c>
      <c r="D717" s="12">
        <f t="shared" si="22"/>
        <v>22.8</v>
      </c>
      <c r="E717" s="12">
        <f t="shared" si="23"/>
        <v>4.56</v>
      </c>
    </row>
    <row r="718" s="2" customFormat="1" ht="17.85" customHeight="1" spans="1:5">
      <c r="A718" s="9">
        <v>712</v>
      </c>
      <c r="B718" s="10" t="s">
        <v>9474</v>
      </c>
      <c r="C718" s="11">
        <v>0.57</v>
      </c>
      <c r="D718" s="12">
        <f t="shared" si="22"/>
        <v>22.8</v>
      </c>
      <c r="E718" s="12">
        <f t="shared" si="23"/>
        <v>4.56</v>
      </c>
    </row>
    <row r="719" s="2" customFormat="1" ht="17.85" customHeight="1" spans="1:5">
      <c r="A719" s="9">
        <v>713</v>
      </c>
      <c r="B719" s="10" t="s">
        <v>2241</v>
      </c>
      <c r="C719" s="11">
        <v>0.46</v>
      </c>
      <c r="D719" s="12">
        <f t="shared" si="22"/>
        <v>18.4</v>
      </c>
      <c r="E719" s="12">
        <f t="shared" si="23"/>
        <v>3.68</v>
      </c>
    </row>
    <row r="720" s="2" customFormat="1" ht="17.85" customHeight="1" spans="1:5">
      <c r="A720" s="9">
        <v>714</v>
      </c>
      <c r="B720" s="10" t="s">
        <v>2237</v>
      </c>
      <c r="C720" s="11">
        <v>0.34</v>
      </c>
      <c r="D720" s="12">
        <f t="shared" si="22"/>
        <v>13.6</v>
      </c>
      <c r="E720" s="12">
        <f t="shared" si="23"/>
        <v>2.72</v>
      </c>
    </row>
    <row r="721" s="2" customFormat="1" ht="17.85" customHeight="1" spans="1:5">
      <c r="A721" s="9">
        <v>715</v>
      </c>
      <c r="B721" s="10" t="s">
        <v>7076</v>
      </c>
      <c r="C721" s="11">
        <v>0.46</v>
      </c>
      <c r="D721" s="12">
        <f t="shared" si="22"/>
        <v>18.4</v>
      </c>
      <c r="E721" s="12">
        <f t="shared" si="23"/>
        <v>3.68</v>
      </c>
    </row>
    <row r="722" s="2" customFormat="1" ht="17.85" customHeight="1" spans="1:5">
      <c r="A722" s="9">
        <v>716</v>
      </c>
      <c r="B722" s="10" t="s">
        <v>9475</v>
      </c>
      <c r="C722" s="11">
        <v>0.34</v>
      </c>
      <c r="D722" s="12">
        <f t="shared" si="22"/>
        <v>13.6</v>
      </c>
      <c r="E722" s="12">
        <f t="shared" si="23"/>
        <v>2.72</v>
      </c>
    </row>
    <row r="723" s="2" customFormat="1" ht="17.85" customHeight="1" spans="1:5">
      <c r="A723" s="9">
        <v>717</v>
      </c>
      <c r="B723" s="10" t="s">
        <v>9476</v>
      </c>
      <c r="C723" s="11">
        <v>0.8</v>
      </c>
      <c r="D723" s="12">
        <f t="shared" si="22"/>
        <v>32</v>
      </c>
      <c r="E723" s="12">
        <f t="shared" si="23"/>
        <v>6.4</v>
      </c>
    </row>
    <row r="724" s="2" customFormat="1" ht="17.85" customHeight="1" spans="1:5">
      <c r="A724" s="9">
        <v>718</v>
      </c>
      <c r="B724" s="10" t="s">
        <v>9477</v>
      </c>
      <c r="C724" s="11">
        <v>0.57</v>
      </c>
      <c r="D724" s="12">
        <f t="shared" si="22"/>
        <v>22.8</v>
      </c>
      <c r="E724" s="12">
        <f t="shared" si="23"/>
        <v>4.56</v>
      </c>
    </row>
    <row r="725" s="2" customFormat="1" ht="17.85" customHeight="1" spans="1:5">
      <c r="A725" s="9">
        <v>719</v>
      </c>
      <c r="B725" s="10" t="s">
        <v>9478</v>
      </c>
      <c r="C725" s="11">
        <v>0.57</v>
      </c>
      <c r="D725" s="12">
        <f t="shared" si="22"/>
        <v>22.8</v>
      </c>
      <c r="E725" s="12">
        <f t="shared" si="23"/>
        <v>4.56</v>
      </c>
    </row>
    <row r="726" s="2" customFormat="1" ht="17.85" customHeight="1" spans="1:5">
      <c r="A726" s="9">
        <v>720</v>
      </c>
      <c r="B726" s="10" t="s">
        <v>9479</v>
      </c>
      <c r="C726" s="11">
        <v>0.46</v>
      </c>
      <c r="D726" s="12">
        <f t="shared" si="22"/>
        <v>18.4</v>
      </c>
      <c r="E726" s="12">
        <f t="shared" si="23"/>
        <v>3.68</v>
      </c>
    </row>
    <row r="727" s="2" customFormat="1" ht="17.85" customHeight="1" spans="1:5">
      <c r="A727" s="9">
        <v>721</v>
      </c>
      <c r="B727" s="10" t="s">
        <v>6170</v>
      </c>
      <c r="C727" s="11">
        <v>0.57</v>
      </c>
      <c r="D727" s="12">
        <f t="shared" si="22"/>
        <v>22.8</v>
      </c>
      <c r="E727" s="12">
        <f t="shared" si="23"/>
        <v>4.56</v>
      </c>
    </row>
    <row r="728" s="2" customFormat="1" ht="17.85" customHeight="1" spans="1:5">
      <c r="A728" s="9">
        <v>722</v>
      </c>
      <c r="B728" s="10" t="s">
        <v>9480</v>
      </c>
      <c r="C728" s="11">
        <v>0.34</v>
      </c>
      <c r="D728" s="12">
        <f t="shared" si="22"/>
        <v>13.6</v>
      </c>
      <c r="E728" s="12">
        <f t="shared" si="23"/>
        <v>2.72</v>
      </c>
    </row>
    <row r="729" s="2" customFormat="1" ht="17.85" customHeight="1" spans="1:5">
      <c r="A729" s="9">
        <v>723</v>
      </c>
      <c r="B729" s="10" t="s">
        <v>9481</v>
      </c>
      <c r="C729" s="11">
        <v>0.69</v>
      </c>
      <c r="D729" s="12">
        <f t="shared" si="22"/>
        <v>27.6</v>
      </c>
      <c r="E729" s="12">
        <f t="shared" si="23"/>
        <v>5.52</v>
      </c>
    </row>
    <row r="730" s="2" customFormat="1" ht="17.85" customHeight="1" spans="1:5">
      <c r="A730" s="9">
        <v>724</v>
      </c>
      <c r="B730" s="10" t="s">
        <v>9482</v>
      </c>
      <c r="C730" s="11">
        <v>0.57</v>
      </c>
      <c r="D730" s="12">
        <f t="shared" si="22"/>
        <v>22.8</v>
      </c>
      <c r="E730" s="12">
        <f t="shared" si="23"/>
        <v>4.56</v>
      </c>
    </row>
    <row r="731" s="2" customFormat="1" ht="17.85" customHeight="1" spans="1:5">
      <c r="A731" s="9">
        <v>725</v>
      </c>
      <c r="B731" s="10" t="s">
        <v>9483</v>
      </c>
      <c r="C731" s="11">
        <v>0.34</v>
      </c>
      <c r="D731" s="12">
        <f t="shared" si="22"/>
        <v>13.6</v>
      </c>
      <c r="E731" s="12">
        <f t="shared" si="23"/>
        <v>2.72</v>
      </c>
    </row>
    <row r="732" s="2" customFormat="1" ht="17.85" customHeight="1" spans="1:5">
      <c r="A732" s="9">
        <v>726</v>
      </c>
      <c r="B732" s="10" t="s">
        <v>179</v>
      </c>
      <c r="C732" s="11">
        <v>0.46</v>
      </c>
      <c r="D732" s="12">
        <f t="shared" si="22"/>
        <v>18.4</v>
      </c>
      <c r="E732" s="12">
        <f t="shared" si="23"/>
        <v>3.68</v>
      </c>
    </row>
    <row r="733" s="2" customFormat="1" ht="17.85" customHeight="1" spans="1:5">
      <c r="A733" s="9">
        <v>727</v>
      </c>
      <c r="B733" s="10" t="s">
        <v>9484</v>
      </c>
      <c r="C733" s="11">
        <v>0.92</v>
      </c>
      <c r="D733" s="12">
        <f t="shared" si="22"/>
        <v>36.8</v>
      </c>
      <c r="E733" s="12">
        <f t="shared" si="23"/>
        <v>7.36</v>
      </c>
    </row>
    <row r="734" s="2" customFormat="1" ht="17.85" customHeight="1" spans="1:5">
      <c r="A734" s="9">
        <v>728</v>
      </c>
      <c r="B734" s="10" t="s">
        <v>9485</v>
      </c>
      <c r="C734" s="11">
        <v>0.69</v>
      </c>
      <c r="D734" s="12">
        <f t="shared" si="22"/>
        <v>27.6</v>
      </c>
      <c r="E734" s="12">
        <f t="shared" si="23"/>
        <v>5.52</v>
      </c>
    </row>
    <row r="735" s="2" customFormat="1" ht="17.85" customHeight="1" spans="1:5">
      <c r="A735" s="9">
        <v>729</v>
      </c>
      <c r="B735" s="10" t="s">
        <v>6370</v>
      </c>
      <c r="C735" s="11">
        <v>0.69</v>
      </c>
      <c r="D735" s="12">
        <f t="shared" si="22"/>
        <v>27.6</v>
      </c>
      <c r="E735" s="12">
        <f t="shared" si="23"/>
        <v>5.52</v>
      </c>
    </row>
    <row r="736" s="2" customFormat="1" ht="17.85" customHeight="1" spans="1:5">
      <c r="A736" s="9">
        <v>730</v>
      </c>
      <c r="B736" s="10" t="s">
        <v>9486</v>
      </c>
      <c r="C736" s="11">
        <v>0.34</v>
      </c>
      <c r="D736" s="12">
        <f t="shared" si="22"/>
        <v>13.6</v>
      </c>
      <c r="E736" s="12">
        <f t="shared" si="23"/>
        <v>2.72</v>
      </c>
    </row>
    <row r="737" s="2" customFormat="1" ht="17.85" customHeight="1" spans="1:5">
      <c r="A737" s="9">
        <v>731</v>
      </c>
      <c r="B737" s="10" t="s">
        <v>9487</v>
      </c>
      <c r="C737" s="11">
        <v>0.57</v>
      </c>
      <c r="D737" s="12">
        <f t="shared" si="22"/>
        <v>22.8</v>
      </c>
      <c r="E737" s="12">
        <f t="shared" si="23"/>
        <v>4.56</v>
      </c>
    </row>
    <row r="738" s="2" customFormat="1" ht="17.85" customHeight="1" spans="1:5">
      <c r="A738" s="9">
        <v>732</v>
      </c>
      <c r="B738" s="10" t="s">
        <v>9488</v>
      </c>
      <c r="C738" s="11">
        <v>0.57</v>
      </c>
      <c r="D738" s="12">
        <f t="shared" si="22"/>
        <v>22.8</v>
      </c>
      <c r="E738" s="12">
        <f t="shared" si="23"/>
        <v>4.56</v>
      </c>
    </row>
    <row r="739" s="2" customFormat="1" ht="17.85" customHeight="1" spans="1:5">
      <c r="A739" s="9">
        <v>733</v>
      </c>
      <c r="B739" s="10" t="s">
        <v>9489</v>
      </c>
      <c r="C739" s="11">
        <v>0.57</v>
      </c>
      <c r="D739" s="12">
        <f t="shared" si="22"/>
        <v>22.8</v>
      </c>
      <c r="E739" s="12">
        <f t="shared" si="23"/>
        <v>4.56</v>
      </c>
    </row>
    <row r="740" s="2" customFormat="1" ht="17.85" customHeight="1" spans="1:5">
      <c r="A740" s="9">
        <v>734</v>
      </c>
      <c r="B740" s="10" t="s">
        <v>9490</v>
      </c>
      <c r="C740" s="11">
        <v>0.46</v>
      </c>
      <c r="D740" s="12">
        <f t="shared" si="22"/>
        <v>18.4</v>
      </c>
      <c r="E740" s="12">
        <f t="shared" si="23"/>
        <v>3.68</v>
      </c>
    </row>
    <row r="741" s="2" customFormat="1" ht="17.85" customHeight="1" spans="1:5">
      <c r="A741" s="9">
        <v>735</v>
      </c>
      <c r="B741" s="10" t="s">
        <v>9491</v>
      </c>
      <c r="C741" s="11">
        <v>0.57</v>
      </c>
      <c r="D741" s="12">
        <f t="shared" si="22"/>
        <v>22.8</v>
      </c>
      <c r="E741" s="12">
        <f t="shared" si="23"/>
        <v>4.56</v>
      </c>
    </row>
    <row r="742" s="2" customFormat="1" ht="17.85" customHeight="1" spans="1:5">
      <c r="A742" s="9">
        <v>736</v>
      </c>
      <c r="B742" s="10" t="s">
        <v>9492</v>
      </c>
      <c r="C742" s="11">
        <v>0.57</v>
      </c>
      <c r="D742" s="12">
        <f t="shared" si="22"/>
        <v>22.8</v>
      </c>
      <c r="E742" s="12">
        <f t="shared" si="23"/>
        <v>4.56</v>
      </c>
    </row>
    <row r="743" s="2" customFormat="1" ht="17.85" customHeight="1" spans="1:5">
      <c r="A743" s="9">
        <v>737</v>
      </c>
      <c r="B743" s="10" t="s">
        <v>9493</v>
      </c>
      <c r="C743" s="11">
        <v>0.69</v>
      </c>
      <c r="D743" s="12">
        <f t="shared" si="22"/>
        <v>27.6</v>
      </c>
      <c r="E743" s="12">
        <f t="shared" si="23"/>
        <v>5.52</v>
      </c>
    </row>
    <row r="744" s="2" customFormat="1" ht="17.85" customHeight="1" spans="1:5">
      <c r="A744" s="9">
        <v>738</v>
      </c>
      <c r="B744" s="10" t="s">
        <v>9494</v>
      </c>
      <c r="C744" s="11">
        <v>0.92</v>
      </c>
      <c r="D744" s="12">
        <f t="shared" si="22"/>
        <v>36.8</v>
      </c>
      <c r="E744" s="12">
        <f t="shared" si="23"/>
        <v>7.36</v>
      </c>
    </row>
    <row r="745" s="2" customFormat="1" ht="17.85" customHeight="1" spans="1:5">
      <c r="A745" s="9">
        <v>739</v>
      </c>
      <c r="B745" s="10" t="s">
        <v>9194</v>
      </c>
      <c r="C745" s="11">
        <v>0.8</v>
      </c>
      <c r="D745" s="12">
        <f t="shared" si="22"/>
        <v>32</v>
      </c>
      <c r="E745" s="12">
        <f t="shared" si="23"/>
        <v>6.4</v>
      </c>
    </row>
    <row r="746" s="2" customFormat="1" ht="17.85" customHeight="1" spans="1:5">
      <c r="A746" s="9">
        <v>740</v>
      </c>
      <c r="B746" s="10" t="s">
        <v>6389</v>
      </c>
      <c r="C746" s="11">
        <v>0.23</v>
      </c>
      <c r="D746" s="12">
        <f t="shared" si="22"/>
        <v>9.2</v>
      </c>
      <c r="E746" s="12">
        <f t="shared" si="23"/>
        <v>1.84</v>
      </c>
    </row>
    <row r="747" s="2" customFormat="1" ht="17.85" customHeight="1" spans="1:5">
      <c r="A747" s="9">
        <v>741</v>
      </c>
      <c r="B747" s="10" t="s">
        <v>9495</v>
      </c>
      <c r="C747" s="11">
        <v>0.69</v>
      </c>
      <c r="D747" s="12">
        <f t="shared" si="22"/>
        <v>27.6</v>
      </c>
      <c r="E747" s="12">
        <f t="shared" si="23"/>
        <v>5.52</v>
      </c>
    </row>
    <row r="748" s="2" customFormat="1" ht="17.85" customHeight="1" spans="1:5">
      <c r="A748" s="9">
        <v>742</v>
      </c>
      <c r="B748" s="10" t="s">
        <v>9496</v>
      </c>
      <c r="C748" s="11">
        <v>0.46</v>
      </c>
      <c r="D748" s="12">
        <f t="shared" si="22"/>
        <v>18.4</v>
      </c>
      <c r="E748" s="12">
        <f t="shared" si="23"/>
        <v>3.68</v>
      </c>
    </row>
    <row r="749" s="2" customFormat="1" ht="17.85" customHeight="1" spans="1:5">
      <c r="A749" s="9">
        <v>743</v>
      </c>
      <c r="B749" s="10" t="s">
        <v>6078</v>
      </c>
      <c r="C749" s="11">
        <v>0.12</v>
      </c>
      <c r="D749" s="12">
        <f t="shared" si="22"/>
        <v>4.8</v>
      </c>
      <c r="E749" s="12">
        <f t="shared" si="23"/>
        <v>0.96</v>
      </c>
    </row>
    <row r="750" s="2" customFormat="1" ht="17.85" customHeight="1" spans="1:5">
      <c r="A750" s="9">
        <v>744</v>
      </c>
      <c r="B750" s="10" t="s">
        <v>6797</v>
      </c>
      <c r="C750" s="11">
        <v>0.8</v>
      </c>
      <c r="D750" s="12">
        <f t="shared" si="22"/>
        <v>32</v>
      </c>
      <c r="E750" s="12">
        <f t="shared" si="23"/>
        <v>6.4</v>
      </c>
    </row>
    <row r="751" s="2" customFormat="1" ht="17.85" customHeight="1" spans="1:5">
      <c r="A751" s="9">
        <v>745</v>
      </c>
      <c r="B751" s="10" t="s">
        <v>6497</v>
      </c>
      <c r="C751" s="11">
        <v>0.57</v>
      </c>
      <c r="D751" s="12">
        <f t="shared" si="22"/>
        <v>22.8</v>
      </c>
      <c r="E751" s="12">
        <f t="shared" si="23"/>
        <v>4.56</v>
      </c>
    </row>
    <row r="752" s="2" customFormat="1" ht="17.85" customHeight="1" spans="1:5">
      <c r="A752" s="9">
        <v>746</v>
      </c>
      <c r="B752" s="10" t="s">
        <v>6443</v>
      </c>
      <c r="C752" s="11">
        <v>0.92</v>
      </c>
      <c r="D752" s="12">
        <f t="shared" si="22"/>
        <v>36.8</v>
      </c>
      <c r="E752" s="12">
        <f t="shared" si="23"/>
        <v>7.36</v>
      </c>
    </row>
    <row r="753" s="2" customFormat="1" ht="17.85" customHeight="1" spans="1:5">
      <c r="A753" s="9">
        <v>747</v>
      </c>
      <c r="B753" s="10" t="s">
        <v>6991</v>
      </c>
      <c r="C753" s="11">
        <v>1.15</v>
      </c>
      <c r="D753" s="12">
        <f t="shared" si="22"/>
        <v>46</v>
      </c>
      <c r="E753" s="12">
        <f t="shared" si="23"/>
        <v>9.2</v>
      </c>
    </row>
    <row r="754" s="2" customFormat="1" ht="17.85" customHeight="1" spans="1:5">
      <c r="A754" s="9">
        <v>748</v>
      </c>
      <c r="B754" s="10" t="s">
        <v>9497</v>
      </c>
      <c r="C754" s="11">
        <v>1.03</v>
      </c>
      <c r="D754" s="12">
        <f t="shared" si="22"/>
        <v>41.2</v>
      </c>
      <c r="E754" s="12">
        <f t="shared" si="23"/>
        <v>8.24</v>
      </c>
    </row>
    <row r="755" s="2" customFormat="1" ht="17.85" customHeight="1" spans="1:5">
      <c r="A755" s="9">
        <v>749</v>
      </c>
      <c r="B755" s="10" t="s">
        <v>9498</v>
      </c>
      <c r="C755" s="11">
        <v>0.69</v>
      </c>
      <c r="D755" s="12">
        <f t="shared" si="22"/>
        <v>27.6</v>
      </c>
      <c r="E755" s="12">
        <f t="shared" si="23"/>
        <v>5.52</v>
      </c>
    </row>
    <row r="756" s="2" customFormat="1" ht="17.85" customHeight="1" spans="1:5">
      <c r="A756" s="9">
        <v>750</v>
      </c>
      <c r="B756" s="10" t="s">
        <v>9499</v>
      </c>
      <c r="C756" s="11">
        <v>0.46</v>
      </c>
      <c r="D756" s="12">
        <f t="shared" si="22"/>
        <v>18.4</v>
      </c>
      <c r="E756" s="12">
        <f t="shared" si="23"/>
        <v>3.68</v>
      </c>
    </row>
    <row r="757" s="2" customFormat="1" ht="17.85" customHeight="1" spans="1:5">
      <c r="A757" s="9">
        <v>751</v>
      </c>
      <c r="B757" s="10" t="s">
        <v>9500</v>
      </c>
      <c r="C757" s="11">
        <v>0.8</v>
      </c>
      <c r="D757" s="12">
        <f t="shared" si="22"/>
        <v>32</v>
      </c>
      <c r="E757" s="12">
        <f t="shared" si="23"/>
        <v>6.4</v>
      </c>
    </row>
    <row r="758" s="2" customFormat="1" ht="17.85" customHeight="1" spans="1:5">
      <c r="A758" s="9">
        <v>752</v>
      </c>
      <c r="B758" s="10" t="s">
        <v>9501</v>
      </c>
      <c r="C758" s="11">
        <v>0.57</v>
      </c>
      <c r="D758" s="12">
        <f t="shared" si="22"/>
        <v>22.8</v>
      </c>
      <c r="E758" s="12">
        <f t="shared" si="23"/>
        <v>4.56</v>
      </c>
    </row>
    <row r="759" s="2" customFormat="1" ht="17.85" customHeight="1" spans="1:5">
      <c r="A759" s="9">
        <v>753</v>
      </c>
      <c r="B759" s="10" t="s">
        <v>9502</v>
      </c>
      <c r="C759" s="11">
        <v>0.8</v>
      </c>
      <c r="D759" s="12">
        <f t="shared" si="22"/>
        <v>32</v>
      </c>
      <c r="E759" s="12">
        <f t="shared" si="23"/>
        <v>6.4</v>
      </c>
    </row>
    <row r="760" s="2" customFormat="1" ht="17.85" customHeight="1" spans="1:5">
      <c r="A760" s="9">
        <v>754</v>
      </c>
      <c r="B760" s="10" t="s">
        <v>118</v>
      </c>
      <c r="C760" s="11">
        <v>0.46</v>
      </c>
      <c r="D760" s="12">
        <f t="shared" si="22"/>
        <v>18.4</v>
      </c>
      <c r="E760" s="12">
        <f t="shared" si="23"/>
        <v>3.68</v>
      </c>
    </row>
    <row r="761" s="2" customFormat="1" ht="17.85" customHeight="1" spans="1:5">
      <c r="A761" s="9">
        <v>755</v>
      </c>
      <c r="B761" s="10" t="s">
        <v>9503</v>
      </c>
      <c r="C761" s="11">
        <v>0.69</v>
      </c>
      <c r="D761" s="12">
        <f t="shared" si="22"/>
        <v>27.6</v>
      </c>
      <c r="E761" s="12">
        <f t="shared" si="23"/>
        <v>5.52</v>
      </c>
    </row>
    <row r="762" s="2" customFormat="1" ht="17.85" customHeight="1" spans="1:5">
      <c r="A762" s="9">
        <v>756</v>
      </c>
      <c r="B762" s="10" t="s">
        <v>6145</v>
      </c>
      <c r="C762" s="11">
        <v>0.57</v>
      </c>
      <c r="D762" s="12">
        <f t="shared" si="22"/>
        <v>22.8</v>
      </c>
      <c r="E762" s="12">
        <f t="shared" si="23"/>
        <v>4.56</v>
      </c>
    </row>
    <row r="763" s="2" customFormat="1" ht="17.85" customHeight="1" spans="1:5">
      <c r="A763" s="9">
        <v>757</v>
      </c>
      <c r="B763" s="10" t="s">
        <v>6735</v>
      </c>
      <c r="C763" s="11">
        <v>0.23</v>
      </c>
      <c r="D763" s="12">
        <f t="shared" si="22"/>
        <v>9.2</v>
      </c>
      <c r="E763" s="12">
        <f t="shared" si="23"/>
        <v>1.84</v>
      </c>
    </row>
    <row r="764" s="2" customFormat="1" ht="17.85" customHeight="1" spans="1:5">
      <c r="A764" s="9">
        <v>758</v>
      </c>
      <c r="B764" s="10" t="s">
        <v>6646</v>
      </c>
      <c r="C764" s="11">
        <v>0.12</v>
      </c>
      <c r="D764" s="12">
        <f t="shared" si="22"/>
        <v>4.8</v>
      </c>
      <c r="E764" s="12">
        <f t="shared" si="23"/>
        <v>0.96</v>
      </c>
    </row>
    <row r="765" s="2" customFormat="1" ht="17.85" customHeight="1" spans="1:5">
      <c r="A765" s="9">
        <v>759</v>
      </c>
      <c r="B765" s="10" t="s">
        <v>9504</v>
      </c>
      <c r="C765" s="11">
        <v>0.34</v>
      </c>
      <c r="D765" s="12">
        <f t="shared" si="22"/>
        <v>13.6</v>
      </c>
      <c r="E765" s="12">
        <f t="shared" si="23"/>
        <v>2.72</v>
      </c>
    </row>
    <row r="766" s="2" customFormat="1" ht="17.85" customHeight="1" spans="1:5">
      <c r="A766" s="9">
        <v>760</v>
      </c>
      <c r="B766" s="10" t="s">
        <v>9505</v>
      </c>
      <c r="C766" s="11">
        <v>0.46</v>
      </c>
      <c r="D766" s="12">
        <f t="shared" si="22"/>
        <v>18.4</v>
      </c>
      <c r="E766" s="12">
        <f t="shared" si="23"/>
        <v>3.68</v>
      </c>
    </row>
    <row r="767" s="2" customFormat="1" ht="17.85" customHeight="1" spans="1:5">
      <c r="A767" s="9">
        <v>761</v>
      </c>
      <c r="B767" s="10" t="s">
        <v>6119</v>
      </c>
      <c r="C767" s="11">
        <v>0.34</v>
      </c>
      <c r="D767" s="12">
        <f t="shared" si="22"/>
        <v>13.6</v>
      </c>
      <c r="E767" s="12">
        <f t="shared" si="23"/>
        <v>2.72</v>
      </c>
    </row>
    <row r="768" s="2" customFormat="1" ht="17.85" customHeight="1" spans="1:5">
      <c r="A768" s="9">
        <v>762</v>
      </c>
      <c r="B768" s="10" t="s">
        <v>9506</v>
      </c>
      <c r="C768" s="11">
        <v>0.23</v>
      </c>
      <c r="D768" s="12">
        <f t="shared" si="22"/>
        <v>9.2</v>
      </c>
      <c r="E768" s="12">
        <f t="shared" si="23"/>
        <v>1.84</v>
      </c>
    </row>
    <row r="769" s="2" customFormat="1" ht="17.85" customHeight="1" spans="1:5">
      <c r="A769" s="9">
        <v>763</v>
      </c>
      <c r="B769" s="10" t="s">
        <v>9507</v>
      </c>
      <c r="C769" s="11">
        <v>0.57</v>
      </c>
      <c r="D769" s="12">
        <f t="shared" si="22"/>
        <v>22.8</v>
      </c>
      <c r="E769" s="12">
        <f t="shared" si="23"/>
        <v>4.56</v>
      </c>
    </row>
    <row r="770" s="2" customFormat="1" ht="17.85" customHeight="1" spans="1:5">
      <c r="A770" s="9">
        <v>764</v>
      </c>
      <c r="B770" s="10" t="s">
        <v>9508</v>
      </c>
      <c r="C770" s="11">
        <v>0.69</v>
      </c>
      <c r="D770" s="12">
        <f t="shared" si="22"/>
        <v>27.6</v>
      </c>
      <c r="E770" s="12">
        <f t="shared" si="23"/>
        <v>5.52</v>
      </c>
    </row>
    <row r="771" s="2" customFormat="1" ht="17.85" customHeight="1" spans="1:5">
      <c r="A771" s="9">
        <v>765</v>
      </c>
      <c r="B771" s="10" t="s">
        <v>9509</v>
      </c>
      <c r="C771" s="11">
        <v>0.34</v>
      </c>
      <c r="D771" s="12">
        <f t="shared" si="22"/>
        <v>13.6</v>
      </c>
      <c r="E771" s="12">
        <f t="shared" si="23"/>
        <v>2.72</v>
      </c>
    </row>
    <row r="772" s="2" customFormat="1" ht="17.85" customHeight="1" spans="1:5">
      <c r="A772" s="9">
        <v>766</v>
      </c>
      <c r="B772" s="10" t="s">
        <v>9510</v>
      </c>
      <c r="C772" s="11">
        <v>0.46</v>
      </c>
      <c r="D772" s="12">
        <f t="shared" si="22"/>
        <v>18.4</v>
      </c>
      <c r="E772" s="12">
        <f t="shared" si="23"/>
        <v>3.68</v>
      </c>
    </row>
    <row r="773" s="2" customFormat="1" ht="17.85" customHeight="1" spans="1:5">
      <c r="A773" s="9">
        <v>767</v>
      </c>
      <c r="B773" s="10" t="s">
        <v>9014</v>
      </c>
      <c r="C773" s="11">
        <v>0.12</v>
      </c>
      <c r="D773" s="12">
        <f t="shared" si="22"/>
        <v>4.8</v>
      </c>
      <c r="E773" s="12">
        <f t="shared" si="23"/>
        <v>0.96</v>
      </c>
    </row>
    <row r="774" s="2" customFormat="1" ht="17.85" customHeight="1" spans="1:5">
      <c r="A774" s="9">
        <v>768</v>
      </c>
      <c r="B774" s="10" t="s">
        <v>6818</v>
      </c>
      <c r="C774" s="11">
        <v>0.34</v>
      </c>
      <c r="D774" s="12">
        <f t="shared" si="22"/>
        <v>13.6</v>
      </c>
      <c r="E774" s="12">
        <f t="shared" si="23"/>
        <v>2.72</v>
      </c>
    </row>
    <row r="775" s="2" customFormat="1" ht="17.85" customHeight="1" spans="1:5">
      <c r="A775" s="9">
        <v>769</v>
      </c>
      <c r="B775" s="10" t="s">
        <v>9511</v>
      </c>
      <c r="C775" s="11">
        <v>0.34</v>
      </c>
      <c r="D775" s="12">
        <f t="shared" ref="D775:D838" si="24">C775*40</f>
        <v>13.6</v>
      </c>
      <c r="E775" s="12">
        <f t="shared" ref="E775:E838" si="25">D775*0.2</f>
        <v>2.72</v>
      </c>
    </row>
    <row r="776" s="2" customFormat="1" ht="17.85" customHeight="1" spans="1:5">
      <c r="A776" s="9">
        <v>770</v>
      </c>
      <c r="B776" s="10" t="s">
        <v>6029</v>
      </c>
      <c r="C776" s="11">
        <v>0.69</v>
      </c>
      <c r="D776" s="12">
        <f t="shared" si="24"/>
        <v>27.6</v>
      </c>
      <c r="E776" s="12">
        <f t="shared" si="25"/>
        <v>5.52</v>
      </c>
    </row>
    <row r="777" s="2" customFormat="1" ht="17.85" customHeight="1" spans="1:5">
      <c r="A777" s="9">
        <v>771</v>
      </c>
      <c r="B777" s="10" t="s">
        <v>9256</v>
      </c>
      <c r="C777" s="11">
        <v>0.69</v>
      </c>
      <c r="D777" s="12">
        <f t="shared" si="24"/>
        <v>27.6</v>
      </c>
      <c r="E777" s="12">
        <f t="shared" si="25"/>
        <v>5.52</v>
      </c>
    </row>
    <row r="778" s="2" customFormat="1" ht="17.85" customHeight="1" spans="1:5">
      <c r="A778" s="9">
        <v>772</v>
      </c>
      <c r="B778" s="10" t="s">
        <v>6001</v>
      </c>
      <c r="C778" s="11">
        <v>0.34</v>
      </c>
      <c r="D778" s="12">
        <f t="shared" si="24"/>
        <v>13.6</v>
      </c>
      <c r="E778" s="12">
        <f t="shared" si="25"/>
        <v>2.72</v>
      </c>
    </row>
    <row r="779" s="2" customFormat="1" ht="17.85" customHeight="1" spans="1:5">
      <c r="A779" s="9">
        <v>773</v>
      </c>
      <c r="B779" s="10" t="s">
        <v>9069</v>
      </c>
      <c r="C779" s="11">
        <v>0.12</v>
      </c>
      <c r="D779" s="12">
        <f t="shared" si="24"/>
        <v>4.8</v>
      </c>
      <c r="E779" s="12">
        <f t="shared" si="25"/>
        <v>0.96</v>
      </c>
    </row>
    <row r="780" s="2" customFormat="1" ht="17.85" customHeight="1" spans="1:5">
      <c r="A780" s="9">
        <v>774</v>
      </c>
      <c r="B780" s="10" t="s">
        <v>6298</v>
      </c>
      <c r="C780" s="11">
        <v>0.23</v>
      </c>
      <c r="D780" s="12">
        <f t="shared" si="24"/>
        <v>9.2</v>
      </c>
      <c r="E780" s="12">
        <f t="shared" si="25"/>
        <v>1.84</v>
      </c>
    </row>
    <row r="781" s="2" customFormat="1" ht="17.85" customHeight="1" spans="1:5">
      <c r="A781" s="9">
        <v>775</v>
      </c>
      <c r="B781" s="10" t="s">
        <v>6455</v>
      </c>
      <c r="C781" s="11">
        <v>0.34</v>
      </c>
      <c r="D781" s="12">
        <f t="shared" si="24"/>
        <v>13.6</v>
      </c>
      <c r="E781" s="12">
        <f t="shared" si="25"/>
        <v>2.72</v>
      </c>
    </row>
    <row r="782" s="2" customFormat="1" ht="17.85" customHeight="1" spans="1:5">
      <c r="A782" s="9">
        <v>776</v>
      </c>
      <c r="B782" s="10" t="s">
        <v>8089</v>
      </c>
      <c r="C782" s="11">
        <v>0.12</v>
      </c>
      <c r="D782" s="12">
        <f t="shared" si="24"/>
        <v>4.8</v>
      </c>
      <c r="E782" s="12">
        <f t="shared" si="25"/>
        <v>0.96</v>
      </c>
    </row>
    <row r="783" s="2" customFormat="1" ht="17.85" customHeight="1" spans="1:5">
      <c r="A783" s="9">
        <v>777</v>
      </c>
      <c r="B783" s="10" t="s">
        <v>8925</v>
      </c>
      <c r="C783" s="11">
        <v>0.34</v>
      </c>
      <c r="D783" s="12">
        <f t="shared" si="24"/>
        <v>13.6</v>
      </c>
      <c r="E783" s="12">
        <f t="shared" si="25"/>
        <v>2.72</v>
      </c>
    </row>
    <row r="784" s="2" customFormat="1" ht="17.85" customHeight="1" spans="1:5">
      <c r="A784" s="9">
        <v>778</v>
      </c>
      <c r="B784" s="10" t="s">
        <v>6245</v>
      </c>
      <c r="C784" s="11">
        <v>0.23</v>
      </c>
      <c r="D784" s="12">
        <f t="shared" si="24"/>
        <v>9.2</v>
      </c>
      <c r="E784" s="12">
        <f t="shared" si="25"/>
        <v>1.84</v>
      </c>
    </row>
    <row r="785" s="2" customFormat="1" ht="17.85" customHeight="1" spans="1:5">
      <c r="A785" s="9">
        <v>779</v>
      </c>
      <c r="B785" s="10" t="s">
        <v>9512</v>
      </c>
      <c r="C785" s="11">
        <v>0.46</v>
      </c>
      <c r="D785" s="12">
        <f t="shared" si="24"/>
        <v>18.4</v>
      </c>
      <c r="E785" s="12">
        <f t="shared" si="25"/>
        <v>3.68</v>
      </c>
    </row>
    <row r="786" s="2" customFormat="1" ht="17.85" customHeight="1" spans="1:5">
      <c r="A786" s="9">
        <v>780</v>
      </c>
      <c r="B786" s="10" t="s">
        <v>9513</v>
      </c>
      <c r="C786" s="11">
        <v>0.69</v>
      </c>
      <c r="D786" s="12">
        <f t="shared" si="24"/>
        <v>27.6</v>
      </c>
      <c r="E786" s="12">
        <f t="shared" si="25"/>
        <v>5.52</v>
      </c>
    </row>
    <row r="787" s="2" customFormat="1" ht="17.85" customHeight="1" spans="1:5">
      <c r="A787" s="9">
        <v>781</v>
      </c>
      <c r="B787" s="10" t="s">
        <v>6120</v>
      </c>
      <c r="C787" s="11">
        <v>0.92</v>
      </c>
      <c r="D787" s="12">
        <f t="shared" si="24"/>
        <v>36.8</v>
      </c>
      <c r="E787" s="12">
        <f t="shared" si="25"/>
        <v>7.36</v>
      </c>
    </row>
    <row r="788" s="2" customFormat="1" ht="17.85" customHeight="1" spans="1:5">
      <c r="A788" s="9">
        <v>782</v>
      </c>
      <c r="B788" s="10" t="s">
        <v>6429</v>
      </c>
      <c r="C788" s="11">
        <v>0.57</v>
      </c>
      <c r="D788" s="12">
        <f t="shared" si="24"/>
        <v>22.8</v>
      </c>
      <c r="E788" s="12">
        <f t="shared" si="25"/>
        <v>4.56</v>
      </c>
    </row>
    <row r="789" s="2" customFormat="1" ht="17.85" customHeight="1" spans="1:5">
      <c r="A789" s="9">
        <v>783</v>
      </c>
      <c r="B789" s="10" t="s">
        <v>9514</v>
      </c>
      <c r="C789" s="11">
        <v>0.23</v>
      </c>
      <c r="D789" s="12">
        <f t="shared" si="24"/>
        <v>9.2</v>
      </c>
      <c r="E789" s="12">
        <f t="shared" si="25"/>
        <v>1.84</v>
      </c>
    </row>
    <row r="790" s="2" customFormat="1" ht="17.85" customHeight="1" spans="1:5">
      <c r="A790" s="9">
        <v>784</v>
      </c>
      <c r="B790" s="10" t="s">
        <v>9141</v>
      </c>
      <c r="C790" s="11">
        <v>0.34</v>
      </c>
      <c r="D790" s="12">
        <f t="shared" si="24"/>
        <v>13.6</v>
      </c>
      <c r="E790" s="12">
        <f t="shared" si="25"/>
        <v>2.72</v>
      </c>
    </row>
    <row r="791" s="2" customFormat="1" ht="17.85" customHeight="1" spans="1:5">
      <c r="A791" s="9">
        <v>785</v>
      </c>
      <c r="B791" s="10" t="s">
        <v>9515</v>
      </c>
      <c r="C791" s="11">
        <v>0.23</v>
      </c>
      <c r="D791" s="12">
        <f t="shared" si="24"/>
        <v>9.2</v>
      </c>
      <c r="E791" s="12">
        <f t="shared" si="25"/>
        <v>1.84</v>
      </c>
    </row>
    <row r="792" s="2" customFormat="1" ht="17.85" customHeight="1" spans="1:5">
      <c r="A792" s="9">
        <v>786</v>
      </c>
      <c r="B792" s="10" t="s">
        <v>9516</v>
      </c>
      <c r="C792" s="11">
        <v>0.92</v>
      </c>
      <c r="D792" s="12">
        <f t="shared" si="24"/>
        <v>36.8</v>
      </c>
      <c r="E792" s="12">
        <f t="shared" si="25"/>
        <v>7.36</v>
      </c>
    </row>
    <row r="793" s="2" customFormat="1" ht="17.85" customHeight="1" spans="1:5">
      <c r="A793" s="9">
        <v>787</v>
      </c>
      <c r="B793" s="10" t="s">
        <v>7009</v>
      </c>
      <c r="C793" s="11">
        <v>0.8</v>
      </c>
      <c r="D793" s="12">
        <f t="shared" si="24"/>
        <v>32</v>
      </c>
      <c r="E793" s="12">
        <f t="shared" si="25"/>
        <v>6.4</v>
      </c>
    </row>
    <row r="794" s="2" customFormat="1" ht="17.85" customHeight="1" spans="1:5">
      <c r="A794" s="9">
        <v>788</v>
      </c>
      <c r="B794" s="10" t="s">
        <v>6429</v>
      </c>
      <c r="C794" s="11">
        <v>0.46</v>
      </c>
      <c r="D794" s="12">
        <f t="shared" si="24"/>
        <v>18.4</v>
      </c>
      <c r="E794" s="12">
        <f t="shared" si="25"/>
        <v>3.68</v>
      </c>
    </row>
    <row r="795" s="2" customFormat="1" ht="17.85" customHeight="1" spans="1:5">
      <c r="A795" s="9">
        <v>789</v>
      </c>
      <c r="B795" s="10" t="s">
        <v>9166</v>
      </c>
      <c r="C795" s="11">
        <v>0.57</v>
      </c>
      <c r="D795" s="12">
        <f t="shared" si="24"/>
        <v>22.8</v>
      </c>
      <c r="E795" s="12">
        <f t="shared" si="25"/>
        <v>4.56</v>
      </c>
    </row>
    <row r="796" s="2" customFormat="1" ht="17.85" customHeight="1" spans="1:5">
      <c r="A796" s="9">
        <v>790</v>
      </c>
      <c r="B796" s="10" t="s">
        <v>9517</v>
      </c>
      <c r="C796" s="11">
        <v>0.34</v>
      </c>
      <c r="D796" s="12">
        <f t="shared" si="24"/>
        <v>13.6</v>
      </c>
      <c r="E796" s="12">
        <f t="shared" si="25"/>
        <v>2.72</v>
      </c>
    </row>
    <row r="797" s="2" customFormat="1" ht="17.85" customHeight="1" spans="1:5">
      <c r="A797" s="9">
        <v>791</v>
      </c>
      <c r="B797" s="10" t="s">
        <v>9518</v>
      </c>
      <c r="C797" s="11">
        <v>0.8</v>
      </c>
      <c r="D797" s="12">
        <f t="shared" si="24"/>
        <v>32</v>
      </c>
      <c r="E797" s="12">
        <f t="shared" si="25"/>
        <v>6.4</v>
      </c>
    </row>
    <row r="798" s="2" customFormat="1" ht="17.85" customHeight="1" spans="1:5">
      <c r="A798" s="9">
        <v>792</v>
      </c>
      <c r="B798" s="10" t="s">
        <v>8073</v>
      </c>
      <c r="C798" s="11">
        <v>0.8</v>
      </c>
      <c r="D798" s="12">
        <f t="shared" si="24"/>
        <v>32</v>
      </c>
      <c r="E798" s="12">
        <f t="shared" si="25"/>
        <v>6.4</v>
      </c>
    </row>
    <row r="799" s="2" customFormat="1" ht="17.85" customHeight="1" spans="1:5">
      <c r="A799" s="9">
        <v>793</v>
      </c>
      <c r="B799" s="10" t="s">
        <v>9519</v>
      </c>
      <c r="C799" s="11">
        <v>0.57</v>
      </c>
      <c r="D799" s="12">
        <f t="shared" si="24"/>
        <v>22.8</v>
      </c>
      <c r="E799" s="12">
        <f t="shared" si="25"/>
        <v>4.56</v>
      </c>
    </row>
    <row r="800" s="2" customFormat="1" ht="17.85" customHeight="1" spans="1:5">
      <c r="A800" s="9">
        <v>794</v>
      </c>
      <c r="B800" s="10" t="s">
        <v>8210</v>
      </c>
      <c r="C800" s="11">
        <v>0.57</v>
      </c>
      <c r="D800" s="12">
        <f t="shared" si="24"/>
        <v>22.8</v>
      </c>
      <c r="E800" s="12">
        <f t="shared" si="25"/>
        <v>4.56</v>
      </c>
    </row>
    <row r="801" s="2" customFormat="1" ht="17.85" customHeight="1" spans="1:5">
      <c r="A801" s="9">
        <v>795</v>
      </c>
      <c r="B801" s="10" t="s">
        <v>9520</v>
      </c>
      <c r="C801" s="11">
        <v>0.57</v>
      </c>
      <c r="D801" s="12">
        <f t="shared" si="24"/>
        <v>22.8</v>
      </c>
      <c r="E801" s="12">
        <f t="shared" si="25"/>
        <v>4.56</v>
      </c>
    </row>
    <row r="802" s="2" customFormat="1" ht="17.85" customHeight="1" spans="1:5">
      <c r="A802" s="9">
        <v>796</v>
      </c>
      <c r="B802" s="10" t="s">
        <v>9521</v>
      </c>
      <c r="C802" s="11">
        <v>0.92</v>
      </c>
      <c r="D802" s="12">
        <f t="shared" si="24"/>
        <v>36.8</v>
      </c>
      <c r="E802" s="12">
        <f t="shared" si="25"/>
        <v>7.36</v>
      </c>
    </row>
    <row r="803" s="2" customFormat="1" ht="17.85" customHeight="1" spans="1:5">
      <c r="A803" s="9">
        <v>797</v>
      </c>
      <c r="B803" s="10" t="s">
        <v>9522</v>
      </c>
      <c r="C803" s="11">
        <v>0.46</v>
      </c>
      <c r="D803" s="12">
        <f t="shared" si="24"/>
        <v>18.4</v>
      </c>
      <c r="E803" s="12">
        <f t="shared" si="25"/>
        <v>3.68</v>
      </c>
    </row>
    <row r="804" s="2" customFormat="1" ht="17.85" customHeight="1" spans="1:5">
      <c r="A804" s="9">
        <v>798</v>
      </c>
      <c r="B804" s="10" t="s">
        <v>9523</v>
      </c>
      <c r="C804" s="11">
        <v>0.69</v>
      </c>
      <c r="D804" s="12">
        <f t="shared" si="24"/>
        <v>27.6</v>
      </c>
      <c r="E804" s="12">
        <f t="shared" si="25"/>
        <v>5.52</v>
      </c>
    </row>
    <row r="805" s="2" customFormat="1" ht="17.85" customHeight="1" spans="1:5">
      <c r="A805" s="9">
        <v>799</v>
      </c>
      <c r="B805" s="10" t="s">
        <v>9524</v>
      </c>
      <c r="C805" s="11">
        <v>0.57</v>
      </c>
      <c r="D805" s="12">
        <f t="shared" si="24"/>
        <v>22.8</v>
      </c>
      <c r="E805" s="12">
        <f t="shared" si="25"/>
        <v>4.56</v>
      </c>
    </row>
    <row r="806" s="2" customFormat="1" ht="17.85" customHeight="1" spans="1:5">
      <c r="A806" s="9">
        <v>800</v>
      </c>
      <c r="B806" s="10" t="s">
        <v>9525</v>
      </c>
      <c r="C806" s="11">
        <v>0.46</v>
      </c>
      <c r="D806" s="12">
        <f t="shared" si="24"/>
        <v>18.4</v>
      </c>
      <c r="E806" s="12">
        <f t="shared" si="25"/>
        <v>3.68</v>
      </c>
    </row>
    <row r="807" s="2" customFormat="1" ht="17.85" customHeight="1" spans="1:5">
      <c r="A807" s="9">
        <v>801</v>
      </c>
      <c r="B807" s="10" t="s">
        <v>9526</v>
      </c>
      <c r="C807" s="11">
        <v>0.92</v>
      </c>
      <c r="D807" s="12">
        <f t="shared" si="24"/>
        <v>36.8</v>
      </c>
      <c r="E807" s="12">
        <f t="shared" si="25"/>
        <v>7.36</v>
      </c>
    </row>
    <row r="808" s="2" customFormat="1" ht="17.85" customHeight="1" spans="1:5">
      <c r="A808" s="9">
        <v>802</v>
      </c>
      <c r="B808" s="10" t="s">
        <v>9527</v>
      </c>
      <c r="C808" s="11">
        <v>0.69</v>
      </c>
      <c r="D808" s="12">
        <f t="shared" si="24"/>
        <v>27.6</v>
      </c>
      <c r="E808" s="12">
        <f t="shared" si="25"/>
        <v>5.52</v>
      </c>
    </row>
    <row r="809" s="2" customFormat="1" ht="17.85" customHeight="1" spans="1:5">
      <c r="A809" s="9">
        <v>803</v>
      </c>
      <c r="B809" s="10" t="s">
        <v>9528</v>
      </c>
      <c r="C809" s="11">
        <v>0.92</v>
      </c>
      <c r="D809" s="12">
        <f t="shared" si="24"/>
        <v>36.8</v>
      </c>
      <c r="E809" s="12">
        <f t="shared" si="25"/>
        <v>7.36</v>
      </c>
    </row>
    <row r="810" s="2" customFormat="1" ht="17.85" customHeight="1" spans="1:5">
      <c r="A810" s="9">
        <v>804</v>
      </c>
      <c r="B810" s="10" t="s">
        <v>9529</v>
      </c>
      <c r="C810" s="11">
        <v>0.69</v>
      </c>
      <c r="D810" s="12">
        <f t="shared" si="24"/>
        <v>27.6</v>
      </c>
      <c r="E810" s="12">
        <f t="shared" si="25"/>
        <v>5.52</v>
      </c>
    </row>
    <row r="811" s="2" customFormat="1" ht="17.85" customHeight="1" spans="1:5">
      <c r="A811" s="9">
        <v>805</v>
      </c>
      <c r="B811" s="10" t="s">
        <v>6918</v>
      </c>
      <c r="C811" s="11">
        <v>0.57</v>
      </c>
      <c r="D811" s="12">
        <f t="shared" si="24"/>
        <v>22.8</v>
      </c>
      <c r="E811" s="12">
        <f t="shared" si="25"/>
        <v>4.56</v>
      </c>
    </row>
    <row r="812" s="2" customFormat="1" ht="17.85" customHeight="1" spans="1:5">
      <c r="A812" s="9">
        <v>806</v>
      </c>
      <c r="B812" s="10" t="s">
        <v>9530</v>
      </c>
      <c r="C812" s="11">
        <v>0.69</v>
      </c>
      <c r="D812" s="12">
        <f t="shared" si="24"/>
        <v>27.6</v>
      </c>
      <c r="E812" s="12">
        <f t="shared" si="25"/>
        <v>5.52</v>
      </c>
    </row>
    <row r="813" s="2" customFormat="1" ht="17.85" customHeight="1" spans="1:5">
      <c r="A813" s="9">
        <v>807</v>
      </c>
      <c r="B813" s="10" t="s">
        <v>9531</v>
      </c>
      <c r="C813" s="11">
        <v>0.34</v>
      </c>
      <c r="D813" s="12">
        <f t="shared" si="24"/>
        <v>13.6</v>
      </c>
      <c r="E813" s="12">
        <f t="shared" si="25"/>
        <v>2.72</v>
      </c>
    </row>
    <row r="814" s="2" customFormat="1" ht="17.85" customHeight="1" spans="1:5">
      <c r="A814" s="9">
        <v>808</v>
      </c>
      <c r="B814" s="10" t="s">
        <v>9532</v>
      </c>
      <c r="C814" s="11">
        <v>0.69</v>
      </c>
      <c r="D814" s="12">
        <f t="shared" si="24"/>
        <v>27.6</v>
      </c>
      <c r="E814" s="12">
        <f t="shared" si="25"/>
        <v>5.52</v>
      </c>
    </row>
    <row r="815" s="2" customFormat="1" ht="17.85" customHeight="1" spans="1:5">
      <c r="A815" s="9">
        <v>809</v>
      </c>
      <c r="B815" s="10" t="s">
        <v>6865</v>
      </c>
      <c r="C815" s="11">
        <v>0.23</v>
      </c>
      <c r="D815" s="12">
        <f t="shared" si="24"/>
        <v>9.2</v>
      </c>
      <c r="E815" s="12">
        <f t="shared" si="25"/>
        <v>1.84</v>
      </c>
    </row>
    <row r="816" s="2" customFormat="1" ht="17.85" customHeight="1" spans="1:5">
      <c r="A816" s="9">
        <v>810</v>
      </c>
      <c r="B816" s="10" t="s">
        <v>9533</v>
      </c>
      <c r="C816" s="11">
        <v>0.46</v>
      </c>
      <c r="D816" s="12">
        <f t="shared" si="24"/>
        <v>18.4</v>
      </c>
      <c r="E816" s="12">
        <f t="shared" si="25"/>
        <v>3.68</v>
      </c>
    </row>
    <row r="817" s="2" customFormat="1" ht="17.85" customHeight="1" spans="1:5">
      <c r="A817" s="9">
        <v>811</v>
      </c>
      <c r="B817" s="10" t="s">
        <v>9534</v>
      </c>
      <c r="C817" s="11">
        <v>0.23</v>
      </c>
      <c r="D817" s="12">
        <f t="shared" si="24"/>
        <v>9.2</v>
      </c>
      <c r="E817" s="12">
        <f t="shared" si="25"/>
        <v>1.84</v>
      </c>
    </row>
    <row r="818" s="2" customFormat="1" ht="17.85" customHeight="1" spans="1:5">
      <c r="A818" s="9">
        <v>812</v>
      </c>
      <c r="B818" s="10" t="s">
        <v>9535</v>
      </c>
      <c r="C818" s="11">
        <v>0.46</v>
      </c>
      <c r="D818" s="12">
        <f t="shared" si="24"/>
        <v>18.4</v>
      </c>
      <c r="E818" s="12">
        <f t="shared" si="25"/>
        <v>3.68</v>
      </c>
    </row>
    <row r="819" s="2" customFormat="1" ht="17.85" customHeight="1" spans="1:5">
      <c r="A819" s="9">
        <v>813</v>
      </c>
      <c r="B819" s="10" t="s">
        <v>9536</v>
      </c>
      <c r="C819" s="11">
        <v>0.46</v>
      </c>
      <c r="D819" s="12">
        <f t="shared" si="24"/>
        <v>18.4</v>
      </c>
      <c r="E819" s="12">
        <f t="shared" si="25"/>
        <v>3.68</v>
      </c>
    </row>
    <row r="820" s="2" customFormat="1" ht="17.85" customHeight="1" spans="1:5">
      <c r="A820" s="9">
        <v>814</v>
      </c>
      <c r="B820" s="10" t="s">
        <v>5831</v>
      </c>
      <c r="C820" s="11">
        <v>0.46</v>
      </c>
      <c r="D820" s="12">
        <f t="shared" si="24"/>
        <v>18.4</v>
      </c>
      <c r="E820" s="12">
        <f t="shared" si="25"/>
        <v>3.68</v>
      </c>
    </row>
    <row r="821" s="2" customFormat="1" ht="17.85" customHeight="1" spans="1:5">
      <c r="A821" s="9">
        <v>815</v>
      </c>
      <c r="B821" s="10" t="s">
        <v>9537</v>
      </c>
      <c r="C821" s="11">
        <v>0.57</v>
      </c>
      <c r="D821" s="12">
        <f t="shared" si="24"/>
        <v>22.8</v>
      </c>
      <c r="E821" s="12">
        <f t="shared" si="25"/>
        <v>4.56</v>
      </c>
    </row>
    <row r="822" s="2" customFormat="1" ht="17.85" customHeight="1" spans="1:5">
      <c r="A822" s="9">
        <v>816</v>
      </c>
      <c r="B822" s="10" t="s">
        <v>9538</v>
      </c>
      <c r="C822" s="11">
        <v>0.57</v>
      </c>
      <c r="D822" s="12">
        <f t="shared" si="24"/>
        <v>22.8</v>
      </c>
      <c r="E822" s="12">
        <f t="shared" si="25"/>
        <v>4.56</v>
      </c>
    </row>
    <row r="823" s="2" customFormat="1" ht="17.85" customHeight="1" spans="1:5">
      <c r="A823" s="9">
        <v>817</v>
      </c>
      <c r="B823" s="10" t="s">
        <v>9539</v>
      </c>
      <c r="C823" s="11">
        <v>0.34</v>
      </c>
      <c r="D823" s="12">
        <f t="shared" si="24"/>
        <v>13.6</v>
      </c>
      <c r="E823" s="12">
        <f t="shared" si="25"/>
        <v>2.72</v>
      </c>
    </row>
    <row r="824" s="2" customFormat="1" ht="17.85" customHeight="1" spans="1:5">
      <c r="A824" s="9">
        <v>818</v>
      </c>
      <c r="B824" s="10" t="s">
        <v>9540</v>
      </c>
      <c r="C824" s="11">
        <v>0.92</v>
      </c>
      <c r="D824" s="12">
        <f t="shared" si="24"/>
        <v>36.8</v>
      </c>
      <c r="E824" s="12">
        <f t="shared" si="25"/>
        <v>7.36</v>
      </c>
    </row>
    <row r="825" s="2" customFormat="1" ht="17.85" customHeight="1" spans="1:5">
      <c r="A825" s="9">
        <v>819</v>
      </c>
      <c r="B825" s="10" t="s">
        <v>9541</v>
      </c>
      <c r="C825" s="11">
        <v>0.57</v>
      </c>
      <c r="D825" s="12">
        <f t="shared" si="24"/>
        <v>22.8</v>
      </c>
      <c r="E825" s="12">
        <f t="shared" si="25"/>
        <v>4.56</v>
      </c>
    </row>
    <row r="826" s="2" customFormat="1" ht="17.85" customHeight="1" spans="1:5">
      <c r="A826" s="9">
        <v>820</v>
      </c>
      <c r="B826" s="10" t="s">
        <v>9542</v>
      </c>
      <c r="C826" s="11">
        <v>0.57</v>
      </c>
      <c r="D826" s="12">
        <f t="shared" si="24"/>
        <v>22.8</v>
      </c>
      <c r="E826" s="12">
        <f t="shared" si="25"/>
        <v>4.56</v>
      </c>
    </row>
    <row r="827" s="2" customFormat="1" ht="17.85" customHeight="1" spans="1:5">
      <c r="A827" s="9">
        <v>821</v>
      </c>
      <c r="B827" s="10" t="s">
        <v>6114</v>
      </c>
      <c r="C827" s="11">
        <v>0.8</v>
      </c>
      <c r="D827" s="12">
        <f t="shared" si="24"/>
        <v>32</v>
      </c>
      <c r="E827" s="12">
        <f t="shared" si="25"/>
        <v>6.4</v>
      </c>
    </row>
    <row r="828" s="2" customFormat="1" ht="17.85" customHeight="1" spans="1:5">
      <c r="A828" s="9">
        <v>822</v>
      </c>
      <c r="B828" s="10" t="s">
        <v>9543</v>
      </c>
      <c r="C828" s="11">
        <v>0.57</v>
      </c>
      <c r="D828" s="12">
        <f t="shared" si="24"/>
        <v>22.8</v>
      </c>
      <c r="E828" s="12">
        <f t="shared" si="25"/>
        <v>4.56</v>
      </c>
    </row>
    <row r="829" s="2" customFormat="1" ht="17.85" customHeight="1" spans="1:5">
      <c r="A829" s="9">
        <v>823</v>
      </c>
      <c r="B829" s="10" t="s">
        <v>7128</v>
      </c>
      <c r="C829" s="11">
        <v>0.57</v>
      </c>
      <c r="D829" s="12">
        <f t="shared" si="24"/>
        <v>22.8</v>
      </c>
      <c r="E829" s="12">
        <f t="shared" si="25"/>
        <v>4.56</v>
      </c>
    </row>
    <row r="830" s="2" customFormat="1" ht="17.85" customHeight="1" spans="1:5">
      <c r="A830" s="9">
        <v>824</v>
      </c>
      <c r="B830" s="10" t="s">
        <v>9544</v>
      </c>
      <c r="C830" s="11">
        <v>0.46</v>
      </c>
      <c r="D830" s="12">
        <f t="shared" si="24"/>
        <v>18.4</v>
      </c>
      <c r="E830" s="12">
        <f t="shared" si="25"/>
        <v>3.68</v>
      </c>
    </row>
    <row r="831" s="2" customFormat="1" ht="17.85" customHeight="1" spans="1:5">
      <c r="A831" s="9">
        <v>825</v>
      </c>
      <c r="B831" s="10" t="s">
        <v>6000</v>
      </c>
      <c r="C831" s="11">
        <v>0.46</v>
      </c>
      <c r="D831" s="12">
        <f t="shared" si="24"/>
        <v>18.4</v>
      </c>
      <c r="E831" s="12">
        <f t="shared" si="25"/>
        <v>3.68</v>
      </c>
    </row>
    <row r="832" s="2" customFormat="1" ht="17.85" customHeight="1" spans="1:5">
      <c r="A832" s="9">
        <v>826</v>
      </c>
      <c r="B832" s="10" t="s">
        <v>9545</v>
      </c>
      <c r="C832" s="11">
        <v>0.69</v>
      </c>
      <c r="D832" s="12">
        <f t="shared" si="24"/>
        <v>27.6</v>
      </c>
      <c r="E832" s="12">
        <f t="shared" si="25"/>
        <v>5.52</v>
      </c>
    </row>
    <row r="833" s="2" customFormat="1" ht="17.85" customHeight="1" spans="1:5">
      <c r="A833" s="9">
        <v>827</v>
      </c>
      <c r="B833" s="16" t="s">
        <v>9546</v>
      </c>
      <c r="C833" s="17">
        <v>0.46</v>
      </c>
      <c r="D833" s="12">
        <f t="shared" si="24"/>
        <v>18.4</v>
      </c>
      <c r="E833" s="12">
        <f t="shared" si="25"/>
        <v>3.68</v>
      </c>
    </row>
    <row r="834" s="2" customFormat="1" ht="17.85" customHeight="1" spans="1:5">
      <c r="A834" s="9">
        <v>828</v>
      </c>
      <c r="B834" s="10" t="s">
        <v>9547</v>
      </c>
      <c r="C834" s="11">
        <v>0.57</v>
      </c>
      <c r="D834" s="12">
        <f t="shared" si="24"/>
        <v>22.8</v>
      </c>
      <c r="E834" s="12">
        <f t="shared" si="25"/>
        <v>4.56</v>
      </c>
    </row>
    <row r="835" s="2" customFormat="1" ht="17.85" customHeight="1" spans="1:5">
      <c r="A835" s="9">
        <v>829</v>
      </c>
      <c r="B835" s="10" t="s">
        <v>6421</v>
      </c>
      <c r="C835" s="11">
        <v>0.57</v>
      </c>
      <c r="D835" s="12">
        <f t="shared" si="24"/>
        <v>22.8</v>
      </c>
      <c r="E835" s="12">
        <f t="shared" si="25"/>
        <v>4.56</v>
      </c>
    </row>
    <row r="836" s="2" customFormat="1" ht="17.85" customHeight="1" spans="1:5">
      <c r="A836" s="9">
        <v>830</v>
      </c>
      <c r="B836" s="10" t="s">
        <v>9548</v>
      </c>
      <c r="C836" s="11">
        <v>0.46</v>
      </c>
      <c r="D836" s="12">
        <f t="shared" si="24"/>
        <v>18.4</v>
      </c>
      <c r="E836" s="12">
        <f t="shared" si="25"/>
        <v>3.68</v>
      </c>
    </row>
    <row r="837" s="2" customFormat="1" ht="17.85" customHeight="1" spans="1:5">
      <c r="A837" s="9">
        <v>831</v>
      </c>
      <c r="B837" s="10" t="s">
        <v>3801</v>
      </c>
      <c r="C837" s="11">
        <v>0.12</v>
      </c>
      <c r="D837" s="12">
        <f t="shared" si="24"/>
        <v>4.8</v>
      </c>
      <c r="E837" s="12">
        <f t="shared" si="25"/>
        <v>0.96</v>
      </c>
    </row>
    <row r="838" s="2" customFormat="1" ht="17.85" customHeight="1" spans="1:5">
      <c r="A838" s="9">
        <v>832</v>
      </c>
      <c r="B838" s="10" t="s">
        <v>159</v>
      </c>
      <c r="C838" s="11">
        <v>0.46</v>
      </c>
      <c r="D838" s="12">
        <f t="shared" si="24"/>
        <v>18.4</v>
      </c>
      <c r="E838" s="12">
        <f t="shared" si="25"/>
        <v>3.68</v>
      </c>
    </row>
    <row r="839" s="2" customFormat="1" ht="17.85" customHeight="1" spans="1:5">
      <c r="A839" s="9">
        <v>833</v>
      </c>
      <c r="B839" s="10" t="s">
        <v>6133</v>
      </c>
      <c r="C839" s="11">
        <v>0.23</v>
      </c>
      <c r="D839" s="12">
        <f t="shared" ref="D839:D902" si="26">C839*40</f>
        <v>9.2</v>
      </c>
      <c r="E839" s="12">
        <f t="shared" ref="E839:E902" si="27">D839*0.2</f>
        <v>1.84</v>
      </c>
    </row>
    <row r="840" s="2" customFormat="1" ht="17.85" customHeight="1" spans="1:5">
      <c r="A840" s="9">
        <v>834</v>
      </c>
      <c r="B840" s="10" t="s">
        <v>6319</v>
      </c>
      <c r="C840" s="11">
        <v>0.12</v>
      </c>
      <c r="D840" s="12">
        <f t="shared" si="26"/>
        <v>4.8</v>
      </c>
      <c r="E840" s="12">
        <f t="shared" si="27"/>
        <v>0.96</v>
      </c>
    </row>
    <row r="841" s="2" customFormat="1" ht="17.85" customHeight="1" spans="1:5">
      <c r="A841" s="9">
        <v>835</v>
      </c>
      <c r="B841" s="10" t="s">
        <v>9008</v>
      </c>
      <c r="C841" s="11">
        <v>0.23</v>
      </c>
      <c r="D841" s="12">
        <f t="shared" si="26"/>
        <v>9.2</v>
      </c>
      <c r="E841" s="12">
        <f t="shared" si="27"/>
        <v>1.84</v>
      </c>
    </row>
    <row r="842" s="2" customFormat="1" ht="17.85" customHeight="1" spans="1:5">
      <c r="A842" s="9">
        <v>836</v>
      </c>
      <c r="B842" s="10" t="s">
        <v>9549</v>
      </c>
      <c r="C842" s="11">
        <v>0.34</v>
      </c>
      <c r="D842" s="12">
        <f t="shared" si="26"/>
        <v>13.6</v>
      </c>
      <c r="E842" s="12">
        <f t="shared" si="27"/>
        <v>2.72</v>
      </c>
    </row>
    <row r="843" s="2" customFormat="1" ht="17.85" customHeight="1" spans="1:5">
      <c r="A843" s="9">
        <v>837</v>
      </c>
      <c r="B843" s="10" t="s">
        <v>9550</v>
      </c>
      <c r="C843" s="11">
        <v>0.23</v>
      </c>
      <c r="D843" s="12">
        <f t="shared" si="26"/>
        <v>9.2</v>
      </c>
      <c r="E843" s="12">
        <f t="shared" si="27"/>
        <v>1.84</v>
      </c>
    </row>
    <row r="844" s="2" customFormat="1" ht="17.85" customHeight="1" spans="1:5">
      <c r="A844" s="9">
        <v>838</v>
      </c>
      <c r="B844" s="10" t="s">
        <v>9551</v>
      </c>
      <c r="C844" s="11">
        <v>0.8</v>
      </c>
      <c r="D844" s="12">
        <f t="shared" si="26"/>
        <v>32</v>
      </c>
      <c r="E844" s="12">
        <f t="shared" si="27"/>
        <v>6.4</v>
      </c>
    </row>
    <row r="845" s="2" customFormat="1" ht="17.85" customHeight="1" spans="1:5">
      <c r="A845" s="9">
        <v>839</v>
      </c>
      <c r="B845" s="10" t="s">
        <v>9552</v>
      </c>
      <c r="C845" s="11">
        <v>0.69</v>
      </c>
      <c r="D845" s="12">
        <f t="shared" si="26"/>
        <v>27.6</v>
      </c>
      <c r="E845" s="12">
        <f t="shared" si="27"/>
        <v>5.52</v>
      </c>
    </row>
    <row r="846" s="2" customFormat="1" ht="17.85" customHeight="1" spans="1:5">
      <c r="A846" s="9">
        <v>840</v>
      </c>
      <c r="B846" s="10" t="s">
        <v>9553</v>
      </c>
      <c r="C846" s="11">
        <v>0.57</v>
      </c>
      <c r="D846" s="12">
        <f t="shared" si="26"/>
        <v>22.8</v>
      </c>
      <c r="E846" s="12">
        <f t="shared" si="27"/>
        <v>4.56</v>
      </c>
    </row>
    <row r="847" s="2" customFormat="1" ht="17.85" customHeight="1" spans="1:5">
      <c r="A847" s="9">
        <v>841</v>
      </c>
      <c r="B847" s="10" t="s">
        <v>9554</v>
      </c>
      <c r="C847" s="11">
        <v>0.46</v>
      </c>
      <c r="D847" s="12">
        <f t="shared" si="26"/>
        <v>18.4</v>
      </c>
      <c r="E847" s="12">
        <f t="shared" si="27"/>
        <v>3.68</v>
      </c>
    </row>
    <row r="848" s="2" customFormat="1" ht="17.85" customHeight="1" spans="1:5">
      <c r="A848" s="9">
        <v>842</v>
      </c>
      <c r="B848" s="10" t="s">
        <v>9555</v>
      </c>
      <c r="C848" s="11">
        <v>0.8</v>
      </c>
      <c r="D848" s="12">
        <f t="shared" si="26"/>
        <v>32</v>
      </c>
      <c r="E848" s="12">
        <f t="shared" si="27"/>
        <v>6.4</v>
      </c>
    </row>
    <row r="849" s="2" customFormat="1" ht="17.85" customHeight="1" spans="1:5">
      <c r="A849" s="9">
        <v>843</v>
      </c>
      <c r="B849" s="10" t="s">
        <v>9556</v>
      </c>
      <c r="C849" s="11">
        <v>1.03</v>
      </c>
      <c r="D849" s="12">
        <f t="shared" si="26"/>
        <v>41.2</v>
      </c>
      <c r="E849" s="12">
        <f t="shared" si="27"/>
        <v>8.24</v>
      </c>
    </row>
    <row r="850" s="2" customFormat="1" ht="17.85" customHeight="1" spans="1:5">
      <c r="A850" s="9">
        <v>844</v>
      </c>
      <c r="B850" s="10" t="s">
        <v>9557</v>
      </c>
      <c r="C850" s="11">
        <v>0.8</v>
      </c>
      <c r="D850" s="12">
        <f t="shared" si="26"/>
        <v>32</v>
      </c>
      <c r="E850" s="12">
        <f t="shared" si="27"/>
        <v>6.4</v>
      </c>
    </row>
    <row r="851" s="2" customFormat="1" ht="17.85" customHeight="1" spans="1:5">
      <c r="A851" s="9">
        <v>845</v>
      </c>
      <c r="B851" s="10" t="s">
        <v>9558</v>
      </c>
      <c r="C851" s="11">
        <v>0.34</v>
      </c>
      <c r="D851" s="12">
        <f t="shared" si="26"/>
        <v>13.6</v>
      </c>
      <c r="E851" s="12">
        <f t="shared" si="27"/>
        <v>2.72</v>
      </c>
    </row>
    <row r="852" s="2" customFormat="1" ht="17.85" customHeight="1" spans="1:5">
      <c r="A852" s="9">
        <v>846</v>
      </c>
      <c r="B852" s="10" t="s">
        <v>9559</v>
      </c>
      <c r="C852" s="11">
        <v>0.34</v>
      </c>
      <c r="D852" s="12">
        <f t="shared" si="26"/>
        <v>13.6</v>
      </c>
      <c r="E852" s="12">
        <f t="shared" si="27"/>
        <v>2.72</v>
      </c>
    </row>
    <row r="853" s="2" customFormat="1" ht="17.85" customHeight="1" spans="1:5">
      <c r="A853" s="9">
        <v>847</v>
      </c>
      <c r="B853" s="10" t="s">
        <v>6184</v>
      </c>
      <c r="C853" s="11">
        <v>0.46</v>
      </c>
      <c r="D853" s="12">
        <f t="shared" si="26"/>
        <v>18.4</v>
      </c>
      <c r="E853" s="12">
        <f t="shared" si="27"/>
        <v>3.68</v>
      </c>
    </row>
    <row r="854" s="2" customFormat="1" ht="17.85" customHeight="1" spans="1:5">
      <c r="A854" s="9">
        <v>848</v>
      </c>
      <c r="B854" s="10" t="s">
        <v>8771</v>
      </c>
      <c r="C854" s="11">
        <v>0.57</v>
      </c>
      <c r="D854" s="12">
        <f t="shared" si="26"/>
        <v>22.8</v>
      </c>
      <c r="E854" s="12">
        <f t="shared" si="27"/>
        <v>4.56</v>
      </c>
    </row>
    <row r="855" s="2" customFormat="1" ht="17.85" customHeight="1" spans="1:5">
      <c r="A855" s="9">
        <v>849</v>
      </c>
      <c r="B855" s="10" t="s">
        <v>9560</v>
      </c>
      <c r="C855" s="11">
        <v>0.57</v>
      </c>
      <c r="D855" s="12">
        <f t="shared" si="26"/>
        <v>22.8</v>
      </c>
      <c r="E855" s="12">
        <f t="shared" si="27"/>
        <v>4.56</v>
      </c>
    </row>
    <row r="856" s="2" customFormat="1" ht="17.85" customHeight="1" spans="1:5">
      <c r="A856" s="9">
        <v>850</v>
      </c>
      <c r="B856" s="10" t="s">
        <v>9561</v>
      </c>
      <c r="C856" s="11">
        <v>0.34</v>
      </c>
      <c r="D856" s="12">
        <f t="shared" si="26"/>
        <v>13.6</v>
      </c>
      <c r="E856" s="12">
        <f t="shared" si="27"/>
        <v>2.72</v>
      </c>
    </row>
    <row r="857" s="2" customFormat="1" ht="17.85" customHeight="1" spans="1:5">
      <c r="A857" s="9">
        <v>851</v>
      </c>
      <c r="B857" s="10" t="s">
        <v>9562</v>
      </c>
      <c r="C857" s="11">
        <v>0.69</v>
      </c>
      <c r="D857" s="12">
        <f t="shared" si="26"/>
        <v>27.6</v>
      </c>
      <c r="E857" s="12">
        <f t="shared" si="27"/>
        <v>5.52</v>
      </c>
    </row>
    <row r="858" s="2" customFormat="1" ht="17.85" customHeight="1" spans="1:5">
      <c r="A858" s="9">
        <v>852</v>
      </c>
      <c r="B858" s="10" t="s">
        <v>9563</v>
      </c>
      <c r="C858" s="11">
        <v>0.69</v>
      </c>
      <c r="D858" s="12">
        <f t="shared" si="26"/>
        <v>27.6</v>
      </c>
      <c r="E858" s="12">
        <f t="shared" si="27"/>
        <v>5.52</v>
      </c>
    </row>
    <row r="859" s="2" customFormat="1" ht="17.85" customHeight="1" spans="1:5">
      <c r="A859" s="9">
        <v>853</v>
      </c>
      <c r="B859" s="10" t="s">
        <v>9564</v>
      </c>
      <c r="C859" s="11">
        <v>0.57</v>
      </c>
      <c r="D859" s="12">
        <f t="shared" si="26"/>
        <v>22.8</v>
      </c>
      <c r="E859" s="12">
        <f t="shared" si="27"/>
        <v>4.56</v>
      </c>
    </row>
    <row r="860" s="2" customFormat="1" ht="17.85" customHeight="1" spans="1:5">
      <c r="A860" s="9">
        <v>854</v>
      </c>
      <c r="B860" s="10" t="s">
        <v>9565</v>
      </c>
      <c r="C860" s="11">
        <v>0.69</v>
      </c>
      <c r="D860" s="12">
        <f t="shared" si="26"/>
        <v>27.6</v>
      </c>
      <c r="E860" s="12">
        <f t="shared" si="27"/>
        <v>5.52</v>
      </c>
    </row>
    <row r="861" s="2" customFormat="1" ht="17.85" customHeight="1" spans="1:5">
      <c r="A861" s="9">
        <v>855</v>
      </c>
      <c r="B861" s="10" t="s">
        <v>6118</v>
      </c>
      <c r="C861" s="11">
        <v>0.69</v>
      </c>
      <c r="D861" s="12">
        <f t="shared" si="26"/>
        <v>27.6</v>
      </c>
      <c r="E861" s="12">
        <f t="shared" si="27"/>
        <v>5.52</v>
      </c>
    </row>
    <row r="862" s="2" customFormat="1" ht="17.85" customHeight="1" spans="1:5">
      <c r="A862" s="9">
        <v>856</v>
      </c>
      <c r="B862" s="10" t="s">
        <v>6553</v>
      </c>
      <c r="C862" s="11">
        <v>0.57</v>
      </c>
      <c r="D862" s="12">
        <f t="shared" si="26"/>
        <v>22.8</v>
      </c>
      <c r="E862" s="12">
        <f t="shared" si="27"/>
        <v>4.56</v>
      </c>
    </row>
    <row r="863" s="2" customFormat="1" ht="17.85" customHeight="1" spans="1:5">
      <c r="A863" s="9">
        <v>857</v>
      </c>
      <c r="B863" s="10" t="s">
        <v>9566</v>
      </c>
      <c r="C863" s="11">
        <v>0.69</v>
      </c>
      <c r="D863" s="12">
        <f t="shared" si="26"/>
        <v>27.6</v>
      </c>
      <c r="E863" s="12">
        <f t="shared" si="27"/>
        <v>5.52</v>
      </c>
    </row>
    <row r="864" s="2" customFormat="1" ht="17.85" customHeight="1" spans="1:5">
      <c r="A864" s="9">
        <v>858</v>
      </c>
      <c r="B864" s="10" t="s">
        <v>9567</v>
      </c>
      <c r="C864" s="11">
        <v>0.23</v>
      </c>
      <c r="D864" s="12">
        <f t="shared" si="26"/>
        <v>9.2</v>
      </c>
      <c r="E864" s="12">
        <f t="shared" si="27"/>
        <v>1.84</v>
      </c>
    </row>
    <row r="865" s="2" customFormat="1" ht="17.85" customHeight="1" spans="1:5">
      <c r="A865" s="9">
        <v>859</v>
      </c>
      <c r="B865" s="10" t="s">
        <v>9568</v>
      </c>
      <c r="C865" s="11">
        <v>0.34</v>
      </c>
      <c r="D865" s="12">
        <f t="shared" si="26"/>
        <v>13.6</v>
      </c>
      <c r="E865" s="12">
        <f t="shared" si="27"/>
        <v>2.72</v>
      </c>
    </row>
    <row r="866" s="2" customFormat="1" ht="17.85" customHeight="1" spans="1:5">
      <c r="A866" s="9">
        <v>860</v>
      </c>
      <c r="B866" s="10" t="s">
        <v>9569</v>
      </c>
      <c r="C866" s="11">
        <v>0.8</v>
      </c>
      <c r="D866" s="12">
        <f t="shared" si="26"/>
        <v>32</v>
      </c>
      <c r="E866" s="12">
        <f t="shared" si="27"/>
        <v>6.4</v>
      </c>
    </row>
    <row r="867" s="2" customFormat="1" ht="17.85" customHeight="1" spans="1:5">
      <c r="A867" s="9">
        <v>861</v>
      </c>
      <c r="B867" s="10" t="s">
        <v>6646</v>
      </c>
      <c r="C867" s="11">
        <v>1.03</v>
      </c>
      <c r="D867" s="12">
        <f t="shared" si="26"/>
        <v>41.2</v>
      </c>
      <c r="E867" s="12">
        <f t="shared" si="27"/>
        <v>8.24</v>
      </c>
    </row>
    <row r="868" s="2" customFormat="1" ht="17.85" customHeight="1" spans="1:5">
      <c r="A868" s="9">
        <v>862</v>
      </c>
      <c r="B868" s="10" t="s">
        <v>9395</v>
      </c>
      <c r="C868" s="11">
        <v>0.92</v>
      </c>
      <c r="D868" s="12">
        <f t="shared" si="26"/>
        <v>36.8</v>
      </c>
      <c r="E868" s="12">
        <f t="shared" si="27"/>
        <v>7.36</v>
      </c>
    </row>
    <row r="869" s="2" customFormat="1" ht="17.85" customHeight="1" spans="1:5">
      <c r="A869" s="9">
        <v>863</v>
      </c>
      <c r="B869" s="10" t="s">
        <v>8093</v>
      </c>
      <c r="C869" s="11">
        <v>0.8</v>
      </c>
      <c r="D869" s="12">
        <f t="shared" si="26"/>
        <v>32</v>
      </c>
      <c r="E869" s="12">
        <f t="shared" si="27"/>
        <v>6.4</v>
      </c>
    </row>
    <row r="870" s="2" customFormat="1" ht="17.85" customHeight="1" spans="1:5">
      <c r="A870" s="9">
        <v>864</v>
      </c>
      <c r="B870" s="10" t="s">
        <v>9570</v>
      </c>
      <c r="C870" s="11">
        <v>0.34</v>
      </c>
      <c r="D870" s="12">
        <f t="shared" si="26"/>
        <v>13.6</v>
      </c>
      <c r="E870" s="12">
        <f t="shared" si="27"/>
        <v>2.72</v>
      </c>
    </row>
    <row r="871" s="2" customFormat="1" ht="17.85" customHeight="1" spans="1:5">
      <c r="A871" s="9">
        <v>865</v>
      </c>
      <c r="B871" s="10" t="s">
        <v>6119</v>
      </c>
      <c r="C871" s="11">
        <v>0.69</v>
      </c>
      <c r="D871" s="12">
        <f t="shared" si="26"/>
        <v>27.6</v>
      </c>
      <c r="E871" s="12">
        <f t="shared" si="27"/>
        <v>5.52</v>
      </c>
    </row>
    <row r="872" s="2" customFormat="1" ht="17.85" customHeight="1" spans="1:5">
      <c r="A872" s="9">
        <v>866</v>
      </c>
      <c r="B872" s="10" t="s">
        <v>9571</v>
      </c>
      <c r="C872" s="11">
        <v>0.92</v>
      </c>
      <c r="D872" s="12">
        <f t="shared" si="26"/>
        <v>36.8</v>
      </c>
      <c r="E872" s="12">
        <f t="shared" si="27"/>
        <v>7.36</v>
      </c>
    </row>
    <row r="873" s="2" customFormat="1" ht="17.85" customHeight="1" spans="1:5">
      <c r="A873" s="9">
        <v>867</v>
      </c>
      <c r="B873" s="10" t="s">
        <v>9572</v>
      </c>
      <c r="C873" s="11">
        <v>0.69</v>
      </c>
      <c r="D873" s="12">
        <f t="shared" si="26"/>
        <v>27.6</v>
      </c>
      <c r="E873" s="12">
        <f t="shared" si="27"/>
        <v>5.52</v>
      </c>
    </row>
    <row r="874" s="2" customFormat="1" ht="17.85" customHeight="1" spans="1:5">
      <c r="A874" s="9">
        <v>868</v>
      </c>
      <c r="B874" s="10" t="s">
        <v>9342</v>
      </c>
      <c r="C874" s="11">
        <v>0.69</v>
      </c>
      <c r="D874" s="12">
        <f t="shared" si="26"/>
        <v>27.6</v>
      </c>
      <c r="E874" s="12">
        <f t="shared" si="27"/>
        <v>5.52</v>
      </c>
    </row>
    <row r="875" s="2" customFormat="1" ht="17.85" customHeight="1" spans="1:5">
      <c r="A875" s="9">
        <v>869</v>
      </c>
      <c r="B875" s="10" t="s">
        <v>9573</v>
      </c>
      <c r="C875" s="11">
        <v>0.8</v>
      </c>
      <c r="D875" s="12">
        <f t="shared" si="26"/>
        <v>32</v>
      </c>
      <c r="E875" s="12">
        <f t="shared" si="27"/>
        <v>6.4</v>
      </c>
    </row>
    <row r="876" s="2" customFormat="1" ht="17.85" customHeight="1" spans="1:5">
      <c r="A876" s="9">
        <v>870</v>
      </c>
      <c r="B876" s="10" t="s">
        <v>9574</v>
      </c>
      <c r="C876" s="11">
        <v>0.69</v>
      </c>
      <c r="D876" s="12">
        <f t="shared" si="26"/>
        <v>27.6</v>
      </c>
      <c r="E876" s="12">
        <f t="shared" si="27"/>
        <v>5.52</v>
      </c>
    </row>
    <row r="877" s="2" customFormat="1" ht="17.85" customHeight="1" spans="1:5">
      <c r="A877" s="9">
        <v>871</v>
      </c>
      <c r="B877" s="10" t="s">
        <v>6618</v>
      </c>
      <c r="C877" s="11">
        <v>0.46</v>
      </c>
      <c r="D877" s="12">
        <f t="shared" si="26"/>
        <v>18.4</v>
      </c>
      <c r="E877" s="12">
        <f t="shared" si="27"/>
        <v>3.68</v>
      </c>
    </row>
    <row r="878" s="2" customFormat="1" ht="17.85" customHeight="1" spans="1:5">
      <c r="A878" s="9">
        <v>872</v>
      </c>
      <c r="B878" s="10" t="s">
        <v>9575</v>
      </c>
      <c r="C878" s="11">
        <v>1.03</v>
      </c>
      <c r="D878" s="12">
        <f t="shared" si="26"/>
        <v>41.2</v>
      </c>
      <c r="E878" s="12">
        <f t="shared" si="27"/>
        <v>8.24</v>
      </c>
    </row>
    <row r="879" s="2" customFormat="1" ht="17.85" customHeight="1" spans="1:5">
      <c r="A879" s="9">
        <v>873</v>
      </c>
      <c r="B879" s="10" t="s">
        <v>6618</v>
      </c>
      <c r="C879" s="11">
        <v>0.8</v>
      </c>
      <c r="D879" s="12">
        <f t="shared" si="26"/>
        <v>32</v>
      </c>
      <c r="E879" s="12">
        <f t="shared" si="27"/>
        <v>6.4</v>
      </c>
    </row>
    <row r="880" s="2" customFormat="1" ht="17.85" customHeight="1" spans="1:5">
      <c r="A880" s="9">
        <v>874</v>
      </c>
      <c r="B880" s="10" t="s">
        <v>9395</v>
      </c>
      <c r="C880" s="11">
        <v>0.69</v>
      </c>
      <c r="D880" s="12">
        <f t="shared" si="26"/>
        <v>27.6</v>
      </c>
      <c r="E880" s="12">
        <f t="shared" si="27"/>
        <v>5.52</v>
      </c>
    </row>
    <row r="881" s="2" customFormat="1" ht="17.85" customHeight="1" spans="1:5">
      <c r="A881" s="9">
        <v>875</v>
      </c>
      <c r="B881" s="10" t="s">
        <v>160</v>
      </c>
      <c r="C881" s="11">
        <v>0.57</v>
      </c>
      <c r="D881" s="12">
        <f t="shared" si="26"/>
        <v>22.8</v>
      </c>
      <c r="E881" s="12">
        <f t="shared" si="27"/>
        <v>4.56</v>
      </c>
    </row>
    <row r="882" s="2" customFormat="1" ht="17.85" customHeight="1" spans="1:5">
      <c r="A882" s="9">
        <v>876</v>
      </c>
      <c r="B882" s="10" t="s">
        <v>9576</v>
      </c>
      <c r="C882" s="11">
        <v>0.34</v>
      </c>
      <c r="D882" s="12">
        <f t="shared" si="26"/>
        <v>13.6</v>
      </c>
      <c r="E882" s="12">
        <f t="shared" si="27"/>
        <v>2.72</v>
      </c>
    </row>
    <row r="883" s="2" customFormat="1" ht="17.85" customHeight="1" spans="1:5">
      <c r="A883" s="9">
        <v>877</v>
      </c>
      <c r="B883" s="10" t="s">
        <v>6172</v>
      </c>
      <c r="C883" s="11">
        <v>0.69</v>
      </c>
      <c r="D883" s="12">
        <f t="shared" si="26"/>
        <v>27.6</v>
      </c>
      <c r="E883" s="12">
        <f t="shared" si="27"/>
        <v>5.52</v>
      </c>
    </row>
    <row r="884" s="2" customFormat="1" ht="17.85" customHeight="1" spans="1:5">
      <c r="A884" s="9">
        <v>878</v>
      </c>
      <c r="B884" s="10" t="s">
        <v>9577</v>
      </c>
      <c r="C884" s="11">
        <v>0.69</v>
      </c>
      <c r="D884" s="12">
        <f t="shared" si="26"/>
        <v>27.6</v>
      </c>
      <c r="E884" s="12">
        <f t="shared" si="27"/>
        <v>5.52</v>
      </c>
    </row>
    <row r="885" s="2" customFormat="1" ht="17.85" customHeight="1" spans="1:5">
      <c r="A885" s="9">
        <v>879</v>
      </c>
      <c r="B885" s="10" t="s">
        <v>9342</v>
      </c>
      <c r="C885" s="11">
        <v>0.8</v>
      </c>
      <c r="D885" s="12">
        <f t="shared" si="26"/>
        <v>32</v>
      </c>
      <c r="E885" s="12">
        <f t="shared" si="27"/>
        <v>6.4</v>
      </c>
    </row>
    <row r="886" s="2" customFormat="1" ht="17.85" customHeight="1" spans="1:5">
      <c r="A886" s="9">
        <v>880</v>
      </c>
      <c r="B886" s="10" t="s">
        <v>9578</v>
      </c>
      <c r="C886" s="11">
        <v>0.69</v>
      </c>
      <c r="D886" s="12">
        <f t="shared" si="26"/>
        <v>27.6</v>
      </c>
      <c r="E886" s="12">
        <f t="shared" si="27"/>
        <v>5.52</v>
      </c>
    </row>
    <row r="887" s="2" customFormat="1" ht="17.85" customHeight="1" spans="1:5">
      <c r="A887" s="9">
        <v>881</v>
      </c>
      <c r="B887" s="10" t="s">
        <v>9579</v>
      </c>
      <c r="C887" s="11">
        <v>0.12</v>
      </c>
      <c r="D887" s="12">
        <f t="shared" si="26"/>
        <v>4.8</v>
      </c>
      <c r="E887" s="12">
        <f t="shared" si="27"/>
        <v>0.96</v>
      </c>
    </row>
    <row r="888" s="2" customFormat="1" ht="17.85" customHeight="1" spans="1:5">
      <c r="A888" s="9">
        <v>882</v>
      </c>
      <c r="B888" s="10" t="s">
        <v>9580</v>
      </c>
      <c r="C888" s="11">
        <v>0.12</v>
      </c>
      <c r="D888" s="12">
        <f t="shared" si="26"/>
        <v>4.8</v>
      </c>
      <c r="E888" s="12">
        <f t="shared" si="27"/>
        <v>0.96</v>
      </c>
    </row>
    <row r="889" s="2" customFormat="1" ht="17.85" customHeight="1" spans="1:5">
      <c r="A889" s="9">
        <v>883</v>
      </c>
      <c r="B889" s="10" t="s">
        <v>9581</v>
      </c>
      <c r="C889" s="11">
        <v>0.34</v>
      </c>
      <c r="D889" s="12">
        <f t="shared" si="26"/>
        <v>13.6</v>
      </c>
      <c r="E889" s="12">
        <f t="shared" si="27"/>
        <v>2.72</v>
      </c>
    </row>
    <row r="890" s="2" customFormat="1" ht="17.85" customHeight="1" spans="1:5">
      <c r="A890" s="9">
        <v>884</v>
      </c>
      <c r="B890" s="10" t="s">
        <v>6118</v>
      </c>
      <c r="C890" s="11">
        <v>0.23</v>
      </c>
      <c r="D890" s="12">
        <f t="shared" si="26"/>
        <v>9.2</v>
      </c>
      <c r="E890" s="12">
        <f t="shared" si="27"/>
        <v>1.84</v>
      </c>
    </row>
    <row r="891" s="2" customFormat="1" ht="17.85" customHeight="1" spans="1:5">
      <c r="A891" s="9">
        <v>885</v>
      </c>
      <c r="B891" s="10" t="s">
        <v>9297</v>
      </c>
      <c r="C891" s="11">
        <v>0.57</v>
      </c>
      <c r="D891" s="12">
        <f t="shared" si="26"/>
        <v>22.8</v>
      </c>
      <c r="E891" s="12">
        <f t="shared" si="27"/>
        <v>4.56</v>
      </c>
    </row>
    <row r="892" s="2" customFormat="1" ht="17.85" customHeight="1" spans="1:5">
      <c r="A892" s="9">
        <v>886</v>
      </c>
      <c r="B892" s="10" t="s">
        <v>6243</v>
      </c>
      <c r="C892" s="11">
        <v>0.34</v>
      </c>
      <c r="D892" s="12">
        <f t="shared" si="26"/>
        <v>13.6</v>
      </c>
      <c r="E892" s="12">
        <f t="shared" si="27"/>
        <v>2.72</v>
      </c>
    </row>
    <row r="893" s="2" customFormat="1" ht="17.85" customHeight="1" spans="1:5">
      <c r="A893" s="9">
        <v>887</v>
      </c>
      <c r="B893" s="10" t="s">
        <v>9582</v>
      </c>
      <c r="C893" s="11">
        <v>0.69</v>
      </c>
      <c r="D893" s="12">
        <f t="shared" si="26"/>
        <v>27.6</v>
      </c>
      <c r="E893" s="12">
        <f t="shared" si="27"/>
        <v>5.52</v>
      </c>
    </row>
    <row r="894" s="2" customFormat="1" ht="17.85" customHeight="1" spans="1:5">
      <c r="A894" s="9">
        <v>888</v>
      </c>
      <c r="B894" s="10" t="s">
        <v>9583</v>
      </c>
      <c r="C894" s="11">
        <v>0.46</v>
      </c>
      <c r="D894" s="12">
        <f t="shared" si="26"/>
        <v>18.4</v>
      </c>
      <c r="E894" s="12">
        <f t="shared" si="27"/>
        <v>3.68</v>
      </c>
    </row>
    <row r="895" s="2" customFormat="1" ht="17.85" customHeight="1" spans="1:5">
      <c r="A895" s="9">
        <v>889</v>
      </c>
      <c r="B895" s="10" t="s">
        <v>9584</v>
      </c>
      <c r="C895" s="11">
        <v>0.46</v>
      </c>
      <c r="D895" s="12">
        <f t="shared" si="26"/>
        <v>18.4</v>
      </c>
      <c r="E895" s="12">
        <f t="shared" si="27"/>
        <v>3.68</v>
      </c>
    </row>
    <row r="896" s="2" customFormat="1" ht="17.85" customHeight="1" spans="1:5">
      <c r="A896" s="9">
        <v>890</v>
      </c>
      <c r="B896" s="10" t="s">
        <v>9585</v>
      </c>
      <c r="C896" s="11">
        <v>0.69</v>
      </c>
      <c r="D896" s="12">
        <f t="shared" si="26"/>
        <v>27.6</v>
      </c>
      <c r="E896" s="12">
        <f t="shared" si="27"/>
        <v>5.52</v>
      </c>
    </row>
    <row r="897" s="2" customFormat="1" ht="17.85" customHeight="1" spans="1:5">
      <c r="A897" s="9">
        <v>891</v>
      </c>
      <c r="B897" s="10" t="s">
        <v>9586</v>
      </c>
      <c r="C897" s="11">
        <v>0.57</v>
      </c>
      <c r="D897" s="12">
        <f t="shared" si="26"/>
        <v>22.8</v>
      </c>
      <c r="E897" s="12">
        <f t="shared" si="27"/>
        <v>4.56</v>
      </c>
    </row>
    <row r="898" s="2" customFormat="1" ht="17.85" customHeight="1" spans="1:5">
      <c r="A898" s="9">
        <v>892</v>
      </c>
      <c r="B898" s="10" t="s">
        <v>9587</v>
      </c>
      <c r="C898" s="11">
        <v>0.69</v>
      </c>
      <c r="D898" s="12">
        <f t="shared" si="26"/>
        <v>27.6</v>
      </c>
      <c r="E898" s="12">
        <f t="shared" si="27"/>
        <v>5.52</v>
      </c>
    </row>
    <row r="899" s="2" customFormat="1" ht="17.85" customHeight="1" spans="1:5">
      <c r="A899" s="9">
        <v>893</v>
      </c>
      <c r="B899" s="10" t="s">
        <v>9588</v>
      </c>
      <c r="C899" s="11">
        <v>0.34</v>
      </c>
      <c r="D899" s="12">
        <f t="shared" si="26"/>
        <v>13.6</v>
      </c>
      <c r="E899" s="12">
        <f t="shared" si="27"/>
        <v>2.72</v>
      </c>
    </row>
    <row r="900" s="2" customFormat="1" ht="17.85" customHeight="1" spans="1:5">
      <c r="A900" s="9">
        <v>894</v>
      </c>
      <c r="B900" s="10" t="s">
        <v>6079</v>
      </c>
      <c r="C900" s="11">
        <v>0.23</v>
      </c>
      <c r="D900" s="12">
        <f t="shared" si="26"/>
        <v>9.2</v>
      </c>
      <c r="E900" s="12">
        <f t="shared" si="27"/>
        <v>1.84</v>
      </c>
    </row>
    <row r="901" s="2" customFormat="1" ht="17.85" customHeight="1" spans="1:5">
      <c r="A901" s="9">
        <v>895</v>
      </c>
      <c r="B901" s="10" t="s">
        <v>9589</v>
      </c>
      <c r="C901" s="11">
        <v>0.8</v>
      </c>
      <c r="D901" s="12">
        <f t="shared" si="26"/>
        <v>32</v>
      </c>
      <c r="E901" s="12">
        <f t="shared" si="27"/>
        <v>6.4</v>
      </c>
    </row>
    <row r="902" s="2" customFormat="1" ht="17.85" customHeight="1" spans="1:5">
      <c r="A902" s="9">
        <v>896</v>
      </c>
      <c r="B902" s="10" t="s">
        <v>9590</v>
      </c>
      <c r="C902" s="11">
        <v>0.92</v>
      </c>
      <c r="D902" s="12">
        <f t="shared" si="26"/>
        <v>36.8</v>
      </c>
      <c r="E902" s="12">
        <f t="shared" si="27"/>
        <v>7.36</v>
      </c>
    </row>
    <row r="903" s="2" customFormat="1" ht="17.85" customHeight="1" spans="1:5">
      <c r="A903" s="9">
        <v>897</v>
      </c>
      <c r="B903" s="10" t="s">
        <v>9591</v>
      </c>
      <c r="C903" s="11">
        <v>0.69</v>
      </c>
      <c r="D903" s="12">
        <f t="shared" ref="D903:D966" si="28">C903*40</f>
        <v>27.6</v>
      </c>
      <c r="E903" s="12">
        <f t="shared" ref="E903:E966" si="29">D903*0.2</f>
        <v>5.52</v>
      </c>
    </row>
    <row r="904" s="2" customFormat="1" ht="17.85" customHeight="1" spans="1:5">
      <c r="A904" s="9">
        <v>898</v>
      </c>
      <c r="B904" s="10" t="s">
        <v>6145</v>
      </c>
      <c r="C904" s="11">
        <v>0.57</v>
      </c>
      <c r="D904" s="12">
        <f t="shared" si="28"/>
        <v>22.8</v>
      </c>
      <c r="E904" s="12">
        <f t="shared" si="29"/>
        <v>4.56</v>
      </c>
    </row>
    <row r="905" s="2" customFormat="1" ht="17.85" customHeight="1" spans="1:5">
      <c r="A905" s="9">
        <v>899</v>
      </c>
      <c r="B905" s="10" t="s">
        <v>9592</v>
      </c>
      <c r="C905" s="11">
        <v>0.23</v>
      </c>
      <c r="D905" s="12">
        <f t="shared" si="28"/>
        <v>9.2</v>
      </c>
      <c r="E905" s="12">
        <f t="shared" si="29"/>
        <v>1.84</v>
      </c>
    </row>
    <row r="906" s="2" customFormat="1" ht="17.85" customHeight="1" spans="1:5">
      <c r="A906" s="9">
        <v>900</v>
      </c>
      <c r="B906" s="10" t="s">
        <v>9447</v>
      </c>
      <c r="C906" s="11">
        <v>0.34</v>
      </c>
      <c r="D906" s="12">
        <f t="shared" si="28"/>
        <v>13.6</v>
      </c>
      <c r="E906" s="12">
        <f t="shared" si="29"/>
        <v>2.72</v>
      </c>
    </row>
    <row r="907" s="2" customFormat="1" ht="17.85" customHeight="1" spans="1:5">
      <c r="A907" s="9">
        <v>901</v>
      </c>
      <c r="B907" s="10" t="s">
        <v>8116</v>
      </c>
      <c r="C907" s="11">
        <v>0.46</v>
      </c>
      <c r="D907" s="12">
        <f t="shared" si="28"/>
        <v>18.4</v>
      </c>
      <c r="E907" s="12">
        <f t="shared" si="29"/>
        <v>3.68</v>
      </c>
    </row>
    <row r="908" s="2" customFormat="1" ht="17.85" customHeight="1" spans="1:5">
      <c r="A908" s="9">
        <v>902</v>
      </c>
      <c r="B908" s="10" t="s">
        <v>9534</v>
      </c>
      <c r="C908" s="11">
        <v>0.34</v>
      </c>
      <c r="D908" s="12">
        <f t="shared" si="28"/>
        <v>13.6</v>
      </c>
      <c r="E908" s="12">
        <f t="shared" si="29"/>
        <v>2.72</v>
      </c>
    </row>
    <row r="909" s="2" customFormat="1" ht="17.85" customHeight="1" spans="1:5">
      <c r="A909" s="9">
        <v>903</v>
      </c>
      <c r="B909" s="10" t="s">
        <v>8881</v>
      </c>
      <c r="C909" s="11">
        <v>0.46</v>
      </c>
      <c r="D909" s="12">
        <f t="shared" si="28"/>
        <v>18.4</v>
      </c>
      <c r="E909" s="12">
        <f t="shared" si="29"/>
        <v>3.68</v>
      </c>
    </row>
    <row r="910" s="2" customFormat="1" ht="17.85" customHeight="1" spans="1:5">
      <c r="A910" s="9">
        <v>904</v>
      </c>
      <c r="B910" s="10" t="s">
        <v>6964</v>
      </c>
      <c r="C910" s="11">
        <v>0.23</v>
      </c>
      <c r="D910" s="12">
        <f t="shared" si="28"/>
        <v>9.2</v>
      </c>
      <c r="E910" s="12">
        <f t="shared" si="29"/>
        <v>1.84</v>
      </c>
    </row>
    <row r="911" s="2" customFormat="1" ht="17.85" customHeight="1" spans="1:5">
      <c r="A911" s="9">
        <v>905</v>
      </c>
      <c r="B911" s="10" t="s">
        <v>6118</v>
      </c>
      <c r="C911" s="11">
        <v>0.57</v>
      </c>
      <c r="D911" s="12">
        <f t="shared" si="28"/>
        <v>22.8</v>
      </c>
      <c r="E911" s="12">
        <f t="shared" si="29"/>
        <v>4.56</v>
      </c>
    </row>
    <row r="912" s="2" customFormat="1" ht="17.85" customHeight="1" spans="1:5">
      <c r="A912" s="9">
        <v>906</v>
      </c>
      <c r="B912" s="10" t="s">
        <v>9593</v>
      </c>
      <c r="C912" s="11">
        <v>0.46</v>
      </c>
      <c r="D912" s="12">
        <f t="shared" si="28"/>
        <v>18.4</v>
      </c>
      <c r="E912" s="12">
        <f t="shared" si="29"/>
        <v>3.68</v>
      </c>
    </row>
    <row r="913" s="2" customFormat="1" ht="17.85" customHeight="1" spans="1:5">
      <c r="A913" s="9">
        <v>907</v>
      </c>
      <c r="B913" s="10" t="s">
        <v>6632</v>
      </c>
      <c r="C913" s="11">
        <v>1.03</v>
      </c>
      <c r="D913" s="12">
        <f t="shared" si="28"/>
        <v>41.2</v>
      </c>
      <c r="E913" s="12">
        <f t="shared" si="29"/>
        <v>8.24</v>
      </c>
    </row>
    <row r="914" s="2" customFormat="1" ht="17.85" customHeight="1" spans="1:5">
      <c r="A914" s="9">
        <v>908</v>
      </c>
      <c r="B914" s="10" t="s">
        <v>9594</v>
      </c>
      <c r="C914" s="11">
        <v>0.46</v>
      </c>
      <c r="D914" s="12">
        <f t="shared" si="28"/>
        <v>18.4</v>
      </c>
      <c r="E914" s="12">
        <f t="shared" si="29"/>
        <v>3.68</v>
      </c>
    </row>
    <row r="915" s="2" customFormat="1" ht="17.85" customHeight="1" spans="1:5">
      <c r="A915" s="9">
        <v>909</v>
      </c>
      <c r="B915" s="10" t="s">
        <v>9595</v>
      </c>
      <c r="C915" s="11">
        <v>0.69</v>
      </c>
      <c r="D915" s="12">
        <f t="shared" si="28"/>
        <v>27.6</v>
      </c>
      <c r="E915" s="12">
        <f t="shared" si="29"/>
        <v>5.52</v>
      </c>
    </row>
    <row r="916" s="2" customFormat="1" ht="17.85" customHeight="1" spans="1:5">
      <c r="A916" s="9">
        <v>910</v>
      </c>
      <c r="B916" s="10" t="s">
        <v>9596</v>
      </c>
      <c r="C916" s="11">
        <v>0.57</v>
      </c>
      <c r="D916" s="12">
        <f t="shared" si="28"/>
        <v>22.8</v>
      </c>
      <c r="E916" s="12">
        <f t="shared" si="29"/>
        <v>4.56</v>
      </c>
    </row>
    <row r="917" s="2" customFormat="1" ht="17.85" customHeight="1" spans="1:5">
      <c r="A917" s="9">
        <v>911</v>
      </c>
      <c r="B917" s="10" t="s">
        <v>9597</v>
      </c>
      <c r="C917" s="11">
        <v>0.23</v>
      </c>
      <c r="D917" s="12">
        <f t="shared" si="28"/>
        <v>9.2</v>
      </c>
      <c r="E917" s="12">
        <f t="shared" si="29"/>
        <v>1.84</v>
      </c>
    </row>
    <row r="918" s="2" customFormat="1" ht="17.85" customHeight="1" spans="1:5">
      <c r="A918" s="9">
        <v>912</v>
      </c>
      <c r="B918" s="10" t="s">
        <v>9598</v>
      </c>
      <c r="C918" s="11">
        <v>0.92</v>
      </c>
      <c r="D918" s="12">
        <f t="shared" si="28"/>
        <v>36.8</v>
      </c>
      <c r="E918" s="12">
        <f t="shared" si="29"/>
        <v>7.36</v>
      </c>
    </row>
    <row r="919" s="2" customFormat="1" ht="17.85" customHeight="1" spans="1:5">
      <c r="A919" s="9">
        <v>913</v>
      </c>
      <c r="B919" s="10" t="s">
        <v>7120</v>
      </c>
      <c r="C919" s="11">
        <v>0.57</v>
      </c>
      <c r="D919" s="12">
        <f t="shared" si="28"/>
        <v>22.8</v>
      </c>
      <c r="E919" s="12">
        <f t="shared" si="29"/>
        <v>4.56</v>
      </c>
    </row>
    <row r="920" s="2" customFormat="1" ht="17.85" customHeight="1" spans="1:5">
      <c r="A920" s="9">
        <v>914</v>
      </c>
      <c r="B920" s="10" t="s">
        <v>8138</v>
      </c>
      <c r="C920" s="11">
        <v>0.34</v>
      </c>
      <c r="D920" s="12">
        <f t="shared" si="28"/>
        <v>13.6</v>
      </c>
      <c r="E920" s="12">
        <f t="shared" si="29"/>
        <v>2.72</v>
      </c>
    </row>
    <row r="921" s="2" customFormat="1" ht="17.85" customHeight="1" spans="1:5">
      <c r="A921" s="9">
        <v>915</v>
      </c>
      <c r="B921" s="10" t="s">
        <v>9599</v>
      </c>
      <c r="C921" s="11">
        <v>0.8</v>
      </c>
      <c r="D921" s="12">
        <f t="shared" si="28"/>
        <v>32</v>
      </c>
      <c r="E921" s="12">
        <f t="shared" si="29"/>
        <v>6.4</v>
      </c>
    </row>
    <row r="922" s="2" customFormat="1" ht="17.85" customHeight="1" spans="1:5">
      <c r="A922" s="9">
        <v>916</v>
      </c>
      <c r="B922" s="10" t="s">
        <v>6286</v>
      </c>
      <c r="C922" s="11">
        <v>0.92</v>
      </c>
      <c r="D922" s="12">
        <f t="shared" si="28"/>
        <v>36.8</v>
      </c>
      <c r="E922" s="12">
        <f t="shared" si="29"/>
        <v>7.36</v>
      </c>
    </row>
    <row r="923" s="2" customFormat="1" ht="17.85" customHeight="1" spans="1:5">
      <c r="A923" s="9">
        <v>917</v>
      </c>
      <c r="B923" s="10" t="s">
        <v>9600</v>
      </c>
      <c r="C923" s="11">
        <v>0.57</v>
      </c>
      <c r="D923" s="12">
        <f t="shared" si="28"/>
        <v>22.8</v>
      </c>
      <c r="E923" s="12">
        <f t="shared" si="29"/>
        <v>4.56</v>
      </c>
    </row>
    <row r="924" s="2" customFormat="1" ht="17.85" customHeight="1" spans="1:5">
      <c r="A924" s="9">
        <v>918</v>
      </c>
      <c r="B924" s="10" t="s">
        <v>9601</v>
      </c>
      <c r="C924" s="11">
        <v>0.57</v>
      </c>
      <c r="D924" s="12">
        <f t="shared" si="28"/>
        <v>22.8</v>
      </c>
      <c r="E924" s="12">
        <f t="shared" si="29"/>
        <v>4.56</v>
      </c>
    </row>
    <row r="925" s="2" customFormat="1" ht="17.85" customHeight="1" spans="1:5">
      <c r="A925" s="9">
        <v>919</v>
      </c>
      <c r="B925" s="10" t="s">
        <v>9602</v>
      </c>
      <c r="C925" s="11">
        <v>0.69</v>
      </c>
      <c r="D925" s="12">
        <f t="shared" si="28"/>
        <v>27.6</v>
      </c>
      <c r="E925" s="12">
        <f t="shared" si="29"/>
        <v>5.52</v>
      </c>
    </row>
    <row r="926" s="2" customFormat="1" ht="17.85" customHeight="1" spans="1:5">
      <c r="A926" s="9">
        <v>920</v>
      </c>
      <c r="B926" s="10" t="s">
        <v>9603</v>
      </c>
      <c r="C926" s="11">
        <v>0.23</v>
      </c>
      <c r="D926" s="12">
        <f t="shared" si="28"/>
        <v>9.2</v>
      </c>
      <c r="E926" s="12">
        <f t="shared" si="29"/>
        <v>1.84</v>
      </c>
    </row>
    <row r="927" s="2" customFormat="1" ht="17.85" customHeight="1" spans="1:5">
      <c r="A927" s="9">
        <v>921</v>
      </c>
      <c r="B927" s="10" t="s">
        <v>9604</v>
      </c>
      <c r="C927" s="11">
        <v>0.34</v>
      </c>
      <c r="D927" s="12">
        <f t="shared" si="28"/>
        <v>13.6</v>
      </c>
      <c r="E927" s="12">
        <f t="shared" si="29"/>
        <v>2.72</v>
      </c>
    </row>
    <row r="928" s="2" customFormat="1" ht="17.85" customHeight="1" spans="1:5">
      <c r="A928" s="9">
        <v>922</v>
      </c>
      <c r="B928" s="10" t="s">
        <v>6671</v>
      </c>
      <c r="C928" s="11">
        <v>0.23</v>
      </c>
      <c r="D928" s="12">
        <f t="shared" si="28"/>
        <v>9.2</v>
      </c>
      <c r="E928" s="12">
        <f t="shared" si="29"/>
        <v>1.84</v>
      </c>
    </row>
    <row r="929" s="2" customFormat="1" ht="17.85" customHeight="1" spans="1:5">
      <c r="A929" s="9">
        <v>923</v>
      </c>
      <c r="B929" s="10" t="s">
        <v>6937</v>
      </c>
      <c r="C929" s="11">
        <v>0.8</v>
      </c>
      <c r="D929" s="12">
        <f t="shared" si="28"/>
        <v>32</v>
      </c>
      <c r="E929" s="12">
        <f t="shared" si="29"/>
        <v>6.4</v>
      </c>
    </row>
    <row r="930" s="2" customFormat="1" ht="17.85" customHeight="1" spans="1:5">
      <c r="A930" s="9">
        <v>924</v>
      </c>
      <c r="B930" s="10" t="s">
        <v>9605</v>
      </c>
      <c r="C930" s="11">
        <v>0.69</v>
      </c>
      <c r="D930" s="12">
        <f t="shared" si="28"/>
        <v>27.6</v>
      </c>
      <c r="E930" s="12">
        <f t="shared" si="29"/>
        <v>5.52</v>
      </c>
    </row>
    <row r="931" s="2" customFormat="1" ht="17.85" customHeight="1" spans="1:5">
      <c r="A931" s="9">
        <v>925</v>
      </c>
      <c r="B931" s="10" t="s">
        <v>9606</v>
      </c>
      <c r="C931" s="11">
        <v>0.69</v>
      </c>
      <c r="D931" s="12">
        <f t="shared" si="28"/>
        <v>27.6</v>
      </c>
      <c r="E931" s="12">
        <f t="shared" si="29"/>
        <v>5.52</v>
      </c>
    </row>
    <row r="932" s="2" customFormat="1" ht="17.85" customHeight="1" spans="1:5">
      <c r="A932" s="9">
        <v>926</v>
      </c>
      <c r="B932" s="10" t="s">
        <v>8853</v>
      </c>
      <c r="C932" s="11">
        <v>0.69</v>
      </c>
      <c r="D932" s="12">
        <f t="shared" si="28"/>
        <v>27.6</v>
      </c>
      <c r="E932" s="12">
        <f t="shared" si="29"/>
        <v>5.52</v>
      </c>
    </row>
    <row r="933" s="2" customFormat="1" ht="17.85" customHeight="1" spans="1:5">
      <c r="A933" s="9">
        <v>927</v>
      </c>
      <c r="B933" s="10" t="s">
        <v>9607</v>
      </c>
      <c r="C933" s="11">
        <v>0.69</v>
      </c>
      <c r="D933" s="12">
        <f t="shared" si="28"/>
        <v>27.6</v>
      </c>
      <c r="E933" s="12">
        <f t="shared" si="29"/>
        <v>5.52</v>
      </c>
    </row>
    <row r="934" s="2" customFormat="1" ht="17.85" customHeight="1" spans="1:5">
      <c r="A934" s="9">
        <v>928</v>
      </c>
      <c r="B934" s="10" t="s">
        <v>9608</v>
      </c>
      <c r="C934" s="11">
        <v>0.57</v>
      </c>
      <c r="D934" s="12">
        <f t="shared" si="28"/>
        <v>22.8</v>
      </c>
      <c r="E934" s="12">
        <f t="shared" si="29"/>
        <v>4.56</v>
      </c>
    </row>
    <row r="935" s="2" customFormat="1" ht="17.85" customHeight="1" spans="1:5">
      <c r="A935" s="9">
        <v>929</v>
      </c>
      <c r="B935" s="10" t="s">
        <v>6868</v>
      </c>
      <c r="C935" s="11">
        <v>0.57</v>
      </c>
      <c r="D935" s="12">
        <f t="shared" si="28"/>
        <v>22.8</v>
      </c>
      <c r="E935" s="12">
        <f t="shared" si="29"/>
        <v>4.56</v>
      </c>
    </row>
    <row r="936" s="2" customFormat="1" ht="17.85" customHeight="1" spans="1:5">
      <c r="A936" s="9">
        <v>930</v>
      </c>
      <c r="B936" s="10" t="s">
        <v>9609</v>
      </c>
      <c r="C936" s="11">
        <v>0.46</v>
      </c>
      <c r="D936" s="12">
        <f t="shared" si="28"/>
        <v>18.4</v>
      </c>
      <c r="E936" s="12">
        <f t="shared" si="29"/>
        <v>3.68</v>
      </c>
    </row>
    <row r="937" s="2" customFormat="1" ht="17.85" customHeight="1" spans="1:5">
      <c r="A937" s="9">
        <v>931</v>
      </c>
      <c r="B937" s="10" t="s">
        <v>9610</v>
      </c>
      <c r="C937" s="11">
        <v>1.37</v>
      </c>
      <c r="D937" s="12">
        <f t="shared" si="28"/>
        <v>54.8</v>
      </c>
      <c r="E937" s="12">
        <f t="shared" si="29"/>
        <v>10.96</v>
      </c>
    </row>
    <row r="938" s="2" customFormat="1" ht="17.85" customHeight="1" spans="1:5">
      <c r="A938" s="9">
        <v>932</v>
      </c>
      <c r="B938" s="10" t="s">
        <v>9611</v>
      </c>
      <c r="C938" s="11">
        <v>0.8</v>
      </c>
      <c r="D938" s="12">
        <f t="shared" si="28"/>
        <v>32</v>
      </c>
      <c r="E938" s="12">
        <f t="shared" si="29"/>
        <v>6.4</v>
      </c>
    </row>
    <row r="939" s="2" customFormat="1" ht="17.85" customHeight="1" spans="1:5">
      <c r="A939" s="9">
        <v>933</v>
      </c>
      <c r="B939" s="10" t="s">
        <v>9612</v>
      </c>
      <c r="C939" s="11">
        <v>0.69</v>
      </c>
      <c r="D939" s="12">
        <f t="shared" si="28"/>
        <v>27.6</v>
      </c>
      <c r="E939" s="12">
        <f t="shared" si="29"/>
        <v>5.52</v>
      </c>
    </row>
    <row r="940" s="2" customFormat="1" ht="17.85" customHeight="1" spans="1:5">
      <c r="A940" s="9">
        <v>934</v>
      </c>
      <c r="B940" s="10" t="s">
        <v>9613</v>
      </c>
      <c r="C940" s="11">
        <v>0.8</v>
      </c>
      <c r="D940" s="12">
        <f t="shared" si="28"/>
        <v>32</v>
      </c>
      <c r="E940" s="12">
        <f t="shared" si="29"/>
        <v>6.4</v>
      </c>
    </row>
    <row r="941" s="2" customFormat="1" ht="17.85" customHeight="1" spans="1:5">
      <c r="A941" s="9">
        <v>935</v>
      </c>
      <c r="B941" s="10" t="s">
        <v>6227</v>
      </c>
      <c r="C941" s="11">
        <v>0.69</v>
      </c>
      <c r="D941" s="12">
        <f t="shared" si="28"/>
        <v>27.6</v>
      </c>
      <c r="E941" s="12">
        <f t="shared" si="29"/>
        <v>5.52</v>
      </c>
    </row>
    <row r="942" s="2" customFormat="1" ht="17.85" customHeight="1" spans="1:5">
      <c r="A942" s="9">
        <v>936</v>
      </c>
      <c r="B942" s="10" t="s">
        <v>9029</v>
      </c>
      <c r="C942" s="11">
        <v>0.57</v>
      </c>
      <c r="D942" s="12">
        <f t="shared" si="28"/>
        <v>22.8</v>
      </c>
      <c r="E942" s="12">
        <f t="shared" si="29"/>
        <v>4.56</v>
      </c>
    </row>
    <row r="943" s="2" customFormat="1" ht="17.85" customHeight="1" spans="1:5">
      <c r="A943" s="9">
        <v>937</v>
      </c>
      <c r="B943" s="10" t="s">
        <v>9614</v>
      </c>
      <c r="C943" s="11">
        <v>0.69</v>
      </c>
      <c r="D943" s="12">
        <f t="shared" si="28"/>
        <v>27.6</v>
      </c>
      <c r="E943" s="12">
        <f t="shared" si="29"/>
        <v>5.52</v>
      </c>
    </row>
    <row r="944" s="2" customFormat="1" ht="17.85" customHeight="1" spans="1:5">
      <c r="A944" s="9">
        <v>938</v>
      </c>
      <c r="B944" s="10" t="s">
        <v>9615</v>
      </c>
      <c r="C944" s="11">
        <v>0.69</v>
      </c>
      <c r="D944" s="12">
        <f t="shared" si="28"/>
        <v>27.6</v>
      </c>
      <c r="E944" s="12">
        <f t="shared" si="29"/>
        <v>5.52</v>
      </c>
    </row>
    <row r="945" s="2" customFormat="1" ht="17.85" customHeight="1" spans="1:5">
      <c r="A945" s="9">
        <v>939</v>
      </c>
      <c r="B945" s="10" t="s">
        <v>9616</v>
      </c>
      <c r="C945" s="11">
        <v>0.34</v>
      </c>
      <c r="D945" s="12">
        <f t="shared" si="28"/>
        <v>13.6</v>
      </c>
      <c r="E945" s="12">
        <f t="shared" si="29"/>
        <v>2.72</v>
      </c>
    </row>
    <row r="946" s="2" customFormat="1" ht="17.85" customHeight="1" spans="1:5">
      <c r="A946" s="9">
        <v>940</v>
      </c>
      <c r="B946" s="10" t="s">
        <v>9617</v>
      </c>
      <c r="C946" s="11">
        <v>0.46</v>
      </c>
      <c r="D946" s="12">
        <f t="shared" si="28"/>
        <v>18.4</v>
      </c>
      <c r="E946" s="12">
        <f t="shared" si="29"/>
        <v>3.68</v>
      </c>
    </row>
    <row r="947" s="2" customFormat="1" ht="17.85" customHeight="1" spans="1:5">
      <c r="A947" s="9">
        <v>941</v>
      </c>
      <c r="B947" s="10" t="s">
        <v>6910</v>
      </c>
      <c r="C947" s="11">
        <v>0.69</v>
      </c>
      <c r="D947" s="12">
        <f t="shared" si="28"/>
        <v>27.6</v>
      </c>
      <c r="E947" s="12">
        <f t="shared" si="29"/>
        <v>5.52</v>
      </c>
    </row>
    <row r="948" s="2" customFormat="1" ht="17.85" customHeight="1" spans="1:5">
      <c r="A948" s="9">
        <v>942</v>
      </c>
      <c r="B948" s="10" t="s">
        <v>9618</v>
      </c>
      <c r="C948" s="11">
        <v>0.92</v>
      </c>
      <c r="D948" s="12">
        <f t="shared" si="28"/>
        <v>36.8</v>
      </c>
      <c r="E948" s="12">
        <f t="shared" si="29"/>
        <v>7.36</v>
      </c>
    </row>
    <row r="949" s="2" customFormat="1" ht="17.85" customHeight="1" spans="1:5">
      <c r="A949" s="9">
        <v>943</v>
      </c>
      <c r="B949" s="10" t="s">
        <v>9619</v>
      </c>
      <c r="C949" s="11">
        <v>0.69</v>
      </c>
      <c r="D949" s="12">
        <f t="shared" si="28"/>
        <v>27.6</v>
      </c>
      <c r="E949" s="12">
        <f t="shared" si="29"/>
        <v>5.52</v>
      </c>
    </row>
    <row r="950" s="2" customFormat="1" ht="17.85" customHeight="1" spans="1:5">
      <c r="A950" s="9">
        <v>944</v>
      </c>
      <c r="B950" s="10" t="s">
        <v>9620</v>
      </c>
      <c r="C950" s="11">
        <v>0.69</v>
      </c>
      <c r="D950" s="12">
        <f t="shared" si="28"/>
        <v>27.6</v>
      </c>
      <c r="E950" s="12">
        <f t="shared" si="29"/>
        <v>5.52</v>
      </c>
    </row>
    <row r="951" s="2" customFormat="1" ht="17.85" customHeight="1" spans="1:5">
      <c r="A951" s="9">
        <v>945</v>
      </c>
      <c r="B951" s="10" t="s">
        <v>9621</v>
      </c>
      <c r="C951" s="11">
        <v>0.69</v>
      </c>
      <c r="D951" s="12">
        <f t="shared" si="28"/>
        <v>27.6</v>
      </c>
      <c r="E951" s="12">
        <f t="shared" si="29"/>
        <v>5.52</v>
      </c>
    </row>
    <row r="952" s="2" customFormat="1" ht="17.85" customHeight="1" spans="1:5">
      <c r="A952" s="9">
        <v>946</v>
      </c>
      <c r="B952" s="10" t="s">
        <v>9622</v>
      </c>
      <c r="C952" s="11">
        <v>0.57</v>
      </c>
      <c r="D952" s="12">
        <f t="shared" si="28"/>
        <v>22.8</v>
      </c>
      <c r="E952" s="12">
        <f t="shared" si="29"/>
        <v>4.56</v>
      </c>
    </row>
    <row r="953" s="2" customFormat="1" ht="17.85" customHeight="1" spans="1:5">
      <c r="A953" s="9">
        <v>947</v>
      </c>
      <c r="B953" s="10" t="s">
        <v>9623</v>
      </c>
      <c r="C953" s="11">
        <v>0.57</v>
      </c>
      <c r="D953" s="12">
        <f t="shared" si="28"/>
        <v>22.8</v>
      </c>
      <c r="E953" s="12">
        <f t="shared" si="29"/>
        <v>4.56</v>
      </c>
    </row>
    <row r="954" s="2" customFormat="1" ht="17.85" customHeight="1" spans="1:5">
      <c r="A954" s="9">
        <v>948</v>
      </c>
      <c r="B954" s="10" t="s">
        <v>9624</v>
      </c>
      <c r="C954" s="11">
        <v>0.12</v>
      </c>
      <c r="D954" s="12">
        <f t="shared" si="28"/>
        <v>4.8</v>
      </c>
      <c r="E954" s="12">
        <f t="shared" si="29"/>
        <v>0.96</v>
      </c>
    </row>
    <row r="955" s="2" customFormat="1" ht="17.85" customHeight="1" spans="1:5">
      <c r="A955" s="9">
        <v>949</v>
      </c>
      <c r="B955" s="10" t="s">
        <v>9625</v>
      </c>
      <c r="C955" s="11">
        <v>0.23</v>
      </c>
      <c r="D955" s="12">
        <f t="shared" si="28"/>
        <v>9.2</v>
      </c>
      <c r="E955" s="12">
        <f t="shared" si="29"/>
        <v>1.84</v>
      </c>
    </row>
    <row r="956" s="2" customFormat="1" ht="17.85" customHeight="1" spans="1:5">
      <c r="A956" s="9">
        <v>950</v>
      </c>
      <c r="B956" s="10" t="s">
        <v>9626</v>
      </c>
      <c r="C956" s="11">
        <v>0.34</v>
      </c>
      <c r="D956" s="12">
        <f t="shared" si="28"/>
        <v>13.6</v>
      </c>
      <c r="E956" s="12">
        <f t="shared" si="29"/>
        <v>2.72</v>
      </c>
    </row>
    <row r="957" s="2" customFormat="1" ht="17.85" customHeight="1" spans="1:5">
      <c r="A957" s="9">
        <v>951</v>
      </c>
      <c r="B957" s="10" t="s">
        <v>9627</v>
      </c>
      <c r="C957" s="11">
        <v>0.34</v>
      </c>
      <c r="D957" s="12">
        <f t="shared" si="28"/>
        <v>13.6</v>
      </c>
      <c r="E957" s="12">
        <f t="shared" si="29"/>
        <v>2.72</v>
      </c>
    </row>
    <row r="958" s="2" customFormat="1" ht="17.85" customHeight="1" spans="1:5">
      <c r="A958" s="9">
        <v>952</v>
      </c>
      <c r="B958" s="10" t="s">
        <v>9628</v>
      </c>
      <c r="C958" s="11">
        <v>0.12</v>
      </c>
      <c r="D958" s="12">
        <f t="shared" si="28"/>
        <v>4.8</v>
      </c>
      <c r="E958" s="12">
        <f t="shared" si="29"/>
        <v>0.96</v>
      </c>
    </row>
    <row r="959" s="2" customFormat="1" ht="17.85" customHeight="1" spans="1:5">
      <c r="A959" s="9">
        <v>953</v>
      </c>
      <c r="B959" s="10" t="s">
        <v>280</v>
      </c>
      <c r="C959" s="11">
        <v>0.23</v>
      </c>
      <c r="D959" s="12">
        <f t="shared" si="28"/>
        <v>9.2</v>
      </c>
      <c r="E959" s="12">
        <f t="shared" si="29"/>
        <v>1.84</v>
      </c>
    </row>
    <row r="960" s="2" customFormat="1" ht="17.85" customHeight="1" spans="1:5">
      <c r="A960" s="9">
        <v>954</v>
      </c>
      <c r="B960" s="10" t="s">
        <v>9629</v>
      </c>
      <c r="C960" s="11">
        <v>0.46</v>
      </c>
      <c r="D960" s="12">
        <f t="shared" si="28"/>
        <v>18.4</v>
      </c>
      <c r="E960" s="12">
        <f t="shared" si="29"/>
        <v>3.68</v>
      </c>
    </row>
    <row r="961" s="2" customFormat="1" ht="17.85" customHeight="1" spans="1:5">
      <c r="A961" s="9">
        <v>955</v>
      </c>
      <c r="B961" s="10" t="s">
        <v>9630</v>
      </c>
      <c r="C961" s="11">
        <v>0.23</v>
      </c>
      <c r="D961" s="12">
        <f t="shared" si="28"/>
        <v>9.2</v>
      </c>
      <c r="E961" s="12">
        <f t="shared" si="29"/>
        <v>1.84</v>
      </c>
    </row>
    <row r="962" s="2" customFormat="1" ht="17.85" customHeight="1" spans="1:5">
      <c r="A962" s="9">
        <v>956</v>
      </c>
      <c r="B962" s="10" t="s">
        <v>9631</v>
      </c>
      <c r="C962" s="11">
        <v>0.69</v>
      </c>
      <c r="D962" s="12">
        <f t="shared" si="28"/>
        <v>27.6</v>
      </c>
      <c r="E962" s="12">
        <f t="shared" si="29"/>
        <v>5.52</v>
      </c>
    </row>
    <row r="963" s="2" customFormat="1" ht="17.85" customHeight="1" spans="1:5">
      <c r="A963" s="9">
        <v>957</v>
      </c>
      <c r="B963" s="10" t="s">
        <v>9632</v>
      </c>
      <c r="C963" s="11">
        <v>0.46</v>
      </c>
      <c r="D963" s="12">
        <f t="shared" si="28"/>
        <v>18.4</v>
      </c>
      <c r="E963" s="12">
        <f t="shared" si="29"/>
        <v>3.68</v>
      </c>
    </row>
    <row r="964" s="2" customFormat="1" ht="17.85" customHeight="1" spans="1:5">
      <c r="A964" s="9">
        <v>958</v>
      </c>
      <c r="B964" s="10" t="s">
        <v>9633</v>
      </c>
      <c r="C964" s="11">
        <v>0.8</v>
      </c>
      <c r="D964" s="12">
        <f t="shared" si="28"/>
        <v>32</v>
      </c>
      <c r="E964" s="12">
        <f t="shared" si="29"/>
        <v>6.4</v>
      </c>
    </row>
    <row r="965" s="2" customFormat="1" ht="17.85" customHeight="1" spans="1:5">
      <c r="A965" s="9">
        <v>959</v>
      </c>
      <c r="B965" s="10" t="s">
        <v>9634</v>
      </c>
      <c r="C965" s="11">
        <v>0.34</v>
      </c>
      <c r="D965" s="12">
        <f t="shared" si="28"/>
        <v>13.6</v>
      </c>
      <c r="E965" s="12">
        <f t="shared" si="29"/>
        <v>2.72</v>
      </c>
    </row>
    <row r="966" s="2" customFormat="1" ht="17.85" customHeight="1" spans="1:5">
      <c r="A966" s="9">
        <v>960</v>
      </c>
      <c r="B966" s="10" t="s">
        <v>9635</v>
      </c>
      <c r="C966" s="11">
        <v>0.57</v>
      </c>
      <c r="D966" s="12">
        <f t="shared" si="28"/>
        <v>22.8</v>
      </c>
      <c r="E966" s="12">
        <f t="shared" si="29"/>
        <v>4.56</v>
      </c>
    </row>
    <row r="967" s="2" customFormat="1" ht="17.85" customHeight="1" spans="1:5">
      <c r="A967" s="9">
        <v>961</v>
      </c>
      <c r="B967" s="10" t="s">
        <v>1780</v>
      </c>
      <c r="C967" s="11">
        <v>0.92</v>
      </c>
      <c r="D967" s="12">
        <f t="shared" ref="D967:D1030" si="30">C967*40</f>
        <v>36.8</v>
      </c>
      <c r="E967" s="12">
        <f t="shared" ref="E967:E1030" si="31">D967*0.2</f>
        <v>7.36</v>
      </c>
    </row>
    <row r="968" s="2" customFormat="1" ht="17.85" customHeight="1" spans="1:5">
      <c r="A968" s="9">
        <v>962</v>
      </c>
      <c r="B968" s="10" t="s">
        <v>6265</v>
      </c>
      <c r="C968" s="11">
        <v>0.92</v>
      </c>
      <c r="D968" s="12">
        <f t="shared" si="30"/>
        <v>36.8</v>
      </c>
      <c r="E968" s="12">
        <f t="shared" si="31"/>
        <v>7.36</v>
      </c>
    </row>
    <row r="969" s="2" customFormat="1" ht="17.85" customHeight="1" spans="1:5">
      <c r="A969" s="9">
        <v>963</v>
      </c>
      <c r="B969" s="10" t="s">
        <v>8165</v>
      </c>
      <c r="C969" s="11">
        <v>0.46</v>
      </c>
      <c r="D969" s="12">
        <f t="shared" si="30"/>
        <v>18.4</v>
      </c>
      <c r="E969" s="12">
        <f t="shared" si="31"/>
        <v>3.68</v>
      </c>
    </row>
    <row r="970" s="2" customFormat="1" ht="17.85" customHeight="1" spans="1:5">
      <c r="A970" s="9">
        <v>964</v>
      </c>
      <c r="B970" s="10" t="s">
        <v>9636</v>
      </c>
      <c r="C970" s="11">
        <v>0.34</v>
      </c>
      <c r="D970" s="12">
        <f t="shared" si="30"/>
        <v>13.6</v>
      </c>
      <c r="E970" s="12">
        <f t="shared" si="31"/>
        <v>2.72</v>
      </c>
    </row>
    <row r="971" s="2" customFormat="1" ht="17.85" customHeight="1" spans="1:5">
      <c r="A971" s="9">
        <v>965</v>
      </c>
      <c r="B971" s="10" t="s">
        <v>9637</v>
      </c>
      <c r="C971" s="11">
        <v>0.34</v>
      </c>
      <c r="D971" s="12">
        <f t="shared" si="30"/>
        <v>13.6</v>
      </c>
      <c r="E971" s="12">
        <f t="shared" si="31"/>
        <v>2.72</v>
      </c>
    </row>
    <row r="972" s="2" customFormat="1" ht="17.85" customHeight="1" spans="1:5">
      <c r="A972" s="9">
        <v>966</v>
      </c>
      <c r="B972" s="10" t="s">
        <v>9638</v>
      </c>
      <c r="C972" s="11">
        <v>0.8</v>
      </c>
      <c r="D972" s="12">
        <f t="shared" si="30"/>
        <v>32</v>
      </c>
      <c r="E972" s="12">
        <f t="shared" si="31"/>
        <v>6.4</v>
      </c>
    </row>
    <row r="973" s="2" customFormat="1" ht="17.85" customHeight="1" spans="1:5">
      <c r="A973" s="9">
        <v>967</v>
      </c>
      <c r="B973" s="10" t="s">
        <v>9624</v>
      </c>
      <c r="C973" s="11">
        <v>0.46</v>
      </c>
      <c r="D973" s="12">
        <f t="shared" si="30"/>
        <v>18.4</v>
      </c>
      <c r="E973" s="12">
        <f t="shared" si="31"/>
        <v>3.68</v>
      </c>
    </row>
    <row r="974" s="2" customFormat="1" ht="17.85" customHeight="1" spans="1:5">
      <c r="A974" s="9">
        <v>968</v>
      </c>
      <c r="B974" s="10" t="s">
        <v>9639</v>
      </c>
      <c r="C974" s="11">
        <v>0.46</v>
      </c>
      <c r="D974" s="12">
        <f t="shared" si="30"/>
        <v>18.4</v>
      </c>
      <c r="E974" s="12">
        <f t="shared" si="31"/>
        <v>3.68</v>
      </c>
    </row>
    <row r="975" s="2" customFormat="1" ht="17.85" customHeight="1" spans="1:5">
      <c r="A975" s="9">
        <v>969</v>
      </c>
      <c r="B975" s="10" t="s">
        <v>9640</v>
      </c>
      <c r="C975" s="11">
        <v>0.57</v>
      </c>
      <c r="D975" s="12">
        <f t="shared" si="30"/>
        <v>22.8</v>
      </c>
      <c r="E975" s="12">
        <f t="shared" si="31"/>
        <v>4.56</v>
      </c>
    </row>
    <row r="976" s="2" customFormat="1" ht="17.85" customHeight="1" spans="1:5">
      <c r="A976" s="9">
        <v>970</v>
      </c>
      <c r="B976" s="10" t="s">
        <v>6370</v>
      </c>
      <c r="C976" s="11">
        <v>0.69</v>
      </c>
      <c r="D976" s="12">
        <f t="shared" si="30"/>
        <v>27.6</v>
      </c>
      <c r="E976" s="12">
        <f t="shared" si="31"/>
        <v>5.52</v>
      </c>
    </row>
    <row r="977" s="2" customFormat="1" ht="17.85" customHeight="1" spans="1:5">
      <c r="A977" s="9">
        <v>971</v>
      </c>
      <c r="B977" s="10" t="s">
        <v>6288</v>
      </c>
      <c r="C977" s="11">
        <v>1.03</v>
      </c>
      <c r="D977" s="12">
        <f t="shared" si="30"/>
        <v>41.2</v>
      </c>
      <c r="E977" s="12">
        <f t="shared" si="31"/>
        <v>8.24</v>
      </c>
    </row>
    <row r="978" s="2" customFormat="1" ht="17.85" customHeight="1" spans="1:5">
      <c r="A978" s="9">
        <v>972</v>
      </c>
      <c r="B978" s="10" t="s">
        <v>6261</v>
      </c>
      <c r="C978" s="11">
        <v>0.8</v>
      </c>
      <c r="D978" s="12">
        <f t="shared" si="30"/>
        <v>32</v>
      </c>
      <c r="E978" s="12">
        <f t="shared" si="31"/>
        <v>6.4</v>
      </c>
    </row>
    <row r="979" s="2" customFormat="1" ht="17.85" customHeight="1" spans="1:5">
      <c r="A979" s="9">
        <v>973</v>
      </c>
      <c r="B979" s="10" t="s">
        <v>9641</v>
      </c>
      <c r="C979" s="11">
        <v>0.69</v>
      </c>
      <c r="D979" s="12">
        <f t="shared" si="30"/>
        <v>27.6</v>
      </c>
      <c r="E979" s="12">
        <f t="shared" si="31"/>
        <v>5.52</v>
      </c>
    </row>
    <row r="980" s="2" customFormat="1" ht="17.85" customHeight="1" spans="1:5">
      <c r="A980" s="9">
        <v>974</v>
      </c>
      <c r="B980" s="10" t="s">
        <v>6277</v>
      </c>
      <c r="C980" s="11">
        <v>0.34</v>
      </c>
      <c r="D980" s="12">
        <f t="shared" si="30"/>
        <v>13.6</v>
      </c>
      <c r="E980" s="12">
        <f t="shared" si="31"/>
        <v>2.72</v>
      </c>
    </row>
    <row r="981" s="2" customFormat="1" ht="17.85" customHeight="1" spans="1:5">
      <c r="A981" s="9">
        <v>975</v>
      </c>
      <c r="B981" s="10" t="s">
        <v>6425</v>
      </c>
      <c r="C981" s="11">
        <v>0.34</v>
      </c>
      <c r="D981" s="12">
        <f t="shared" si="30"/>
        <v>13.6</v>
      </c>
      <c r="E981" s="12">
        <f t="shared" si="31"/>
        <v>2.72</v>
      </c>
    </row>
    <row r="982" s="2" customFormat="1" ht="17.85" customHeight="1" spans="1:5">
      <c r="A982" s="9">
        <v>976</v>
      </c>
      <c r="B982" s="10" t="s">
        <v>6918</v>
      </c>
      <c r="C982" s="11">
        <v>0.46</v>
      </c>
      <c r="D982" s="12">
        <f t="shared" si="30"/>
        <v>18.4</v>
      </c>
      <c r="E982" s="12">
        <f t="shared" si="31"/>
        <v>3.68</v>
      </c>
    </row>
    <row r="983" s="2" customFormat="1" ht="17.85" customHeight="1" spans="1:5">
      <c r="A983" s="9">
        <v>977</v>
      </c>
      <c r="B983" s="10" t="s">
        <v>9642</v>
      </c>
      <c r="C983" s="11">
        <v>0.8</v>
      </c>
      <c r="D983" s="12">
        <f t="shared" si="30"/>
        <v>32</v>
      </c>
      <c r="E983" s="12">
        <f t="shared" si="31"/>
        <v>6.4</v>
      </c>
    </row>
    <row r="984" s="2" customFormat="1" ht="17.85" customHeight="1" spans="1:5">
      <c r="A984" s="9">
        <v>978</v>
      </c>
      <c r="B984" s="10" t="s">
        <v>6825</v>
      </c>
      <c r="C984" s="11">
        <v>0.8</v>
      </c>
      <c r="D984" s="12">
        <f t="shared" si="30"/>
        <v>32</v>
      </c>
      <c r="E984" s="12">
        <f t="shared" si="31"/>
        <v>6.4</v>
      </c>
    </row>
    <row r="985" s="2" customFormat="1" ht="17.85" customHeight="1" spans="1:5">
      <c r="A985" s="9">
        <v>979</v>
      </c>
      <c r="B985" s="10" t="s">
        <v>9643</v>
      </c>
      <c r="C985" s="11">
        <v>0.46</v>
      </c>
      <c r="D985" s="12">
        <f t="shared" si="30"/>
        <v>18.4</v>
      </c>
      <c r="E985" s="12">
        <f t="shared" si="31"/>
        <v>3.68</v>
      </c>
    </row>
    <row r="986" s="2" customFormat="1" ht="17.85" customHeight="1" spans="1:5">
      <c r="A986" s="9">
        <v>980</v>
      </c>
      <c r="B986" s="10" t="s">
        <v>6565</v>
      </c>
      <c r="C986" s="11">
        <v>1.15</v>
      </c>
      <c r="D986" s="12">
        <f t="shared" si="30"/>
        <v>46</v>
      </c>
      <c r="E986" s="12">
        <f t="shared" si="31"/>
        <v>9.2</v>
      </c>
    </row>
    <row r="987" s="2" customFormat="1" ht="17.85" customHeight="1" spans="1:5">
      <c r="A987" s="9">
        <v>981</v>
      </c>
      <c r="B987" s="10" t="s">
        <v>9644</v>
      </c>
      <c r="C987" s="11">
        <v>1.03</v>
      </c>
      <c r="D987" s="12">
        <f t="shared" si="30"/>
        <v>41.2</v>
      </c>
      <c r="E987" s="12">
        <f t="shared" si="31"/>
        <v>8.24</v>
      </c>
    </row>
    <row r="988" s="2" customFormat="1" ht="17.85" customHeight="1" spans="1:5">
      <c r="A988" s="9">
        <v>982</v>
      </c>
      <c r="B988" s="10" t="s">
        <v>3954</v>
      </c>
      <c r="C988" s="11">
        <v>0.23</v>
      </c>
      <c r="D988" s="12">
        <f t="shared" si="30"/>
        <v>9.2</v>
      </c>
      <c r="E988" s="12">
        <f t="shared" si="31"/>
        <v>1.84</v>
      </c>
    </row>
    <row r="989" s="2" customFormat="1" ht="17.85" customHeight="1" spans="1:5">
      <c r="A989" s="9">
        <v>983</v>
      </c>
      <c r="B989" s="10" t="s">
        <v>6353</v>
      </c>
      <c r="C989" s="11">
        <v>0.57</v>
      </c>
      <c r="D989" s="12">
        <f t="shared" si="30"/>
        <v>22.8</v>
      </c>
      <c r="E989" s="12">
        <f t="shared" si="31"/>
        <v>4.56</v>
      </c>
    </row>
    <row r="990" s="2" customFormat="1" ht="17.85" customHeight="1" spans="1:5">
      <c r="A990" s="9">
        <v>984</v>
      </c>
      <c r="B990" s="10" t="s">
        <v>9645</v>
      </c>
      <c r="C990" s="11">
        <v>0.57</v>
      </c>
      <c r="D990" s="12">
        <f t="shared" si="30"/>
        <v>22.8</v>
      </c>
      <c r="E990" s="12">
        <f t="shared" si="31"/>
        <v>4.56</v>
      </c>
    </row>
    <row r="991" s="2" customFormat="1" ht="17.85" customHeight="1" spans="1:5">
      <c r="A991" s="9">
        <v>985</v>
      </c>
      <c r="B991" s="10" t="s">
        <v>9084</v>
      </c>
      <c r="C991" s="11">
        <v>0.46</v>
      </c>
      <c r="D991" s="12">
        <f t="shared" si="30"/>
        <v>18.4</v>
      </c>
      <c r="E991" s="12">
        <f t="shared" si="31"/>
        <v>3.68</v>
      </c>
    </row>
    <row r="992" s="2" customFormat="1" ht="17.85" customHeight="1" spans="1:5">
      <c r="A992" s="9">
        <v>986</v>
      </c>
      <c r="B992" s="10" t="s">
        <v>9131</v>
      </c>
      <c r="C992" s="11">
        <v>0.23</v>
      </c>
      <c r="D992" s="12">
        <f t="shared" si="30"/>
        <v>9.2</v>
      </c>
      <c r="E992" s="12">
        <f t="shared" si="31"/>
        <v>1.84</v>
      </c>
    </row>
    <row r="993" s="2" customFormat="1" ht="17.85" customHeight="1" spans="1:5">
      <c r="A993" s="9">
        <v>987</v>
      </c>
      <c r="B993" s="10" t="s">
        <v>5372</v>
      </c>
      <c r="C993" s="11">
        <v>0.57</v>
      </c>
      <c r="D993" s="12">
        <f t="shared" si="30"/>
        <v>22.8</v>
      </c>
      <c r="E993" s="12">
        <f t="shared" si="31"/>
        <v>4.56</v>
      </c>
    </row>
    <row r="994" s="2" customFormat="1" ht="17.85" customHeight="1" spans="1:5">
      <c r="A994" s="9">
        <v>988</v>
      </c>
      <c r="B994" s="10" t="s">
        <v>9646</v>
      </c>
      <c r="C994" s="11">
        <v>0.57</v>
      </c>
      <c r="D994" s="12">
        <f t="shared" si="30"/>
        <v>22.8</v>
      </c>
      <c r="E994" s="12">
        <f t="shared" si="31"/>
        <v>4.56</v>
      </c>
    </row>
    <row r="995" s="2" customFormat="1" ht="17.85" customHeight="1" spans="1:5">
      <c r="A995" s="9">
        <v>989</v>
      </c>
      <c r="B995" s="10" t="s">
        <v>9098</v>
      </c>
      <c r="C995" s="11">
        <v>0.69</v>
      </c>
      <c r="D995" s="12">
        <f t="shared" si="30"/>
        <v>27.6</v>
      </c>
      <c r="E995" s="12">
        <f t="shared" si="31"/>
        <v>5.52</v>
      </c>
    </row>
    <row r="996" s="2" customFormat="1" ht="17.85" customHeight="1" spans="1:5">
      <c r="A996" s="9">
        <v>990</v>
      </c>
      <c r="B996" s="10" t="s">
        <v>5826</v>
      </c>
      <c r="C996" s="11">
        <v>0.8</v>
      </c>
      <c r="D996" s="12">
        <f t="shared" si="30"/>
        <v>32</v>
      </c>
      <c r="E996" s="12">
        <f t="shared" si="31"/>
        <v>6.4</v>
      </c>
    </row>
    <row r="997" s="2" customFormat="1" ht="17.85" customHeight="1" spans="1:5">
      <c r="A997" s="9">
        <v>991</v>
      </c>
      <c r="B997" s="10" t="s">
        <v>8248</v>
      </c>
      <c r="C997" s="11">
        <v>0.34</v>
      </c>
      <c r="D997" s="12">
        <f t="shared" si="30"/>
        <v>13.6</v>
      </c>
      <c r="E997" s="12">
        <f t="shared" si="31"/>
        <v>2.72</v>
      </c>
    </row>
    <row r="998" s="2" customFormat="1" ht="17.85" customHeight="1" spans="1:5">
      <c r="A998" s="9">
        <v>992</v>
      </c>
      <c r="B998" s="10" t="s">
        <v>6374</v>
      </c>
      <c r="C998" s="11">
        <v>0.34</v>
      </c>
      <c r="D998" s="12">
        <f t="shared" si="30"/>
        <v>13.6</v>
      </c>
      <c r="E998" s="12">
        <f t="shared" si="31"/>
        <v>2.72</v>
      </c>
    </row>
    <row r="999" s="2" customFormat="1" ht="17.85" customHeight="1" spans="1:5">
      <c r="A999" s="9">
        <v>993</v>
      </c>
      <c r="B999" s="10" t="s">
        <v>6428</v>
      </c>
      <c r="C999" s="11">
        <v>0.23</v>
      </c>
      <c r="D999" s="12">
        <f t="shared" si="30"/>
        <v>9.2</v>
      </c>
      <c r="E999" s="12">
        <f t="shared" si="31"/>
        <v>1.84</v>
      </c>
    </row>
    <row r="1000" s="2" customFormat="1" ht="17.85" customHeight="1" spans="1:5">
      <c r="A1000" s="9">
        <v>994</v>
      </c>
      <c r="B1000" s="10" t="s">
        <v>5893</v>
      </c>
      <c r="C1000" s="11">
        <v>0.57</v>
      </c>
      <c r="D1000" s="12">
        <f t="shared" si="30"/>
        <v>22.8</v>
      </c>
      <c r="E1000" s="12">
        <f t="shared" si="31"/>
        <v>4.56</v>
      </c>
    </row>
    <row r="1001" s="2" customFormat="1" ht="17.85" customHeight="1" spans="1:5">
      <c r="A1001" s="9">
        <v>995</v>
      </c>
      <c r="B1001" s="10" t="s">
        <v>9647</v>
      </c>
      <c r="C1001" s="11">
        <v>0.8</v>
      </c>
      <c r="D1001" s="12">
        <f t="shared" si="30"/>
        <v>32</v>
      </c>
      <c r="E1001" s="12">
        <f t="shared" si="31"/>
        <v>6.4</v>
      </c>
    </row>
    <row r="1002" s="2" customFormat="1" ht="17.85" customHeight="1" spans="1:5">
      <c r="A1002" s="9">
        <v>996</v>
      </c>
      <c r="B1002" s="10" t="s">
        <v>9648</v>
      </c>
      <c r="C1002" s="11">
        <v>0.57</v>
      </c>
      <c r="D1002" s="12">
        <f t="shared" si="30"/>
        <v>22.8</v>
      </c>
      <c r="E1002" s="12">
        <f t="shared" si="31"/>
        <v>4.56</v>
      </c>
    </row>
    <row r="1003" s="2" customFormat="1" ht="17.85" customHeight="1" spans="1:5">
      <c r="A1003" s="9">
        <v>997</v>
      </c>
      <c r="B1003" s="10" t="s">
        <v>7087</v>
      </c>
      <c r="C1003" s="11">
        <v>0.92</v>
      </c>
      <c r="D1003" s="12">
        <f t="shared" si="30"/>
        <v>36.8</v>
      </c>
      <c r="E1003" s="12">
        <f t="shared" si="31"/>
        <v>7.36</v>
      </c>
    </row>
    <row r="1004" s="2" customFormat="1" ht="17.85" customHeight="1" spans="1:5">
      <c r="A1004" s="9">
        <v>998</v>
      </c>
      <c r="B1004" s="10" t="s">
        <v>9649</v>
      </c>
      <c r="C1004" s="11">
        <v>0.46</v>
      </c>
      <c r="D1004" s="12">
        <f t="shared" si="30"/>
        <v>18.4</v>
      </c>
      <c r="E1004" s="12">
        <f t="shared" si="31"/>
        <v>3.68</v>
      </c>
    </row>
    <row r="1005" s="2" customFormat="1" ht="17.85" customHeight="1" spans="1:5">
      <c r="A1005" s="9">
        <v>999</v>
      </c>
      <c r="B1005" s="10" t="s">
        <v>9650</v>
      </c>
      <c r="C1005" s="11">
        <v>0.57</v>
      </c>
      <c r="D1005" s="12">
        <f t="shared" si="30"/>
        <v>22.8</v>
      </c>
      <c r="E1005" s="12">
        <f t="shared" si="31"/>
        <v>4.56</v>
      </c>
    </row>
    <row r="1006" s="2" customFormat="1" ht="17.85" customHeight="1" spans="1:5">
      <c r="A1006" s="9">
        <v>1000</v>
      </c>
      <c r="B1006" s="10" t="s">
        <v>9651</v>
      </c>
      <c r="C1006" s="11">
        <v>0.34</v>
      </c>
      <c r="D1006" s="12">
        <f t="shared" si="30"/>
        <v>13.6</v>
      </c>
      <c r="E1006" s="12">
        <f t="shared" si="31"/>
        <v>2.72</v>
      </c>
    </row>
    <row r="1007" s="2" customFormat="1" ht="17.85" customHeight="1" spans="1:5">
      <c r="A1007" s="9">
        <v>1001</v>
      </c>
      <c r="B1007" s="10" t="s">
        <v>9652</v>
      </c>
      <c r="C1007" s="11">
        <v>0.57</v>
      </c>
      <c r="D1007" s="12">
        <f t="shared" si="30"/>
        <v>22.8</v>
      </c>
      <c r="E1007" s="12">
        <f t="shared" si="31"/>
        <v>4.56</v>
      </c>
    </row>
    <row r="1008" s="2" customFormat="1" ht="17.85" customHeight="1" spans="1:5">
      <c r="A1008" s="9">
        <v>1002</v>
      </c>
      <c r="B1008" s="10" t="s">
        <v>6612</v>
      </c>
      <c r="C1008" s="11">
        <v>0.57</v>
      </c>
      <c r="D1008" s="12">
        <f t="shared" si="30"/>
        <v>22.8</v>
      </c>
      <c r="E1008" s="12">
        <f t="shared" si="31"/>
        <v>4.56</v>
      </c>
    </row>
    <row r="1009" s="2" customFormat="1" ht="17.85" customHeight="1" spans="1:5">
      <c r="A1009" s="9">
        <v>1003</v>
      </c>
      <c r="B1009" s="10" t="s">
        <v>9653</v>
      </c>
      <c r="C1009" s="11">
        <v>0.9</v>
      </c>
      <c r="D1009" s="12">
        <f t="shared" si="30"/>
        <v>36</v>
      </c>
      <c r="E1009" s="12">
        <f t="shared" si="31"/>
        <v>7.2</v>
      </c>
    </row>
    <row r="1010" s="2" customFormat="1" ht="17.85" customHeight="1" spans="1:5">
      <c r="A1010" s="9">
        <v>1004</v>
      </c>
      <c r="B1010" s="10" t="s">
        <v>9654</v>
      </c>
      <c r="C1010" s="11">
        <v>0.57</v>
      </c>
      <c r="D1010" s="12">
        <f t="shared" si="30"/>
        <v>22.8</v>
      </c>
      <c r="E1010" s="12">
        <f t="shared" si="31"/>
        <v>4.56</v>
      </c>
    </row>
    <row r="1011" s="2" customFormat="1" ht="17.85" customHeight="1" spans="1:5">
      <c r="A1011" s="9">
        <v>1005</v>
      </c>
      <c r="B1011" s="10" t="s">
        <v>9655</v>
      </c>
      <c r="C1011" s="11">
        <v>0.23</v>
      </c>
      <c r="D1011" s="12">
        <f t="shared" si="30"/>
        <v>9.2</v>
      </c>
      <c r="E1011" s="12">
        <f t="shared" si="31"/>
        <v>1.84</v>
      </c>
    </row>
    <row r="1012" s="2" customFormat="1" ht="17.85" customHeight="1" spans="1:5">
      <c r="A1012" s="9">
        <v>1006</v>
      </c>
      <c r="B1012" s="10" t="s">
        <v>9656</v>
      </c>
      <c r="C1012" s="11">
        <v>0.91</v>
      </c>
      <c r="D1012" s="12">
        <f t="shared" si="30"/>
        <v>36.4</v>
      </c>
      <c r="E1012" s="12">
        <f t="shared" si="31"/>
        <v>7.28</v>
      </c>
    </row>
    <row r="1013" s="2" customFormat="1" ht="17.85" customHeight="1" spans="1:5">
      <c r="A1013" s="9">
        <v>1007</v>
      </c>
      <c r="B1013" s="10" t="s">
        <v>9657</v>
      </c>
      <c r="C1013" s="11">
        <v>0.12</v>
      </c>
      <c r="D1013" s="12">
        <f t="shared" si="30"/>
        <v>4.8</v>
      </c>
      <c r="E1013" s="12">
        <f t="shared" si="31"/>
        <v>0.96</v>
      </c>
    </row>
    <row r="1014" s="2" customFormat="1" ht="17.85" customHeight="1" spans="1:5">
      <c r="A1014" s="9">
        <v>1008</v>
      </c>
      <c r="B1014" s="10" t="s">
        <v>6277</v>
      </c>
      <c r="C1014" s="11">
        <v>0.34</v>
      </c>
      <c r="D1014" s="12">
        <f t="shared" si="30"/>
        <v>13.6</v>
      </c>
      <c r="E1014" s="12">
        <f t="shared" si="31"/>
        <v>2.72</v>
      </c>
    </row>
    <row r="1015" s="2" customFormat="1" ht="17.85" customHeight="1" spans="1:5">
      <c r="A1015" s="9">
        <v>1009</v>
      </c>
      <c r="B1015" s="10" t="s">
        <v>7040</v>
      </c>
      <c r="C1015" s="11">
        <v>0.34</v>
      </c>
      <c r="D1015" s="12">
        <f t="shared" si="30"/>
        <v>13.6</v>
      </c>
      <c r="E1015" s="12">
        <f t="shared" si="31"/>
        <v>2.72</v>
      </c>
    </row>
    <row r="1016" s="2" customFormat="1" ht="17.85" customHeight="1" spans="1:5">
      <c r="A1016" s="9">
        <v>1010</v>
      </c>
      <c r="B1016" s="10" t="s">
        <v>9658</v>
      </c>
      <c r="C1016" s="11">
        <v>0.57</v>
      </c>
      <c r="D1016" s="12">
        <f t="shared" si="30"/>
        <v>22.8</v>
      </c>
      <c r="E1016" s="12">
        <f t="shared" si="31"/>
        <v>4.56</v>
      </c>
    </row>
    <row r="1017" s="2" customFormat="1" ht="17.85" customHeight="1" spans="1:5">
      <c r="A1017" s="9">
        <v>1011</v>
      </c>
      <c r="B1017" s="10" t="s">
        <v>6768</v>
      </c>
      <c r="C1017" s="11">
        <v>0.69</v>
      </c>
      <c r="D1017" s="12">
        <f t="shared" si="30"/>
        <v>27.6</v>
      </c>
      <c r="E1017" s="12">
        <f t="shared" si="31"/>
        <v>5.52</v>
      </c>
    </row>
    <row r="1018" s="2" customFormat="1" ht="17.85" customHeight="1" spans="1:5">
      <c r="A1018" s="9">
        <v>1012</v>
      </c>
      <c r="B1018" s="10" t="s">
        <v>9659</v>
      </c>
      <c r="C1018" s="11">
        <v>0.8</v>
      </c>
      <c r="D1018" s="12">
        <f t="shared" si="30"/>
        <v>32</v>
      </c>
      <c r="E1018" s="12">
        <f t="shared" si="31"/>
        <v>6.4</v>
      </c>
    </row>
    <row r="1019" s="2" customFormat="1" ht="17.85" customHeight="1" spans="1:5">
      <c r="A1019" s="9">
        <v>1013</v>
      </c>
      <c r="B1019" s="10" t="s">
        <v>6026</v>
      </c>
      <c r="C1019" s="11">
        <v>0.57</v>
      </c>
      <c r="D1019" s="12">
        <f t="shared" si="30"/>
        <v>22.8</v>
      </c>
      <c r="E1019" s="12">
        <f t="shared" si="31"/>
        <v>4.56</v>
      </c>
    </row>
    <row r="1020" s="2" customFormat="1" ht="17.85" customHeight="1" spans="1:5">
      <c r="A1020" s="9">
        <v>1014</v>
      </c>
      <c r="B1020" s="10" t="s">
        <v>6000</v>
      </c>
      <c r="C1020" s="11">
        <v>0.69</v>
      </c>
      <c r="D1020" s="12">
        <f t="shared" si="30"/>
        <v>27.6</v>
      </c>
      <c r="E1020" s="12">
        <f t="shared" si="31"/>
        <v>5.52</v>
      </c>
    </row>
    <row r="1021" s="2" customFormat="1" ht="17.85" customHeight="1" spans="1:5">
      <c r="A1021" s="9">
        <v>1015</v>
      </c>
      <c r="B1021" s="10" t="s">
        <v>9660</v>
      </c>
      <c r="C1021" s="11">
        <v>0.34</v>
      </c>
      <c r="D1021" s="12">
        <f t="shared" si="30"/>
        <v>13.6</v>
      </c>
      <c r="E1021" s="12">
        <f t="shared" si="31"/>
        <v>2.72</v>
      </c>
    </row>
    <row r="1022" s="2" customFormat="1" ht="17.85" customHeight="1" spans="1:5">
      <c r="A1022" s="9">
        <v>1016</v>
      </c>
      <c r="B1022" s="10" t="s">
        <v>9661</v>
      </c>
      <c r="C1022" s="11">
        <v>1.03</v>
      </c>
      <c r="D1022" s="12">
        <f t="shared" si="30"/>
        <v>41.2</v>
      </c>
      <c r="E1022" s="12">
        <f t="shared" si="31"/>
        <v>8.24</v>
      </c>
    </row>
    <row r="1023" s="2" customFormat="1" ht="17.85" customHeight="1" spans="1:5">
      <c r="A1023" s="9">
        <v>1017</v>
      </c>
      <c r="B1023" s="10" t="s">
        <v>7041</v>
      </c>
      <c r="C1023" s="11">
        <v>0.46</v>
      </c>
      <c r="D1023" s="12">
        <f t="shared" si="30"/>
        <v>18.4</v>
      </c>
      <c r="E1023" s="12">
        <f t="shared" si="31"/>
        <v>3.68</v>
      </c>
    </row>
    <row r="1024" s="2" customFormat="1" ht="17.85" customHeight="1" spans="1:5">
      <c r="A1024" s="9">
        <v>1018</v>
      </c>
      <c r="B1024" s="10" t="s">
        <v>280</v>
      </c>
      <c r="C1024" s="11">
        <v>0.65</v>
      </c>
      <c r="D1024" s="12">
        <f t="shared" si="30"/>
        <v>26</v>
      </c>
      <c r="E1024" s="12">
        <f t="shared" si="31"/>
        <v>5.2</v>
      </c>
    </row>
    <row r="1025" s="2" customFormat="1" ht="17.85" customHeight="1" spans="1:5">
      <c r="A1025" s="9">
        <v>1019</v>
      </c>
      <c r="B1025" s="10" t="s">
        <v>9662</v>
      </c>
      <c r="C1025" s="11">
        <v>0.42</v>
      </c>
      <c r="D1025" s="12">
        <f t="shared" si="30"/>
        <v>16.8</v>
      </c>
      <c r="E1025" s="12">
        <f t="shared" si="31"/>
        <v>3.36</v>
      </c>
    </row>
    <row r="1026" s="2" customFormat="1" ht="17.85" customHeight="1" spans="1:5">
      <c r="A1026" s="9">
        <v>1020</v>
      </c>
      <c r="B1026" s="10" t="s">
        <v>9663</v>
      </c>
      <c r="C1026" s="11">
        <v>0.92</v>
      </c>
      <c r="D1026" s="12">
        <f t="shared" si="30"/>
        <v>36.8</v>
      </c>
      <c r="E1026" s="12">
        <f t="shared" si="31"/>
        <v>7.36</v>
      </c>
    </row>
    <row r="1027" s="2" customFormat="1" ht="17.85" customHeight="1" spans="1:5">
      <c r="A1027" s="9">
        <v>1021</v>
      </c>
      <c r="B1027" s="10" t="s">
        <v>9664</v>
      </c>
      <c r="C1027" s="11">
        <v>0.46</v>
      </c>
      <c r="D1027" s="12">
        <f t="shared" si="30"/>
        <v>18.4</v>
      </c>
      <c r="E1027" s="12">
        <f t="shared" si="31"/>
        <v>3.68</v>
      </c>
    </row>
    <row r="1028" s="2" customFormat="1" ht="17.85" customHeight="1" spans="1:5">
      <c r="A1028" s="9">
        <v>1022</v>
      </c>
      <c r="B1028" s="10" t="s">
        <v>9665</v>
      </c>
      <c r="C1028" s="11">
        <v>0.75</v>
      </c>
      <c r="D1028" s="12">
        <f t="shared" si="30"/>
        <v>30</v>
      </c>
      <c r="E1028" s="12">
        <f t="shared" si="31"/>
        <v>6</v>
      </c>
    </row>
    <row r="1029" s="2" customFormat="1" ht="17.85" customHeight="1" spans="1:5">
      <c r="A1029" s="9">
        <v>1023</v>
      </c>
      <c r="B1029" s="10" t="s">
        <v>8030</v>
      </c>
      <c r="C1029" s="11">
        <v>0.63</v>
      </c>
      <c r="D1029" s="12">
        <f t="shared" si="30"/>
        <v>25.2</v>
      </c>
      <c r="E1029" s="12">
        <f t="shared" si="31"/>
        <v>5.04</v>
      </c>
    </row>
    <row r="1030" s="2" customFormat="1" ht="17.85" customHeight="1" spans="1:5">
      <c r="A1030" s="9">
        <v>1024</v>
      </c>
      <c r="B1030" s="10" t="s">
        <v>9666</v>
      </c>
      <c r="C1030" s="11">
        <v>1.03</v>
      </c>
      <c r="D1030" s="12">
        <f t="shared" si="30"/>
        <v>41.2</v>
      </c>
      <c r="E1030" s="12">
        <f t="shared" si="31"/>
        <v>8.24</v>
      </c>
    </row>
    <row r="1031" s="2" customFormat="1" ht="17.85" customHeight="1" spans="1:5">
      <c r="A1031" s="9">
        <v>1025</v>
      </c>
      <c r="B1031" s="10" t="s">
        <v>1285</v>
      </c>
      <c r="C1031" s="11">
        <v>0.46</v>
      </c>
      <c r="D1031" s="12">
        <f t="shared" ref="D1031:D1094" si="32">C1031*40</f>
        <v>18.4</v>
      </c>
      <c r="E1031" s="12">
        <f t="shared" ref="E1031:E1094" si="33">D1031*0.2</f>
        <v>3.68</v>
      </c>
    </row>
    <row r="1032" s="2" customFormat="1" ht="17.85" customHeight="1" spans="1:5">
      <c r="A1032" s="9">
        <v>1026</v>
      </c>
      <c r="B1032" s="10" t="s">
        <v>9667</v>
      </c>
      <c r="C1032" s="11">
        <v>0.95</v>
      </c>
      <c r="D1032" s="12">
        <f t="shared" si="32"/>
        <v>38</v>
      </c>
      <c r="E1032" s="12">
        <f t="shared" si="33"/>
        <v>7.6</v>
      </c>
    </row>
    <row r="1033" s="2" customFormat="1" ht="17.85" customHeight="1" spans="1:5">
      <c r="A1033" s="9">
        <v>1027</v>
      </c>
      <c r="B1033" s="10" t="s">
        <v>9668</v>
      </c>
      <c r="C1033" s="11">
        <v>0.34</v>
      </c>
      <c r="D1033" s="12">
        <f t="shared" si="32"/>
        <v>13.6</v>
      </c>
      <c r="E1033" s="12">
        <f t="shared" si="33"/>
        <v>2.72</v>
      </c>
    </row>
    <row r="1034" s="2" customFormat="1" ht="17.85" customHeight="1" spans="1:5">
      <c r="A1034" s="9">
        <v>1028</v>
      </c>
      <c r="B1034" s="10" t="s">
        <v>9669</v>
      </c>
      <c r="C1034" s="11">
        <v>0.69</v>
      </c>
      <c r="D1034" s="12">
        <f t="shared" si="32"/>
        <v>27.6</v>
      </c>
      <c r="E1034" s="12">
        <f t="shared" si="33"/>
        <v>5.52</v>
      </c>
    </row>
    <row r="1035" s="2" customFormat="1" ht="17.85" customHeight="1" spans="1:5">
      <c r="A1035" s="9">
        <v>1029</v>
      </c>
      <c r="B1035" s="10" t="s">
        <v>9670</v>
      </c>
      <c r="C1035" s="11">
        <v>0.46</v>
      </c>
      <c r="D1035" s="12">
        <f t="shared" si="32"/>
        <v>18.4</v>
      </c>
      <c r="E1035" s="12">
        <f t="shared" si="33"/>
        <v>3.68</v>
      </c>
    </row>
    <row r="1036" s="2" customFormat="1" ht="17.85" customHeight="1" spans="1:5">
      <c r="A1036" s="9">
        <v>1030</v>
      </c>
      <c r="B1036" s="10" t="s">
        <v>9671</v>
      </c>
      <c r="C1036" s="11">
        <v>0.8</v>
      </c>
      <c r="D1036" s="12">
        <f t="shared" si="32"/>
        <v>32</v>
      </c>
      <c r="E1036" s="12">
        <f t="shared" si="33"/>
        <v>6.4</v>
      </c>
    </row>
    <row r="1037" s="2" customFormat="1" ht="17.85" customHeight="1" spans="1:5">
      <c r="A1037" s="9">
        <v>1031</v>
      </c>
      <c r="B1037" s="10" t="s">
        <v>9672</v>
      </c>
      <c r="C1037" s="11">
        <v>0.12</v>
      </c>
      <c r="D1037" s="12">
        <f t="shared" si="32"/>
        <v>4.8</v>
      </c>
      <c r="E1037" s="12">
        <f t="shared" si="33"/>
        <v>0.96</v>
      </c>
    </row>
    <row r="1038" s="2" customFormat="1" ht="17.85" customHeight="1" spans="1:5">
      <c r="A1038" s="9">
        <v>1032</v>
      </c>
      <c r="B1038" s="10" t="s">
        <v>8904</v>
      </c>
      <c r="C1038" s="11">
        <v>0.98</v>
      </c>
      <c r="D1038" s="12">
        <f t="shared" si="32"/>
        <v>39.2</v>
      </c>
      <c r="E1038" s="12">
        <f t="shared" si="33"/>
        <v>7.84</v>
      </c>
    </row>
    <row r="1039" s="2" customFormat="1" ht="17.85" customHeight="1" spans="1:5">
      <c r="A1039" s="9">
        <v>1033</v>
      </c>
      <c r="B1039" s="10" t="s">
        <v>9673</v>
      </c>
      <c r="C1039" s="11">
        <v>0.65</v>
      </c>
      <c r="D1039" s="12">
        <f t="shared" si="32"/>
        <v>26</v>
      </c>
      <c r="E1039" s="12">
        <f t="shared" si="33"/>
        <v>5.2</v>
      </c>
    </row>
    <row r="1040" s="2" customFormat="1" ht="17.85" customHeight="1" spans="1:5">
      <c r="A1040" s="9">
        <v>1034</v>
      </c>
      <c r="B1040" s="10" t="s">
        <v>7968</v>
      </c>
      <c r="C1040" s="11">
        <v>0.69</v>
      </c>
      <c r="D1040" s="12">
        <f t="shared" si="32"/>
        <v>27.6</v>
      </c>
      <c r="E1040" s="12">
        <f t="shared" si="33"/>
        <v>5.52</v>
      </c>
    </row>
    <row r="1041" s="2" customFormat="1" ht="17.85" customHeight="1" spans="1:5">
      <c r="A1041" s="9">
        <v>1035</v>
      </c>
      <c r="B1041" s="10" t="s">
        <v>9674</v>
      </c>
      <c r="C1041" s="11">
        <v>0.77</v>
      </c>
      <c r="D1041" s="12">
        <f t="shared" si="32"/>
        <v>30.8</v>
      </c>
      <c r="E1041" s="12">
        <f t="shared" si="33"/>
        <v>6.16</v>
      </c>
    </row>
    <row r="1042" s="2" customFormat="1" ht="17.85" customHeight="1" spans="1:5">
      <c r="A1042" s="9">
        <v>1036</v>
      </c>
      <c r="B1042" s="10" t="s">
        <v>9675</v>
      </c>
      <c r="C1042" s="11">
        <v>0.46</v>
      </c>
      <c r="D1042" s="12">
        <f t="shared" si="32"/>
        <v>18.4</v>
      </c>
      <c r="E1042" s="12">
        <f t="shared" si="33"/>
        <v>3.68</v>
      </c>
    </row>
    <row r="1043" s="2" customFormat="1" ht="17.85" customHeight="1" spans="1:5">
      <c r="A1043" s="9">
        <v>1037</v>
      </c>
      <c r="B1043" s="10" t="s">
        <v>4699</v>
      </c>
      <c r="C1043" s="11">
        <v>0.61</v>
      </c>
      <c r="D1043" s="12">
        <f t="shared" si="32"/>
        <v>24.4</v>
      </c>
      <c r="E1043" s="12">
        <f t="shared" si="33"/>
        <v>4.88</v>
      </c>
    </row>
    <row r="1044" s="2" customFormat="1" ht="17.85" customHeight="1" spans="1:5">
      <c r="A1044" s="9">
        <v>1038</v>
      </c>
      <c r="B1044" s="10" t="s">
        <v>4752</v>
      </c>
      <c r="C1044" s="11">
        <v>0.61</v>
      </c>
      <c r="D1044" s="12">
        <f t="shared" si="32"/>
        <v>24.4</v>
      </c>
      <c r="E1044" s="12">
        <f t="shared" si="33"/>
        <v>4.88</v>
      </c>
    </row>
    <row r="1045" s="2" customFormat="1" ht="17.85" customHeight="1" spans="1:5">
      <c r="A1045" s="9">
        <v>1039</v>
      </c>
      <c r="B1045" s="10" t="s">
        <v>6021</v>
      </c>
      <c r="C1045" s="11">
        <v>0.5</v>
      </c>
      <c r="D1045" s="12">
        <f t="shared" si="32"/>
        <v>20</v>
      </c>
      <c r="E1045" s="12">
        <f t="shared" si="33"/>
        <v>4</v>
      </c>
    </row>
    <row r="1046" s="2" customFormat="1" ht="17.85" customHeight="1" spans="1:5">
      <c r="A1046" s="9">
        <v>1040</v>
      </c>
      <c r="B1046" s="10" t="s">
        <v>8877</v>
      </c>
      <c r="C1046" s="11">
        <v>0.75</v>
      </c>
      <c r="D1046" s="12">
        <f t="shared" si="32"/>
        <v>30</v>
      </c>
      <c r="E1046" s="12">
        <f t="shared" si="33"/>
        <v>6</v>
      </c>
    </row>
    <row r="1047" s="2" customFormat="1" ht="17.85" customHeight="1" spans="1:5">
      <c r="A1047" s="9">
        <v>1041</v>
      </c>
      <c r="B1047" s="10" t="s">
        <v>6437</v>
      </c>
      <c r="C1047" s="11">
        <v>0.92</v>
      </c>
      <c r="D1047" s="12">
        <f t="shared" si="32"/>
        <v>36.8</v>
      </c>
      <c r="E1047" s="12">
        <f t="shared" si="33"/>
        <v>7.36</v>
      </c>
    </row>
    <row r="1048" s="2" customFormat="1" ht="17.85" customHeight="1" spans="1:5">
      <c r="A1048" s="9">
        <v>1042</v>
      </c>
      <c r="B1048" s="10" t="s">
        <v>9676</v>
      </c>
      <c r="C1048" s="11">
        <v>0.8</v>
      </c>
      <c r="D1048" s="12">
        <f t="shared" si="32"/>
        <v>32</v>
      </c>
      <c r="E1048" s="12">
        <f t="shared" si="33"/>
        <v>6.4</v>
      </c>
    </row>
    <row r="1049" s="2" customFormat="1" ht="17.85" customHeight="1" spans="1:5">
      <c r="A1049" s="9">
        <v>1043</v>
      </c>
      <c r="B1049" s="10" t="s">
        <v>9677</v>
      </c>
      <c r="C1049" s="11">
        <v>0.46</v>
      </c>
      <c r="D1049" s="12">
        <f t="shared" si="32"/>
        <v>18.4</v>
      </c>
      <c r="E1049" s="12">
        <f t="shared" si="33"/>
        <v>3.68</v>
      </c>
    </row>
    <row r="1050" s="2" customFormat="1" ht="17.85" customHeight="1" spans="1:5">
      <c r="A1050" s="9">
        <v>1044</v>
      </c>
      <c r="B1050" s="10" t="s">
        <v>6436</v>
      </c>
      <c r="C1050" s="11">
        <v>0.63</v>
      </c>
      <c r="D1050" s="12">
        <f t="shared" si="32"/>
        <v>25.2</v>
      </c>
      <c r="E1050" s="12">
        <f t="shared" si="33"/>
        <v>5.04</v>
      </c>
    </row>
    <row r="1051" s="2" customFormat="1" ht="17.85" customHeight="1" spans="1:5">
      <c r="A1051" s="9">
        <v>1045</v>
      </c>
      <c r="B1051" s="18" t="s">
        <v>9678</v>
      </c>
      <c r="C1051" s="11">
        <v>0.46</v>
      </c>
      <c r="D1051" s="12">
        <f t="shared" si="32"/>
        <v>18.4</v>
      </c>
      <c r="E1051" s="12">
        <f t="shared" si="33"/>
        <v>3.68</v>
      </c>
    </row>
    <row r="1052" s="2" customFormat="1" ht="17.85" customHeight="1" spans="1:5">
      <c r="A1052" s="9">
        <v>1046</v>
      </c>
      <c r="B1052" s="10" t="s">
        <v>6209</v>
      </c>
      <c r="C1052" s="11">
        <v>0.54</v>
      </c>
      <c r="D1052" s="12">
        <f t="shared" si="32"/>
        <v>21.6</v>
      </c>
      <c r="E1052" s="12">
        <f t="shared" si="33"/>
        <v>4.32</v>
      </c>
    </row>
    <row r="1053" s="2" customFormat="1" ht="17.85" customHeight="1" spans="1:5">
      <c r="A1053" s="9">
        <v>1047</v>
      </c>
      <c r="B1053" s="10" t="s">
        <v>9679</v>
      </c>
      <c r="C1053" s="11">
        <v>0.65</v>
      </c>
      <c r="D1053" s="12">
        <f t="shared" si="32"/>
        <v>26</v>
      </c>
      <c r="E1053" s="12">
        <f t="shared" si="33"/>
        <v>5.2</v>
      </c>
    </row>
    <row r="1054" s="2" customFormat="1" ht="17.85" customHeight="1" spans="1:5">
      <c r="A1054" s="9">
        <v>1048</v>
      </c>
      <c r="B1054" s="10" t="s">
        <v>6730</v>
      </c>
      <c r="C1054" s="11">
        <v>0.34</v>
      </c>
      <c r="D1054" s="12">
        <f t="shared" si="32"/>
        <v>13.6</v>
      </c>
      <c r="E1054" s="12">
        <f t="shared" si="33"/>
        <v>2.72</v>
      </c>
    </row>
    <row r="1055" s="2" customFormat="1" ht="17.85" customHeight="1" spans="1:5">
      <c r="A1055" s="9">
        <v>1049</v>
      </c>
      <c r="B1055" s="10" t="s">
        <v>9680</v>
      </c>
      <c r="C1055" s="11">
        <v>0.54</v>
      </c>
      <c r="D1055" s="12">
        <f t="shared" si="32"/>
        <v>21.6</v>
      </c>
      <c r="E1055" s="12">
        <f t="shared" si="33"/>
        <v>4.32</v>
      </c>
    </row>
    <row r="1056" s="2" customFormat="1" ht="17.85" customHeight="1" spans="1:5">
      <c r="A1056" s="9">
        <v>1050</v>
      </c>
      <c r="B1056" s="10" t="s">
        <v>9681</v>
      </c>
      <c r="C1056" s="11">
        <v>0.27</v>
      </c>
      <c r="D1056" s="12">
        <f t="shared" si="32"/>
        <v>10.8</v>
      </c>
      <c r="E1056" s="12">
        <f t="shared" si="33"/>
        <v>2.16</v>
      </c>
    </row>
    <row r="1057" s="2" customFormat="1" ht="17.85" customHeight="1" spans="1:5">
      <c r="A1057" s="9">
        <v>1051</v>
      </c>
      <c r="B1057" s="10" t="s">
        <v>4629</v>
      </c>
      <c r="C1057" s="11">
        <v>0.15</v>
      </c>
      <c r="D1057" s="12">
        <f t="shared" si="32"/>
        <v>6</v>
      </c>
      <c r="E1057" s="12">
        <f t="shared" si="33"/>
        <v>1.2</v>
      </c>
    </row>
    <row r="1058" s="2" customFormat="1" ht="17.85" customHeight="1" spans="1:5">
      <c r="A1058" s="9">
        <v>1052</v>
      </c>
      <c r="B1058" s="10" t="s">
        <v>9682</v>
      </c>
      <c r="C1058" s="11">
        <v>0.37</v>
      </c>
      <c r="D1058" s="12">
        <f t="shared" si="32"/>
        <v>14.8</v>
      </c>
      <c r="E1058" s="12">
        <f t="shared" si="33"/>
        <v>2.96</v>
      </c>
    </row>
    <row r="1059" s="2" customFormat="1" ht="17.85" customHeight="1" spans="1:5">
      <c r="A1059" s="9">
        <v>1053</v>
      </c>
      <c r="B1059" s="10" t="s">
        <v>9683</v>
      </c>
      <c r="C1059" s="11">
        <v>0.72</v>
      </c>
      <c r="D1059" s="12">
        <f t="shared" si="32"/>
        <v>28.8</v>
      </c>
      <c r="E1059" s="12">
        <f t="shared" si="33"/>
        <v>5.76</v>
      </c>
    </row>
    <row r="1060" s="2" customFormat="1" ht="17.85" customHeight="1" spans="1:5">
      <c r="A1060" s="9">
        <v>1054</v>
      </c>
      <c r="B1060" s="10" t="s">
        <v>9684</v>
      </c>
      <c r="C1060" s="11">
        <v>0.83</v>
      </c>
      <c r="D1060" s="12">
        <f t="shared" si="32"/>
        <v>33.2</v>
      </c>
      <c r="E1060" s="12">
        <f t="shared" si="33"/>
        <v>6.64</v>
      </c>
    </row>
    <row r="1061" s="2" customFormat="1" ht="17.85" customHeight="1" spans="1:5">
      <c r="A1061" s="9">
        <v>1055</v>
      </c>
      <c r="B1061" s="10" t="s">
        <v>9685</v>
      </c>
      <c r="C1061" s="11">
        <v>0.57</v>
      </c>
      <c r="D1061" s="12">
        <f t="shared" si="32"/>
        <v>22.8</v>
      </c>
      <c r="E1061" s="12">
        <f t="shared" si="33"/>
        <v>4.56</v>
      </c>
    </row>
    <row r="1062" s="2" customFormat="1" ht="17.85" customHeight="1" spans="1:5">
      <c r="A1062" s="9">
        <v>1056</v>
      </c>
      <c r="B1062" s="10" t="s">
        <v>6079</v>
      </c>
      <c r="C1062" s="11">
        <v>0.23</v>
      </c>
      <c r="D1062" s="12">
        <f t="shared" si="32"/>
        <v>9.2</v>
      </c>
      <c r="E1062" s="12">
        <f t="shared" si="33"/>
        <v>1.84</v>
      </c>
    </row>
    <row r="1063" s="2" customFormat="1" ht="17.85" customHeight="1" spans="1:5">
      <c r="A1063" s="9">
        <v>1057</v>
      </c>
      <c r="B1063" s="10" t="s">
        <v>9686</v>
      </c>
      <c r="C1063" s="11">
        <v>0.77</v>
      </c>
      <c r="D1063" s="12">
        <f t="shared" si="32"/>
        <v>30.8</v>
      </c>
      <c r="E1063" s="12">
        <f t="shared" si="33"/>
        <v>6.16</v>
      </c>
    </row>
    <row r="1064" s="2" customFormat="1" ht="17.85" customHeight="1" spans="1:5">
      <c r="A1064" s="9">
        <v>1058</v>
      </c>
      <c r="B1064" s="10" t="s">
        <v>6341</v>
      </c>
      <c r="C1064" s="11">
        <v>0.42</v>
      </c>
      <c r="D1064" s="12">
        <f t="shared" si="32"/>
        <v>16.8</v>
      </c>
      <c r="E1064" s="12">
        <f t="shared" si="33"/>
        <v>3.36</v>
      </c>
    </row>
    <row r="1065" s="2" customFormat="1" ht="17.85" customHeight="1" spans="1:5">
      <c r="A1065" s="9">
        <v>1059</v>
      </c>
      <c r="B1065" s="10" t="s">
        <v>6654</v>
      </c>
      <c r="C1065" s="11">
        <v>0.46</v>
      </c>
      <c r="D1065" s="12">
        <f t="shared" si="32"/>
        <v>18.4</v>
      </c>
      <c r="E1065" s="12">
        <f t="shared" si="33"/>
        <v>3.68</v>
      </c>
    </row>
    <row r="1066" s="2" customFormat="1" ht="17.85" customHeight="1" spans="1:5">
      <c r="A1066" s="9">
        <v>1060</v>
      </c>
      <c r="B1066" s="10" t="s">
        <v>9687</v>
      </c>
      <c r="C1066" s="11">
        <v>0.12</v>
      </c>
      <c r="D1066" s="12">
        <f t="shared" si="32"/>
        <v>4.8</v>
      </c>
      <c r="E1066" s="12">
        <f t="shared" si="33"/>
        <v>0.96</v>
      </c>
    </row>
    <row r="1067" s="2" customFormat="1" ht="17.85" customHeight="1" spans="1:5">
      <c r="A1067" s="9">
        <v>1061</v>
      </c>
      <c r="B1067" s="10" t="s">
        <v>9688</v>
      </c>
      <c r="C1067" s="11">
        <v>0.34</v>
      </c>
      <c r="D1067" s="12">
        <f t="shared" si="32"/>
        <v>13.6</v>
      </c>
      <c r="E1067" s="12">
        <f t="shared" si="33"/>
        <v>2.72</v>
      </c>
    </row>
    <row r="1068" s="2" customFormat="1" ht="17.85" customHeight="1" spans="1:5">
      <c r="A1068" s="9">
        <v>1062</v>
      </c>
      <c r="B1068" s="10" t="s">
        <v>6553</v>
      </c>
      <c r="C1068" s="11">
        <v>0.65</v>
      </c>
      <c r="D1068" s="12">
        <f t="shared" si="32"/>
        <v>26</v>
      </c>
      <c r="E1068" s="12">
        <f t="shared" si="33"/>
        <v>5.2</v>
      </c>
    </row>
    <row r="1069" s="2" customFormat="1" ht="17.85" customHeight="1" spans="1:5">
      <c r="A1069" s="9">
        <v>1063</v>
      </c>
      <c r="B1069" s="10" t="s">
        <v>8890</v>
      </c>
      <c r="C1069" s="11">
        <v>0.19</v>
      </c>
      <c r="D1069" s="12">
        <f t="shared" si="32"/>
        <v>7.6</v>
      </c>
      <c r="E1069" s="12">
        <f t="shared" si="33"/>
        <v>1.52</v>
      </c>
    </row>
    <row r="1070" s="2" customFormat="1" ht="17.85" customHeight="1" spans="1:5">
      <c r="A1070" s="9">
        <v>1064</v>
      </c>
      <c r="B1070" s="10" t="s">
        <v>6820</v>
      </c>
      <c r="C1070" s="11">
        <v>0.17</v>
      </c>
      <c r="D1070" s="12">
        <f t="shared" si="32"/>
        <v>6.8</v>
      </c>
      <c r="E1070" s="12">
        <f t="shared" si="33"/>
        <v>1.36</v>
      </c>
    </row>
    <row r="1071" s="2" customFormat="1" ht="17.85" customHeight="1" spans="1:5">
      <c r="A1071" s="9">
        <v>1065</v>
      </c>
      <c r="B1071" s="10" t="s">
        <v>6419</v>
      </c>
      <c r="C1071" s="11">
        <v>0.8</v>
      </c>
      <c r="D1071" s="12">
        <f t="shared" si="32"/>
        <v>32</v>
      </c>
      <c r="E1071" s="12">
        <f t="shared" si="33"/>
        <v>6.4</v>
      </c>
    </row>
    <row r="1072" s="2" customFormat="1" ht="17.85" customHeight="1" spans="1:5">
      <c r="A1072" s="9">
        <v>1066</v>
      </c>
      <c r="B1072" s="10" t="s">
        <v>9689</v>
      </c>
      <c r="C1072" s="11">
        <v>0.69</v>
      </c>
      <c r="D1072" s="12">
        <f t="shared" si="32"/>
        <v>27.6</v>
      </c>
      <c r="E1072" s="12">
        <f t="shared" si="33"/>
        <v>5.52</v>
      </c>
    </row>
    <row r="1073" s="2" customFormat="1" ht="17.85" customHeight="1" spans="1:5">
      <c r="A1073" s="9">
        <v>1067</v>
      </c>
      <c r="B1073" s="10" t="s">
        <v>6035</v>
      </c>
      <c r="C1073" s="11">
        <v>0.29</v>
      </c>
      <c r="D1073" s="12">
        <f t="shared" si="32"/>
        <v>11.6</v>
      </c>
      <c r="E1073" s="12">
        <f t="shared" si="33"/>
        <v>2.32</v>
      </c>
    </row>
    <row r="1074" s="2" customFormat="1" ht="17.85" customHeight="1" spans="1:5">
      <c r="A1074" s="9">
        <v>1068</v>
      </c>
      <c r="B1074" s="10" t="s">
        <v>5531</v>
      </c>
      <c r="C1074" s="11">
        <v>0.23</v>
      </c>
      <c r="D1074" s="12">
        <f t="shared" si="32"/>
        <v>9.2</v>
      </c>
      <c r="E1074" s="12">
        <f t="shared" si="33"/>
        <v>1.84</v>
      </c>
    </row>
    <row r="1075" s="2" customFormat="1" ht="17.85" customHeight="1" spans="1:5">
      <c r="A1075" s="9">
        <v>1069</v>
      </c>
      <c r="B1075" s="10" t="s">
        <v>8819</v>
      </c>
      <c r="C1075" s="11">
        <v>0.23</v>
      </c>
      <c r="D1075" s="12">
        <f t="shared" si="32"/>
        <v>9.2</v>
      </c>
      <c r="E1075" s="12">
        <f t="shared" si="33"/>
        <v>1.84</v>
      </c>
    </row>
    <row r="1076" s="2" customFormat="1" ht="17.85" customHeight="1" spans="1:5">
      <c r="A1076" s="9">
        <v>1070</v>
      </c>
      <c r="B1076" s="10" t="s">
        <v>6385</v>
      </c>
      <c r="C1076" s="11">
        <v>0.92</v>
      </c>
      <c r="D1076" s="12">
        <f t="shared" si="32"/>
        <v>36.8</v>
      </c>
      <c r="E1076" s="12">
        <f t="shared" si="33"/>
        <v>7.36</v>
      </c>
    </row>
    <row r="1077" s="2" customFormat="1" ht="17.85" customHeight="1" spans="1:5">
      <c r="A1077" s="9">
        <v>1071</v>
      </c>
      <c r="B1077" s="10" t="s">
        <v>6795</v>
      </c>
      <c r="C1077" s="11">
        <v>0.77</v>
      </c>
      <c r="D1077" s="12">
        <f t="shared" si="32"/>
        <v>30.8</v>
      </c>
      <c r="E1077" s="12">
        <f t="shared" si="33"/>
        <v>6.16</v>
      </c>
    </row>
    <row r="1078" s="2" customFormat="1" ht="17.85" customHeight="1" spans="1:5">
      <c r="A1078" s="9">
        <v>1072</v>
      </c>
      <c r="B1078" s="10" t="s">
        <v>6080</v>
      </c>
      <c r="C1078" s="11">
        <v>0.61</v>
      </c>
      <c r="D1078" s="12">
        <f t="shared" si="32"/>
        <v>24.4</v>
      </c>
      <c r="E1078" s="12">
        <f t="shared" si="33"/>
        <v>4.88</v>
      </c>
    </row>
    <row r="1079" s="2" customFormat="1" ht="17.85" customHeight="1" spans="1:5">
      <c r="A1079" s="9">
        <v>1073</v>
      </c>
      <c r="B1079" s="10" t="s">
        <v>9690</v>
      </c>
      <c r="C1079" s="11">
        <v>0.34</v>
      </c>
      <c r="D1079" s="12">
        <f t="shared" si="32"/>
        <v>13.6</v>
      </c>
      <c r="E1079" s="12">
        <f t="shared" si="33"/>
        <v>2.72</v>
      </c>
    </row>
    <row r="1080" s="2" customFormat="1" ht="17.85" customHeight="1" spans="1:5">
      <c r="A1080" s="9">
        <v>1074</v>
      </c>
      <c r="B1080" s="10" t="s">
        <v>9691</v>
      </c>
      <c r="C1080" s="11">
        <v>0.34</v>
      </c>
      <c r="D1080" s="12">
        <f t="shared" si="32"/>
        <v>13.6</v>
      </c>
      <c r="E1080" s="12">
        <f t="shared" si="33"/>
        <v>2.72</v>
      </c>
    </row>
    <row r="1081" s="2" customFormat="1" ht="17.85" customHeight="1" spans="1:5">
      <c r="A1081" s="9">
        <v>1075</v>
      </c>
      <c r="B1081" s="10" t="s">
        <v>9692</v>
      </c>
      <c r="C1081" s="11">
        <v>0.27</v>
      </c>
      <c r="D1081" s="12">
        <f t="shared" si="32"/>
        <v>10.8</v>
      </c>
      <c r="E1081" s="12">
        <f t="shared" si="33"/>
        <v>2.16</v>
      </c>
    </row>
    <row r="1082" s="2" customFormat="1" ht="17.85" customHeight="1" spans="1:5">
      <c r="A1082" s="9">
        <v>1076</v>
      </c>
      <c r="B1082" s="10" t="s">
        <v>6518</v>
      </c>
      <c r="C1082" s="11">
        <v>0.92</v>
      </c>
      <c r="D1082" s="12">
        <f t="shared" si="32"/>
        <v>36.8</v>
      </c>
      <c r="E1082" s="12">
        <f t="shared" si="33"/>
        <v>7.36</v>
      </c>
    </row>
    <row r="1083" s="2" customFormat="1" ht="17.85" customHeight="1" spans="1:5">
      <c r="A1083" s="9">
        <v>1077</v>
      </c>
      <c r="B1083" s="10" t="s">
        <v>6163</v>
      </c>
      <c r="C1083" s="11">
        <v>0.57</v>
      </c>
      <c r="D1083" s="12">
        <f t="shared" si="32"/>
        <v>22.8</v>
      </c>
      <c r="E1083" s="12">
        <f t="shared" si="33"/>
        <v>4.56</v>
      </c>
    </row>
    <row r="1084" s="2" customFormat="1" ht="17.85" customHeight="1" spans="1:5">
      <c r="A1084" s="9">
        <v>1078</v>
      </c>
      <c r="B1084" s="10" t="s">
        <v>6825</v>
      </c>
      <c r="C1084" s="11">
        <v>0.46</v>
      </c>
      <c r="D1084" s="12">
        <f t="shared" si="32"/>
        <v>18.4</v>
      </c>
      <c r="E1084" s="12">
        <f t="shared" si="33"/>
        <v>3.68</v>
      </c>
    </row>
    <row r="1085" s="2" customFormat="1" ht="17.85" customHeight="1" spans="1:5">
      <c r="A1085" s="9">
        <v>1079</v>
      </c>
      <c r="B1085" s="10" t="s">
        <v>8029</v>
      </c>
      <c r="C1085" s="11">
        <v>0.42</v>
      </c>
      <c r="D1085" s="12">
        <f t="shared" si="32"/>
        <v>16.8</v>
      </c>
      <c r="E1085" s="12">
        <f t="shared" si="33"/>
        <v>3.36</v>
      </c>
    </row>
    <row r="1086" s="2" customFormat="1" ht="17.85" customHeight="1" spans="1:5">
      <c r="A1086" s="9">
        <v>1080</v>
      </c>
      <c r="B1086" s="10" t="s">
        <v>6366</v>
      </c>
      <c r="C1086" s="11">
        <v>0.88</v>
      </c>
      <c r="D1086" s="12">
        <f t="shared" si="32"/>
        <v>35.2</v>
      </c>
      <c r="E1086" s="12">
        <f t="shared" si="33"/>
        <v>7.04</v>
      </c>
    </row>
    <row r="1087" s="2" customFormat="1" ht="17.85" customHeight="1" spans="1:5">
      <c r="A1087" s="9">
        <v>1081</v>
      </c>
      <c r="B1087" s="10" t="s">
        <v>9693</v>
      </c>
      <c r="C1087" s="11">
        <v>0.54</v>
      </c>
      <c r="D1087" s="12">
        <f t="shared" si="32"/>
        <v>21.6</v>
      </c>
      <c r="E1087" s="12">
        <f t="shared" si="33"/>
        <v>4.32</v>
      </c>
    </row>
    <row r="1088" s="2" customFormat="1" ht="17.85" customHeight="1" spans="1:5">
      <c r="A1088" s="9">
        <v>1082</v>
      </c>
      <c r="B1088" s="10" t="s">
        <v>9694</v>
      </c>
      <c r="C1088" s="11">
        <v>0.34</v>
      </c>
      <c r="D1088" s="12">
        <f t="shared" si="32"/>
        <v>13.6</v>
      </c>
      <c r="E1088" s="12">
        <f t="shared" si="33"/>
        <v>2.72</v>
      </c>
    </row>
    <row r="1089" s="2" customFormat="1" ht="17.85" customHeight="1" spans="1:5">
      <c r="A1089" s="9">
        <v>1083</v>
      </c>
      <c r="B1089" s="10" t="s">
        <v>6440</v>
      </c>
      <c r="C1089" s="11">
        <v>0.57</v>
      </c>
      <c r="D1089" s="12">
        <f t="shared" si="32"/>
        <v>22.8</v>
      </c>
      <c r="E1089" s="12">
        <f t="shared" si="33"/>
        <v>4.56</v>
      </c>
    </row>
    <row r="1090" s="2" customFormat="1" ht="17.85" customHeight="1" spans="1:5">
      <c r="A1090" s="9">
        <v>1084</v>
      </c>
      <c r="B1090" s="10" t="s">
        <v>9695</v>
      </c>
      <c r="C1090" s="11">
        <v>0.34</v>
      </c>
      <c r="D1090" s="12">
        <f t="shared" si="32"/>
        <v>13.6</v>
      </c>
      <c r="E1090" s="12">
        <f t="shared" si="33"/>
        <v>2.72</v>
      </c>
    </row>
    <row r="1091" s="2" customFormat="1" ht="17.85" customHeight="1" spans="1:5">
      <c r="A1091" s="9">
        <v>1085</v>
      </c>
      <c r="B1091" s="10" t="s">
        <v>9696</v>
      </c>
      <c r="C1091" s="11">
        <v>0.34</v>
      </c>
      <c r="D1091" s="12">
        <f t="shared" si="32"/>
        <v>13.6</v>
      </c>
      <c r="E1091" s="12">
        <f t="shared" si="33"/>
        <v>2.72</v>
      </c>
    </row>
    <row r="1092" s="2" customFormat="1" ht="17.85" customHeight="1" spans="1:5">
      <c r="A1092" s="9">
        <v>1086</v>
      </c>
      <c r="B1092" s="10" t="s">
        <v>9697</v>
      </c>
      <c r="C1092" s="11">
        <v>0.77</v>
      </c>
      <c r="D1092" s="12">
        <f t="shared" si="32"/>
        <v>30.8</v>
      </c>
      <c r="E1092" s="12">
        <f t="shared" si="33"/>
        <v>6.16</v>
      </c>
    </row>
    <row r="1093" s="2" customFormat="1" ht="17.85" customHeight="1" spans="1:5">
      <c r="A1093" s="9">
        <v>1087</v>
      </c>
      <c r="B1093" s="10" t="s">
        <v>9698</v>
      </c>
      <c r="C1093" s="11">
        <v>1</v>
      </c>
      <c r="D1093" s="12">
        <f t="shared" si="32"/>
        <v>40</v>
      </c>
      <c r="E1093" s="12">
        <f t="shared" si="33"/>
        <v>8</v>
      </c>
    </row>
    <row r="1094" s="2" customFormat="1" ht="17.85" customHeight="1" spans="1:5">
      <c r="A1094" s="9">
        <v>1088</v>
      </c>
      <c r="B1094" s="10" t="s">
        <v>9699</v>
      </c>
      <c r="C1094" s="11">
        <v>0.12</v>
      </c>
      <c r="D1094" s="12">
        <f t="shared" si="32"/>
        <v>4.8</v>
      </c>
      <c r="E1094" s="12">
        <f t="shared" si="33"/>
        <v>0.96</v>
      </c>
    </row>
    <row r="1095" s="2" customFormat="1" ht="17.85" customHeight="1" spans="1:5">
      <c r="A1095" s="9">
        <v>1089</v>
      </c>
      <c r="B1095" s="10" t="s">
        <v>9700</v>
      </c>
      <c r="C1095" s="11">
        <v>0.57</v>
      </c>
      <c r="D1095" s="12">
        <f t="shared" ref="D1095:D1158" si="34">C1095*40</f>
        <v>22.8</v>
      </c>
      <c r="E1095" s="12">
        <f t="shared" ref="E1095:E1158" si="35">D1095*0.2</f>
        <v>4.56</v>
      </c>
    </row>
    <row r="1096" s="2" customFormat="1" ht="17.85" customHeight="1" spans="1:5">
      <c r="A1096" s="9">
        <v>1090</v>
      </c>
      <c r="B1096" s="10" t="s">
        <v>9701</v>
      </c>
      <c r="C1096" s="11">
        <v>0.69</v>
      </c>
      <c r="D1096" s="12">
        <f t="shared" si="34"/>
        <v>27.6</v>
      </c>
      <c r="E1096" s="12">
        <f t="shared" si="35"/>
        <v>5.52</v>
      </c>
    </row>
    <row r="1097" s="2" customFormat="1" ht="17.85" customHeight="1" spans="1:5">
      <c r="A1097" s="9">
        <v>1091</v>
      </c>
      <c r="B1097" s="10" t="s">
        <v>9702</v>
      </c>
      <c r="C1097" s="11">
        <v>0.57</v>
      </c>
      <c r="D1097" s="12">
        <f t="shared" si="34"/>
        <v>22.8</v>
      </c>
      <c r="E1097" s="12">
        <f t="shared" si="35"/>
        <v>4.56</v>
      </c>
    </row>
    <row r="1098" s="2" customFormat="1" ht="17.85" customHeight="1" spans="1:5">
      <c r="A1098" s="9">
        <v>1092</v>
      </c>
      <c r="B1098" s="10" t="s">
        <v>9703</v>
      </c>
      <c r="C1098" s="11">
        <v>0.46</v>
      </c>
      <c r="D1098" s="12">
        <f t="shared" si="34"/>
        <v>18.4</v>
      </c>
      <c r="E1098" s="12">
        <f t="shared" si="35"/>
        <v>3.68</v>
      </c>
    </row>
    <row r="1099" s="2" customFormat="1" ht="17.85" customHeight="1" spans="1:5">
      <c r="A1099" s="9">
        <v>1093</v>
      </c>
      <c r="B1099" s="10" t="s">
        <v>9704</v>
      </c>
      <c r="C1099" s="11">
        <v>0.77</v>
      </c>
      <c r="D1099" s="12">
        <f t="shared" si="34"/>
        <v>30.8</v>
      </c>
      <c r="E1099" s="12">
        <f t="shared" si="35"/>
        <v>6.16</v>
      </c>
    </row>
    <row r="1100" s="2" customFormat="1" ht="17.85" customHeight="1" spans="1:5">
      <c r="A1100" s="9">
        <v>1094</v>
      </c>
      <c r="B1100" s="10" t="s">
        <v>9705</v>
      </c>
      <c r="C1100" s="11">
        <v>0.46</v>
      </c>
      <c r="D1100" s="12">
        <f t="shared" si="34"/>
        <v>18.4</v>
      </c>
      <c r="E1100" s="12">
        <f t="shared" si="35"/>
        <v>3.68</v>
      </c>
    </row>
    <row r="1101" s="2" customFormat="1" ht="17.85" customHeight="1" spans="1:5">
      <c r="A1101" s="9">
        <v>1095</v>
      </c>
      <c r="B1101" s="10" t="s">
        <v>9086</v>
      </c>
      <c r="C1101" s="11">
        <v>0.46</v>
      </c>
      <c r="D1101" s="12">
        <f t="shared" si="34"/>
        <v>18.4</v>
      </c>
      <c r="E1101" s="12">
        <f t="shared" si="35"/>
        <v>3.68</v>
      </c>
    </row>
    <row r="1102" s="2" customFormat="1" ht="17.85" customHeight="1" spans="1:5">
      <c r="A1102" s="9">
        <v>1096</v>
      </c>
      <c r="B1102" s="10" t="s">
        <v>9706</v>
      </c>
      <c r="C1102" s="11">
        <v>1.03</v>
      </c>
      <c r="D1102" s="12">
        <f t="shared" si="34"/>
        <v>41.2</v>
      </c>
      <c r="E1102" s="12">
        <f t="shared" si="35"/>
        <v>8.24</v>
      </c>
    </row>
    <row r="1103" s="2" customFormat="1" ht="17.85" customHeight="1" spans="1:5">
      <c r="A1103" s="9">
        <v>1097</v>
      </c>
      <c r="B1103" s="10" t="s">
        <v>9707</v>
      </c>
      <c r="C1103" s="11">
        <v>0.5</v>
      </c>
      <c r="D1103" s="12">
        <f t="shared" si="34"/>
        <v>20</v>
      </c>
      <c r="E1103" s="12">
        <f t="shared" si="35"/>
        <v>4</v>
      </c>
    </row>
    <row r="1104" s="2" customFormat="1" ht="17.85" customHeight="1" spans="1:5">
      <c r="A1104" s="9">
        <v>1098</v>
      </c>
      <c r="B1104" s="10" t="s">
        <v>9708</v>
      </c>
      <c r="C1104" s="11">
        <v>0.69</v>
      </c>
      <c r="D1104" s="12">
        <f t="shared" si="34"/>
        <v>27.6</v>
      </c>
      <c r="E1104" s="12">
        <f t="shared" si="35"/>
        <v>5.52</v>
      </c>
    </row>
    <row r="1105" s="2" customFormat="1" ht="17.85" customHeight="1" spans="1:5">
      <c r="A1105" s="9">
        <v>1099</v>
      </c>
      <c r="B1105" s="10" t="s">
        <v>9709</v>
      </c>
      <c r="C1105" s="11">
        <v>0.46</v>
      </c>
      <c r="D1105" s="12">
        <f t="shared" si="34"/>
        <v>18.4</v>
      </c>
      <c r="E1105" s="12">
        <f t="shared" si="35"/>
        <v>3.68</v>
      </c>
    </row>
    <row r="1106" s="2" customFormat="1" ht="17.85" customHeight="1" spans="1:5">
      <c r="A1106" s="9">
        <v>1100</v>
      </c>
      <c r="B1106" s="10" t="s">
        <v>7121</v>
      </c>
      <c r="C1106" s="11">
        <v>0.34</v>
      </c>
      <c r="D1106" s="12">
        <f t="shared" si="34"/>
        <v>13.6</v>
      </c>
      <c r="E1106" s="12">
        <f t="shared" si="35"/>
        <v>2.72</v>
      </c>
    </row>
    <row r="1107" s="2" customFormat="1" ht="17.85" customHeight="1" spans="1:5">
      <c r="A1107" s="9">
        <v>1101</v>
      </c>
      <c r="B1107" s="10" t="s">
        <v>8677</v>
      </c>
      <c r="C1107" s="11">
        <v>0.98</v>
      </c>
      <c r="D1107" s="12">
        <f t="shared" si="34"/>
        <v>39.2</v>
      </c>
      <c r="E1107" s="12">
        <f t="shared" si="35"/>
        <v>7.84</v>
      </c>
    </row>
    <row r="1108" s="2" customFormat="1" ht="17.85" customHeight="1" spans="1:5">
      <c r="A1108" s="9">
        <v>1102</v>
      </c>
      <c r="B1108" s="10" t="s">
        <v>6319</v>
      </c>
      <c r="C1108" s="11">
        <v>0.57</v>
      </c>
      <c r="D1108" s="12">
        <f t="shared" si="34"/>
        <v>22.8</v>
      </c>
      <c r="E1108" s="12">
        <f t="shared" si="35"/>
        <v>4.56</v>
      </c>
    </row>
    <row r="1109" s="2" customFormat="1" ht="17.85" customHeight="1" spans="1:5">
      <c r="A1109" s="9">
        <v>1103</v>
      </c>
      <c r="B1109" s="10" t="s">
        <v>9710</v>
      </c>
      <c r="C1109" s="11">
        <v>0.69</v>
      </c>
      <c r="D1109" s="12">
        <f t="shared" si="34"/>
        <v>27.6</v>
      </c>
      <c r="E1109" s="12">
        <f t="shared" si="35"/>
        <v>5.52</v>
      </c>
    </row>
    <row r="1110" s="2" customFormat="1" ht="17.85" customHeight="1" spans="1:5">
      <c r="A1110" s="9">
        <v>1104</v>
      </c>
      <c r="B1110" s="10" t="s">
        <v>9041</v>
      </c>
      <c r="C1110" s="11">
        <v>0.8</v>
      </c>
      <c r="D1110" s="12">
        <f t="shared" si="34"/>
        <v>32</v>
      </c>
      <c r="E1110" s="12">
        <f t="shared" si="35"/>
        <v>6.4</v>
      </c>
    </row>
    <row r="1111" s="2" customFormat="1" ht="17.85" customHeight="1" spans="1:5">
      <c r="A1111" s="9">
        <v>1105</v>
      </c>
      <c r="B1111" s="10" t="s">
        <v>8094</v>
      </c>
      <c r="C1111" s="11">
        <v>0.12</v>
      </c>
      <c r="D1111" s="12">
        <f t="shared" si="34"/>
        <v>4.8</v>
      </c>
      <c r="E1111" s="12">
        <f t="shared" si="35"/>
        <v>0.96</v>
      </c>
    </row>
    <row r="1112" s="2" customFormat="1" ht="17.85" customHeight="1" spans="1:5">
      <c r="A1112" s="9">
        <v>1106</v>
      </c>
      <c r="B1112" s="10" t="s">
        <v>6686</v>
      </c>
      <c r="C1112" s="11">
        <v>0.57</v>
      </c>
      <c r="D1112" s="12">
        <f t="shared" si="34"/>
        <v>22.8</v>
      </c>
      <c r="E1112" s="12">
        <f t="shared" si="35"/>
        <v>4.56</v>
      </c>
    </row>
    <row r="1113" s="2" customFormat="1" ht="17.85" customHeight="1" spans="1:5">
      <c r="A1113" s="9">
        <v>1107</v>
      </c>
      <c r="B1113" s="10" t="s">
        <v>9711</v>
      </c>
      <c r="C1113" s="11">
        <v>0.46</v>
      </c>
      <c r="D1113" s="12">
        <f t="shared" si="34"/>
        <v>18.4</v>
      </c>
      <c r="E1113" s="12">
        <f t="shared" si="35"/>
        <v>3.68</v>
      </c>
    </row>
    <row r="1114" s="2" customFormat="1" ht="17.85" customHeight="1" spans="1:5">
      <c r="A1114" s="9">
        <v>1108</v>
      </c>
      <c r="B1114" s="10" t="s">
        <v>6704</v>
      </c>
      <c r="C1114" s="11">
        <v>0.57</v>
      </c>
      <c r="D1114" s="12">
        <f t="shared" si="34"/>
        <v>22.8</v>
      </c>
      <c r="E1114" s="12">
        <f t="shared" si="35"/>
        <v>4.56</v>
      </c>
    </row>
    <row r="1115" s="2" customFormat="1" ht="17.85" customHeight="1" spans="1:5">
      <c r="A1115" s="9">
        <v>1109</v>
      </c>
      <c r="B1115" s="10" t="s">
        <v>6097</v>
      </c>
      <c r="C1115" s="11">
        <v>0.77</v>
      </c>
      <c r="D1115" s="12">
        <f t="shared" si="34"/>
        <v>30.8</v>
      </c>
      <c r="E1115" s="12">
        <f t="shared" si="35"/>
        <v>6.16</v>
      </c>
    </row>
    <row r="1116" s="2" customFormat="1" ht="17.85" customHeight="1" spans="1:5">
      <c r="A1116" s="9">
        <v>1110</v>
      </c>
      <c r="B1116" s="10" t="s">
        <v>9712</v>
      </c>
      <c r="C1116" s="11">
        <v>0.88</v>
      </c>
      <c r="D1116" s="12">
        <f t="shared" si="34"/>
        <v>35.2</v>
      </c>
      <c r="E1116" s="12">
        <f t="shared" si="35"/>
        <v>7.04</v>
      </c>
    </row>
    <row r="1117" s="2" customFormat="1" ht="17.85" customHeight="1" spans="1:5">
      <c r="A1117" s="9">
        <v>1111</v>
      </c>
      <c r="B1117" s="10" t="s">
        <v>6679</v>
      </c>
      <c r="C1117" s="11">
        <v>0.38</v>
      </c>
      <c r="D1117" s="12">
        <f t="shared" si="34"/>
        <v>15.2</v>
      </c>
      <c r="E1117" s="12">
        <f t="shared" si="35"/>
        <v>3.04</v>
      </c>
    </row>
    <row r="1118" s="2" customFormat="1" ht="17.85" customHeight="1" spans="1:5">
      <c r="A1118" s="9">
        <v>1112</v>
      </c>
      <c r="B1118" s="10" t="s">
        <v>6016</v>
      </c>
      <c r="C1118" s="11">
        <v>0.5</v>
      </c>
      <c r="D1118" s="12">
        <f t="shared" si="34"/>
        <v>20</v>
      </c>
      <c r="E1118" s="12">
        <f t="shared" si="35"/>
        <v>4</v>
      </c>
    </row>
    <row r="1119" s="2" customFormat="1" ht="17.85" customHeight="1" spans="1:5">
      <c r="A1119" s="9">
        <v>1113</v>
      </c>
      <c r="B1119" s="10" t="s">
        <v>9713</v>
      </c>
      <c r="C1119" s="11">
        <v>1.5</v>
      </c>
      <c r="D1119" s="12">
        <f t="shared" si="34"/>
        <v>60</v>
      </c>
      <c r="E1119" s="12">
        <f t="shared" si="35"/>
        <v>12</v>
      </c>
    </row>
    <row r="1120" s="2" customFormat="1" ht="17.85" customHeight="1" spans="1:5">
      <c r="A1120" s="9">
        <v>1114</v>
      </c>
      <c r="B1120" s="10" t="s">
        <v>9714</v>
      </c>
      <c r="C1120" s="11">
        <v>0.5</v>
      </c>
      <c r="D1120" s="12">
        <f t="shared" si="34"/>
        <v>20</v>
      </c>
      <c r="E1120" s="12">
        <f t="shared" si="35"/>
        <v>4</v>
      </c>
    </row>
    <row r="1121" s="2" customFormat="1" ht="17.85" customHeight="1" spans="1:5">
      <c r="A1121" s="9">
        <v>1115</v>
      </c>
      <c r="B1121" s="10" t="s">
        <v>9715</v>
      </c>
      <c r="C1121" s="11">
        <v>0.27</v>
      </c>
      <c r="D1121" s="12">
        <f t="shared" si="34"/>
        <v>10.8</v>
      </c>
      <c r="E1121" s="12">
        <f t="shared" si="35"/>
        <v>2.16</v>
      </c>
    </row>
    <row r="1122" s="2" customFormat="1" ht="17.85" customHeight="1" spans="1:5">
      <c r="A1122" s="9">
        <v>1116</v>
      </c>
      <c r="B1122" s="10" t="s">
        <v>9716</v>
      </c>
      <c r="C1122" s="11">
        <v>0.12</v>
      </c>
      <c r="D1122" s="12">
        <f t="shared" si="34"/>
        <v>4.8</v>
      </c>
      <c r="E1122" s="12">
        <f t="shared" si="35"/>
        <v>0.96</v>
      </c>
    </row>
    <row r="1123" s="2" customFormat="1" ht="17.85" customHeight="1" spans="1:5">
      <c r="A1123" s="9">
        <v>1117</v>
      </c>
      <c r="B1123" s="10" t="s">
        <v>9717</v>
      </c>
      <c r="C1123" s="11">
        <v>0.19</v>
      </c>
      <c r="D1123" s="12">
        <f t="shared" si="34"/>
        <v>7.6</v>
      </c>
      <c r="E1123" s="12">
        <f t="shared" si="35"/>
        <v>1.52</v>
      </c>
    </row>
    <row r="1124" s="2" customFormat="1" ht="17.85" customHeight="1" spans="1:5">
      <c r="A1124" s="9">
        <v>1118</v>
      </c>
      <c r="B1124" s="10" t="s">
        <v>8881</v>
      </c>
      <c r="C1124" s="11">
        <v>0.19</v>
      </c>
      <c r="D1124" s="12">
        <f t="shared" si="34"/>
        <v>7.6</v>
      </c>
      <c r="E1124" s="12">
        <f t="shared" si="35"/>
        <v>1.52</v>
      </c>
    </row>
    <row r="1125" s="2" customFormat="1" ht="17.85" customHeight="1" spans="1:5">
      <c r="A1125" s="9">
        <v>1119</v>
      </c>
      <c r="B1125" s="10" t="s">
        <v>9718</v>
      </c>
      <c r="C1125" s="11">
        <v>0.57</v>
      </c>
      <c r="D1125" s="12">
        <f t="shared" si="34"/>
        <v>22.8</v>
      </c>
      <c r="E1125" s="12">
        <f t="shared" si="35"/>
        <v>4.56</v>
      </c>
    </row>
    <row r="1126" s="2" customFormat="1" ht="17.85" customHeight="1" spans="1:5">
      <c r="A1126" s="9">
        <v>1120</v>
      </c>
      <c r="B1126" s="10" t="s">
        <v>9687</v>
      </c>
      <c r="C1126" s="11">
        <v>0.34</v>
      </c>
      <c r="D1126" s="12">
        <f t="shared" si="34"/>
        <v>13.6</v>
      </c>
      <c r="E1126" s="12">
        <f t="shared" si="35"/>
        <v>2.72</v>
      </c>
    </row>
    <row r="1127" s="2" customFormat="1" ht="17.85" customHeight="1" spans="1:5">
      <c r="A1127" s="9">
        <v>1121</v>
      </c>
      <c r="B1127" s="10" t="s">
        <v>6118</v>
      </c>
      <c r="C1127" s="11">
        <v>0.69</v>
      </c>
      <c r="D1127" s="12">
        <f t="shared" si="34"/>
        <v>27.6</v>
      </c>
      <c r="E1127" s="12">
        <f t="shared" si="35"/>
        <v>5.52</v>
      </c>
    </row>
    <row r="1128" s="2" customFormat="1" ht="17.85" customHeight="1" spans="1:5">
      <c r="A1128" s="9">
        <v>1122</v>
      </c>
      <c r="B1128" s="10" t="s">
        <v>6918</v>
      </c>
      <c r="C1128" s="11">
        <v>0.8</v>
      </c>
      <c r="D1128" s="12">
        <f t="shared" si="34"/>
        <v>32</v>
      </c>
      <c r="E1128" s="12">
        <f t="shared" si="35"/>
        <v>6.4</v>
      </c>
    </row>
    <row r="1129" s="2" customFormat="1" ht="17.85" customHeight="1" spans="1:5">
      <c r="A1129" s="9">
        <v>1123</v>
      </c>
      <c r="B1129" s="10" t="s">
        <v>9719</v>
      </c>
      <c r="C1129" s="11">
        <v>0.34</v>
      </c>
      <c r="D1129" s="12">
        <f t="shared" si="34"/>
        <v>13.6</v>
      </c>
      <c r="E1129" s="12">
        <f t="shared" si="35"/>
        <v>2.72</v>
      </c>
    </row>
    <row r="1130" s="2" customFormat="1" ht="17.85" customHeight="1" spans="1:5">
      <c r="A1130" s="9">
        <v>1124</v>
      </c>
      <c r="B1130" s="10" t="s">
        <v>9720</v>
      </c>
      <c r="C1130" s="11">
        <v>0.57</v>
      </c>
      <c r="D1130" s="12">
        <f t="shared" si="34"/>
        <v>22.8</v>
      </c>
      <c r="E1130" s="12">
        <f t="shared" si="35"/>
        <v>4.56</v>
      </c>
    </row>
    <row r="1131" s="2" customFormat="1" ht="17.85" customHeight="1" spans="1:5">
      <c r="A1131" s="9">
        <v>1125</v>
      </c>
      <c r="B1131" s="10" t="s">
        <v>9721</v>
      </c>
      <c r="C1131" s="11">
        <v>0.69</v>
      </c>
      <c r="D1131" s="12">
        <f t="shared" si="34"/>
        <v>27.6</v>
      </c>
      <c r="E1131" s="12">
        <f t="shared" si="35"/>
        <v>5.52</v>
      </c>
    </row>
    <row r="1132" s="2" customFormat="1" ht="17.85" customHeight="1" spans="1:5">
      <c r="A1132" s="9">
        <v>1126</v>
      </c>
      <c r="B1132" s="10" t="s">
        <v>9722</v>
      </c>
      <c r="C1132" s="11">
        <v>0.57</v>
      </c>
      <c r="D1132" s="12">
        <f t="shared" si="34"/>
        <v>22.8</v>
      </c>
      <c r="E1132" s="12">
        <f t="shared" si="35"/>
        <v>4.56</v>
      </c>
    </row>
    <row r="1133" s="2" customFormat="1" ht="17.85" customHeight="1" spans="1:5">
      <c r="A1133" s="9">
        <v>1127</v>
      </c>
      <c r="B1133" s="10" t="s">
        <v>9723</v>
      </c>
      <c r="C1133" s="11">
        <v>0.46</v>
      </c>
      <c r="D1133" s="12">
        <f t="shared" si="34"/>
        <v>18.4</v>
      </c>
      <c r="E1133" s="12">
        <f t="shared" si="35"/>
        <v>3.68</v>
      </c>
    </row>
    <row r="1134" s="2" customFormat="1" ht="17.85" customHeight="1" spans="1:5">
      <c r="A1134" s="9">
        <v>1128</v>
      </c>
      <c r="B1134" s="10" t="s">
        <v>6588</v>
      </c>
      <c r="C1134" s="11">
        <v>0.34</v>
      </c>
      <c r="D1134" s="12">
        <f t="shared" si="34"/>
        <v>13.6</v>
      </c>
      <c r="E1134" s="12">
        <f t="shared" si="35"/>
        <v>2.72</v>
      </c>
    </row>
    <row r="1135" s="2" customFormat="1" ht="17.85" customHeight="1" spans="1:5">
      <c r="A1135" s="9">
        <v>1129</v>
      </c>
      <c r="B1135" s="10" t="s">
        <v>6698</v>
      </c>
      <c r="C1135" s="11">
        <v>0.46</v>
      </c>
      <c r="D1135" s="12">
        <f t="shared" si="34"/>
        <v>18.4</v>
      </c>
      <c r="E1135" s="12">
        <f t="shared" si="35"/>
        <v>3.68</v>
      </c>
    </row>
    <row r="1136" s="2" customFormat="1" ht="17.85" customHeight="1" spans="1:5">
      <c r="A1136" s="9">
        <v>1130</v>
      </c>
      <c r="B1136" s="10" t="s">
        <v>9724</v>
      </c>
      <c r="C1136" s="11">
        <v>0.61</v>
      </c>
      <c r="D1136" s="12">
        <f t="shared" si="34"/>
        <v>24.4</v>
      </c>
      <c r="E1136" s="12">
        <f t="shared" si="35"/>
        <v>4.88</v>
      </c>
    </row>
    <row r="1137" s="2" customFormat="1" ht="17.85" customHeight="1" spans="1:5">
      <c r="A1137" s="9">
        <v>1131</v>
      </c>
      <c r="B1137" s="10" t="s">
        <v>9725</v>
      </c>
      <c r="C1137" s="11">
        <v>0.86</v>
      </c>
      <c r="D1137" s="12">
        <f t="shared" si="34"/>
        <v>34.4</v>
      </c>
      <c r="E1137" s="12">
        <f t="shared" si="35"/>
        <v>6.88</v>
      </c>
    </row>
    <row r="1138" s="2" customFormat="1" ht="17.85" customHeight="1" spans="1:5">
      <c r="A1138" s="9">
        <v>1132</v>
      </c>
      <c r="B1138" s="10" t="s">
        <v>8051</v>
      </c>
      <c r="C1138" s="11">
        <v>1.09</v>
      </c>
      <c r="D1138" s="12">
        <f t="shared" si="34"/>
        <v>43.6</v>
      </c>
      <c r="E1138" s="12">
        <f t="shared" si="35"/>
        <v>8.72</v>
      </c>
    </row>
    <row r="1139" s="2" customFormat="1" ht="17.85" customHeight="1" spans="1:5">
      <c r="A1139" s="9">
        <v>1133</v>
      </c>
      <c r="B1139" s="10" t="s">
        <v>9726</v>
      </c>
      <c r="C1139" s="11">
        <v>0.63</v>
      </c>
      <c r="D1139" s="12">
        <f t="shared" si="34"/>
        <v>25.2</v>
      </c>
      <c r="E1139" s="12">
        <f t="shared" si="35"/>
        <v>5.04</v>
      </c>
    </row>
    <row r="1140" s="2" customFormat="1" ht="17.85" customHeight="1" spans="1:5">
      <c r="A1140" s="9">
        <v>1134</v>
      </c>
      <c r="B1140" s="10" t="s">
        <v>6208</v>
      </c>
      <c r="C1140" s="11">
        <v>0.46</v>
      </c>
      <c r="D1140" s="12">
        <f t="shared" si="34"/>
        <v>18.4</v>
      </c>
      <c r="E1140" s="12">
        <f t="shared" si="35"/>
        <v>3.68</v>
      </c>
    </row>
    <row r="1141" s="2" customFormat="1" ht="17.85" customHeight="1" spans="1:5">
      <c r="A1141" s="9">
        <v>1135</v>
      </c>
      <c r="B1141" s="10" t="s">
        <v>9727</v>
      </c>
      <c r="C1141" s="11">
        <v>0.73</v>
      </c>
      <c r="D1141" s="12">
        <f t="shared" si="34"/>
        <v>29.2</v>
      </c>
      <c r="E1141" s="12">
        <f t="shared" si="35"/>
        <v>5.84</v>
      </c>
    </row>
    <row r="1142" s="2" customFormat="1" ht="17.85" customHeight="1" spans="1:5">
      <c r="A1142" s="9">
        <v>1136</v>
      </c>
      <c r="B1142" s="10" t="s">
        <v>9728</v>
      </c>
      <c r="C1142" s="11">
        <v>0.38</v>
      </c>
      <c r="D1142" s="12">
        <f t="shared" si="34"/>
        <v>15.2</v>
      </c>
      <c r="E1142" s="12">
        <f t="shared" si="35"/>
        <v>3.04</v>
      </c>
    </row>
    <row r="1143" s="2" customFormat="1" ht="17.85" customHeight="1" spans="1:5">
      <c r="A1143" s="9">
        <v>1137</v>
      </c>
      <c r="B1143" s="10" t="s">
        <v>9729</v>
      </c>
      <c r="C1143" s="11">
        <v>0.27</v>
      </c>
      <c r="D1143" s="12">
        <f t="shared" si="34"/>
        <v>10.8</v>
      </c>
      <c r="E1143" s="12">
        <f t="shared" si="35"/>
        <v>2.16</v>
      </c>
    </row>
    <row r="1144" s="2" customFormat="1" ht="17.85" customHeight="1" spans="1:5">
      <c r="A1144" s="9">
        <v>1138</v>
      </c>
      <c r="B1144" s="10" t="s">
        <v>9730</v>
      </c>
      <c r="C1144" s="11">
        <v>0.12</v>
      </c>
      <c r="D1144" s="12">
        <f t="shared" si="34"/>
        <v>4.8</v>
      </c>
      <c r="E1144" s="12">
        <f t="shared" si="35"/>
        <v>0.96</v>
      </c>
    </row>
    <row r="1145" s="2" customFormat="1" ht="17.85" customHeight="1" spans="1:5">
      <c r="A1145" s="9">
        <v>1139</v>
      </c>
      <c r="B1145" s="10" t="s">
        <v>5844</v>
      </c>
      <c r="C1145" s="11">
        <v>0.57</v>
      </c>
      <c r="D1145" s="12">
        <f t="shared" si="34"/>
        <v>22.8</v>
      </c>
      <c r="E1145" s="12">
        <f t="shared" si="35"/>
        <v>4.56</v>
      </c>
    </row>
    <row r="1146" s="2" customFormat="1" ht="17.85" customHeight="1" spans="1:5">
      <c r="A1146" s="9">
        <v>1140</v>
      </c>
      <c r="B1146" s="10" t="s">
        <v>9480</v>
      </c>
      <c r="C1146" s="11">
        <v>0.57</v>
      </c>
      <c r="D1146" s="12">
        <f t="shared" si="34"/>
        <v>22.8</v>
      </c>
      <c r="E1146" s="12">
        <f t="shared" si="35"/>
        <v>4.56</v>
      </c>
    </row>
    <row r="1147" s="2" customFormat="1" ht="17.85" customHeight="1" spans="1:5">
      <c r="A1147" s="9">
        <v>1141</v>
      </c>
      <c r="B1147" s="10" t="s">
        <v>6582</v>
      </c>
      <c r="C1147" s="11">
        <v>0.34</v>
      </c>
      <c r="D1147" s="12">
        <f t="shared" si="34"/>
        <v>13.6</v>
      </c>
      <c r="E1147" s="12">
        <f t="shared" si="35"/>
        <v>2.72</v>
      </c>
    </row>
    <row r="1148" s="2" customFormat="1" ht="17.85" customHeight="1" spans="1:5">
      <c r="A1148" s="9">
        <v>1142</v>
      </c>
      <c r="B1148" s="10" t="s">
        <v>9731</v>
      </c>
      <c r="C1148" s="11">
        <v>0.57</v>
      </c>
      <c r="D1148" s="12">
        <f t="shared" si="34"/>
        <v>22.8</v>
      </c>
      <c r="E1148" s="12">
        <f t="shared" si="35"/>
        <v>4.56</v>
      </c>
    </row>
    <row r="1149" s="2" customFormat="1" ht="17.85" customHeight="1" spans="1:5">
      <c r="A1149" s="9">
        <v>1143</v>
      </c>
      <c r="B1149" s="10" t="s">
        <v>6892</v>
      </c>
      <c r="C1149" s="11">
        <v>0.27</v>
      </c>
      <c r="D1149" s="12">
        <f t="shared" si="34"/>
        <v>10.8</v>
      </c>
      <c r="E1149" s="12">
        <f t="shared" si="35"/>
        <v>2.16</v>
      </c>
    </row>
    <row r="1150" s="2" customFormat="1" ht="17.85" customHeight="1" spans="1:5">
      <c r="A1150" s="9">
        <v>1144</v>
      </c>
      <c r="B1150" s="10" t="s">
        <v>9732</v>
      </c>
      <c r="C1150" s="11">
        <v>1</v>
      </c>
      <c r="D1150" s="12">
        <f t="shared" si="34"/>
        <v>40</v>
      </c>
      <c r="E1150" s="12">
        <f t="shared" si="35"/>
        <v>8</v>
      </c>
    </row>
    <row r="1151" s="2" customFormat="1" ht="17.85" customHeight="1" spans="1:5">
      <c r="A1151" s="9">
        <v>1145</v>
      </c>
      <c r="B1151" s="10" t="s">
        <v>9733</v>
      </c>
      <c r="C1151" s="11">
        <v>0.57</v>
      </c>
      <c r="D1151" s="12">
        <f t="shared" si="34"/>
        <v>22.8</v>
      </c>
      <c r="E1151" s="12">
        <f t="shared" si="35"/>
        <v>4.56</v>
      </c>
    </row>
    <row r="1152" s="2" customFormat="1" ht="17.85" customHeight="1" spans="1:5">
      <c r="A1152" s="9">
        <v>1146</v>
      </c>
      <c r="B1152" s="10" t="s">
        <v>9276</v>
      </c>
      <c r="C1152" s="11">
        <v>0.8</v>
      </c>
      <c r="D1152" s="12">
        <f t="shared" si="34"/>
        <v>32</v>
      </c>
      <c r="E1152" s="12">
        <f t="shared" si="35"/>
        <v>6.4</v>
      </c>
    </row>
    <row r="1153" s="2" customFormat="1" ht="17.85" customHeight="1" spans="1:5">
      <c r="A1153" s="9">
        <v>1147</v>
      </c>
      <c r="B1153" s="10" t="s">
        <v>8822</v>
      </c>
      <c r="C1153" s="11">
        <v>0.69</v>
      </c>
      <c r="D1153" s="12">
        <f t="shared" si="34"/>
        <v>27.6</v>
      </c>
      <c r="E1153" s="12">
        <f t="shared" si="35"/>
        <v>5.52</v>
      </c>
    </row>
    <row r="1154" s="2" customFormat="1" ht="17.85" customHeight="1" spans="1:5">
      <c r="A1154" s="9">
        <v>1148</v>
      </c>
      <c r="B1154" s="10" t="s">
        <v>9734</v>
      </c>
      <c r="C1154" s="11">
        <v>0.12</v>
      </c>
      <c r="D1154" s="12">
        <f t="shared" si="34"/>
        <v>4.8</v>
      </c>
      <c r="E1154" s="12">
        <f t="shared" si="35"/>
        <v>0.96</v>
      </c>
    </row>
    <row r="1155" s="2" customFormat="1" ht="17.85" customHeight="1" spans="1:5">
      <c r="A1155" s="9">
        <v>1149</v>
      </c>
      <c r="B1155" s="10" t="s">
        <v>6256</v>
      </c>
      <c r="C1155" s="11">
        <v>0.8</v>
      </c>
      <c r="D1155" s="12">
        <f t="shared" si="34"/>
        <v>32</v>
      </c>
      <c r="E1155" s="12">
        <f t="shared" si="35"/>
        <v>6.4</v>
      </c>
    </row>
    <row r="1156" s="2" customFormat="1" ht="17.85" customHeight="1" spans="1:5">
      <c r="A1156" s="9">
        <v>1150</v>
      </c>
      <c r="B1156" s="10" t="s">
        <v>9735</v>
      </c>
      <c r="C1156" s="11">
        <v>0.69</v>
      </c>
      <c r="D1156" s="12">
        <f t="shared" si="34"/>
        <v>27.6</v>
      </c>
      <c r="E1156" s="12">
        <f t="shared" si="35"/>
        <v>5.52</v>
      </c>
    </row>
    <row r="1157" s="2" customFormat="1" ht="17.85" customHeight="1" spans="1:5">
      <c r="A1157" s="9">
        <v>1151</v>
      </c>
      <c r="B1157" s="10" t="s">
        <v>9736</v>
      </c>
      <c r="C1157" s="11">
        <v>0.12</v>
      </c>
      <c r="D1157" s="12">
        <f t="shared" si="34"/>
        <v>4.8</v>
      </c>
      <c r="E1157" s="12">
        <f t="shared" si="35"/>
        <v>0.96</v>
      </c>
    </row>
    <row r="1158" s="2" customFormat="1" ht="17.85" customHeight="1" spans="1:5">
      <c r="A1158" s="9">
        <v>1152</v>
      </c>
      <c r="B1158" s="10" t="s">
        <v>9737</v>
      </c>
      <c r="C1158" s="11">
        <v>0.46</v>
      </c>
      <c r="D1158" s="12">
        <f t="shared" si="34"/>
        <v>18.4</v>
      </c>
      <c r="E1158" s="12">
        <f t="shared" si="35"/>
        <v>3.68</v>
      </c>
    </row>
    <row r="1159" s="2" customFormat="1" ht="17.85" customHeight="1" spans="1:5">
      <c r="A1159" s="9">
        <v>1153</v>
      </c>
      <c r="B1159" s="10" t="s">
        <v>6891</v>
      </c>
      <c r="C1159" s="11">
        <v>0.34</v>
      </c>
      <c r="D1159" s="12">
        <f t="shared" ref="D1159:D1222" si="36">C1159*40</f>
        <v>13.6</v>
      </c>
      <c r="E1159" s="12">
        <f t="shared" ref="E1159:E1222" si="37">D1159*0.2</f>
        <v>2.72</v>
      </c>
    </row>
    <row r="1160" s="2" customFormat="1" ht="17.85" customHeight="1" spans="1:5">
      <c r="A1160" s="9">
        <v>1154</v>
      </c>
      <c r="B1160" s="10" t="s">
        <v>9738</v>
      </c>
      <c r="C1160" s="11">
        <v>0.57</v>
      </c>
      <c r="D1160" s="12">
        <f t="shared" si="36"/>
        <v>22.8</v>
      </c>
      <c r="E1160" s="12">
        <f t="shared" si="37"/>
        <v>4.56</v>
      </c>
    </row>
    <row r="1161" s="2" customFormat="1" ht="17.85" customHeight="1" spans="1:5">
      <c r="A1161" s="9">
        <v>1155</v>
      </c>
      <c r="B1161" s="10" t="s">
        <v>9739</v>
      </c>
      <c r="C1161" s="11">
        <v>0.8</v>
      </c>
      <c r="D1161" s="12">
        <f t="shared" si="36"/>
        <v>32</v>
      </c>
      <c r="E1161" s="12">
        <f t="shared" si="37"/>
        <v>6.4</v>
      </c>
    </row>
    <row r="1162" s="2" customFormat="1" ht="17.85" customHeight="1" spans="1:5">
      <c r="A1162" s="9">
        <v>1156</v>
      </c>
      <c r="B1162" s="10" t="s">
        <v>9740</v>
      </c>
      <c r="C1162" s="11">
        <v>0.23</v>
      </c>
      <c r="D1162" s="12">
        <f t="shared" si="36"/>
        <v>9.2</v>
      </c>
      <c r="E1162" s="12">
        <f t="shared" si="37"/>
        <v>1.84</v>
      </c>
    </row>
    <row r="1163" s="2" customFormat="1" ht="17.85" customHeight="1" spans="1:5">
      <c r="A1163" s="9">
        <v>1157</v>
      </c>
      <c r="B1163" s="10" t="s">
        <v>9741</v>
      </c>
      <c r="C1163" s="11">
        <v>0.57</v>
      </c>
      <c r="D1163" s="12">
        <f t="shared" si="36"/>
        <v>22.8</v>
      </c>
      <c r="E1163" s="12">
        <f t="shared" si="37"/>
        <v>4.56</v>
      </c>
    </row>
    <row r="1164" s="2" customFormat="1" ht="17.85" customHeight="1" spans="1:5">
      <c r="A1164" s="9">
        <v>1158</v>
      </c>
      <c r="B1164" s="10" t="s">
        <v>9742</v>
      </c>
      <c r="C1164" s="11">
        <v>0.57</v>
      </c>
      <c r="D1164" s="12">
        <f t="shared" si="36"/>
        <v>22.8</v>
      </c>
      <c r="E1164" s="12">
        <f t="shared" si="37"/>
        <v>4.56</v>
      </c>
    </row>
    <row r="1165" s="2" customFormat="1" ht="17.85" customHeight="1" spans="1:5">
      <c r="A1165" s="9">
        <v>1159</v>
      </c>
      <c r="B1165" s="10" t="s">
        <v>9743</v>
      </c>
      <c r="C1165" s="11">
        <v>0.61</v>
      </c>
      <c r="D1165" s="12">
        <f t="shared" si="36"/>
        <v>24.4</v>
      </c>
      <c r="E1165" s="12">
        <f t="shared" si="37"/>
        <v>4.88</v>
      </c>
    </row>
    <row r="1166" s="2" customFormat="1" ht="17.85" customHeight="1" spans="1:5">
      <c r="A1166" s="9">
        <v>1160</v>
      </c>
      <c r="B1166" s="10" t="s">
        <v>9744</v>
      </c>
      <c r="C1166" s="11">
        <v>0.75</v>
      </c>
      <c r="D1166" s="12">
        <f t="shared" si="36"/>
        <v>30</v>
      </c>
      <c r="E1166" s="12">
        <f t="shared" si="37"/>
        <v>6</v>
      </c>
    </row>
    <row r="1167" s="2" customFormat="1" ht="17.85" customHeight="1" spans="1:5">
      <c r="A1167" s="9">
        <v>1161</v>
      </c>
      <c r="B1167" s="10" t="s">
        <v>7040</v>
      </c>
      <c r="C1167" s="11">
        <v>0.23</v>
      </c>
      <c r="D1167" s="12">
        <f t="shared" si="36"/>
        <v>9.2</v>
      </c>
      <c r="E1167" s="12">
        <f t="shared" si="37"/>
        <v>1.84</v>
      </c>
    </row>
    <row r="1168" s="2" customFormat="1" ht="17.85" customHeight="1" spans="1:5">
      <c r="A1168" s="9">
        <v>1162</v>
      </c>
      <c r="B1168" s="10" t="s">
        <v>5789</v>
      </c>
      <c r="C1168" s="11">
        <v>0.15</v>
      </c>
      <c r="D1168" s="12">
        <f t="shared" si="36"/>
        <v>6</v>
      </c>
      <c r="E1168" s="12">
        <f t="shared" si="37"/>
        <v>1.2</v>
      </c>
    </row>
    <row r="1169" s="2" customFormat="1" ht="17.85" customHeight="1" spans="1:5">
      <c r="A1169" s="9">
        <v>1163</v>
      </c>
      <c r="B1169" s="10" t="s">
        <v>6820</v>
      </c>
      <c r="C1169" s="11">
        <v>0.15</v>
      </c>
      <c r="D1169" s="12">
        <f t="shared" si="36"/>
        <v>6</v>
      </c>
      <c r="E1169" s="12">
        <f t="shared" si="37"/>
        <v>1.2</v>
      </c>
    </row>
    <row r="1170" s="2" customFormat="1" ht="17.85" customHeight="1" spans="1:5">
      <c r="A1170" s="9">
        <v>1164</v>
      </c>
      <c r="B1170" s="10" t="s">
        <v>9745</v>
      </c>
      <c r="C1170" s="11">
        <v>0.23</v>
      </c>
      <c r="D1170" s="12">
        <f t="shared" si="36"/>
        <v>9.2</v>
      </c>
      <c r="E1170" s="12">
        <f t="shared" si="37"/>
        <v>1.84</v>
      </c>
    </row>
    <row r="1171" s="2" customFormat="1" ht="17.85" customHeight="1" spans="1:5">
      <c r="A1171" s="9">
        <v>1165</v>
      </c>
      <c r="B1171" s="10" t="s">
        <v>9746</v>
      </c>
      <c r="C1171" s="11">
        <v>0.57</v>
      </c>
      <c r="D1171" s="12">
        <f t="shared" si="36"/>
        <v>22.8</v>
      </c>
      <c r="E1171" s="12">
        <f t="shared" si="37"/>
        <v>4.56</v>
      </c>
    </row>
    <row r="1172" s="2" customFormat="1" ht="17.85" customHeight="1" spans="1:5">
      <c r="A1172" s="9">
        <v>1166</v>
      </c>
      <c r="B1172" s="10" t="s">
        <v>9747</v>
      </c>
      <c r="C1172" s="11">
        <v>0.88</v>
      </c>
      <c r="D1172" s="12">
        <f t="shared" si="36"/>
        <v>35.2</v>
      </c>
      <c r="E1172" s="12">
        <f t="shared" si="37"/>
        <v>7.04</v>
      </c>
    </row>
    <row r="1173" s="2" customFormat="1" ht="17.85" customHeight="1" spans="1:5">
      <c r="A1173" s="9">
        <v>1167</v>
      </c>
      <c r="B1173" s="10" t="s">
        <v>9748</v>
      </c>
      <c r="C1173" s="11">
        <v>0.31</v>
      </c>
      <c r="D1173" s="12">
        <f t="shared" si="36"/>
        <v>12.4</v>
      </c>
      <c r="E1173" s="12">
        <f t="shared" si="37"/>
        <v>2.48</v>
      </c>
    </row>
    <row r="1174" s="2" customFormat="1" ht="17.85" customHeight="1" spans="1:5">
      <c r="A1174" s="9">
        <v>1168</v>
      </c>
      <c r="B1174" s="10" t="s">
        <v>6184</v>
      </c>
      <c r="C1174" s="11">
        <v>0.34</v>
      </c>
      <c r="D1174" s="12">
        <f t="shared" si="36"/>
        <v>13.6</v>
      </c>
      <c r="E1174" s="12">
        <f t="shared" si="37"/>
        <v>2.72</v>
      </c>
    </row>
    <row r="1175" s="2" customFormat="1" ht="17.85" customHeight="1" spans="1:5">
      <c r="A1175" s="9">
        <v>1169</v>
      </c>
      <c r="B1175" s="10" t="s">
        <v>6497</v>
      </c>
      <c r="C1175" s="11">
        <v>0.65</v>
      </c>
      <c r="D1175" s="12">
        <f t="shared" si="36"/>
        <v>26</v>
      </c>
      <c r="E1175" s="12">
        <f t="shared" si="37"/>
        <v>5.2</v>
      </c>
    </row>
    <row r="1176" s="2" customFormat="1" ht="17.85" customHeight="1" spans="1:5">
      <c r="A1176" s="9">
        <v>1170</v>
      </c>
      <c r="B1176" s="10" t="s">
        <v>6342</v>
      </c>
      <c r="C1176" s="11">
        <v>0.34</v>
      </c>
      <c r="D1176" s="12">
        <f t="shared" si="36"/>
        <v>13.6</v>
      </c>
      <c r="E1176" s="12">
        <f t="shared" si="37"/>
        <v>2.72</v>
      </c>
    </row>
    <row r="1177" s="2" customFormat="1" ht="17.85" customHeight="1" spans="1:5">
      <c r="A1177" s="9">
        <v>1171</v>
      </c>
      <c r="B1177" s="10" t="s">
        <v>8106</v>
      </c>
      <c r="C1177" s="11">
        <v>0.12</v>
      </c>
      <c r="D1177" s="12">
        <f t="shared" si="36"/>
        <v>4.8</v>
      </c>
      <c r="E1177" s="12">
        <f t="shared" si="37"/>
        <v>0.96</v>
      </c>
    </row>
    <row r="1178" s="2" customFormat="1" ht="17.85" customHeight="1" spans="1:5">
      <c r="A1178" s="9">
        <v>1172</v>
      </c>
      <c r="B1178" s="10" t="s">
        <v>9749</v>
      </c>
      <c r="C1178" s="11">
        <v>0.23</v>
      </c>
      <c r="D1178" s="12">
        <f t="shared" si="36"/>
        <v>9.2</v>
      </c>
      <c r="E1178" s="12">
        <f t="shared" si="37"/>
        <v>1.84</v>
      </c>
    </row>
    <row r="1179" s="2" customFormat="1" ht="17.85" customHeight="1" spans="1:5">
      <c r="A1179" s="9">
        <v>1173</v>
      </c>
      <c r="B1179" s="10" t="s">
        <v>9750</v>
      </c>
      <c r="C1179" s="11">
        <v>0.77</v>
      </c>
      <c r="D1179" s="12">
        <f t="shared" si="36"/>
        <v>30.8</v>
      </c>
      <c r="E1179" s="12">
        <f t="shared" si="37"/>
        <v>6.16</v>
      </c>
    </row>
    <row r="1180" s="2" customFormat="1" ht="17.85" customHeight="1" spans="1:5">
      <c r="A1180" s="9">
        <v>1174</v>
      </c>
      <c r="B1180" s="10" t="s">
        <v>9751</v>
      </c>
      <c r="C1180" s="11">
        <v>0.23</v>
      </c>
      <c r="D1180" s="12">
        <f t="shared" si="36"/>
        <v>9.2</v>
      </c>
      <c r="E1180" s="12">
        <f t="shared" si="37"/>
        <v>1.84</v>
      </c>
    </row>
    <row r="1181" s="2" customFormat="1" ht="17.85" customHeight="1" spans="1:5">
      <c r="A1181" s="9">
        <v>1175</v>
      </c>
      <c r="B1181" s="10" t="s">
        <v>8299</v>
      </c>
      <c r="C1181" s="11">
        <v>0.12</v>
      </c>
      <c r="D1181" s="12">
        <f t="shared" si="36"/>
        <v>4.8</v>
      </c>
      <c r="E1181" s="12">
        <f t="shared" si="37"/>
        <v>0.96</v>
      </c>
    </row>
    <row r="1182" s="2" customFormat="1" ht="17.85" customHeight="1" spans="1:5">
      <c r="A1182" s="9">
        <v>1176</v>
      </c>
      <c r="B1182" s="10" t="s">
        <v>9752</v>
      </c>
      <c r="C1182" s="11">
        <v>0.5</v>
      </c>
      <c r="D1182" s="12">
        <f t="shared" si="36"/>
        <v>20</v>
      </c>
      <c r="E1182" s="12">
        <f t="shared" si="37"/>
        <v>4</v>
      </c>
    </row>
    <row r="1183" s="2" customFormat="1" ht="17.85" customHeight="1" spans="1:5">
      <c r="A1183" s="9">
        <v>1177</v>
      </c>
      <c r="B1183" s="10" t="s">
        <v>9753</v>
      </c>
      <c r="C1183" s="11">
        <v>0.73</v>
      </c>
      <c r="D1183" s="12">
        <f t="shared" si="36"/>
        <v>29.2</v>
      </c>
      <c r="E1183" s="12">
        <f t="shared" si="37"/>
        <v>5.84</v>
      </c>
    </row>
    <row r="1184" s="2" customFormat="1" ht="17.85" customHeight="1" spans="1:5">
      <c r="A1184" s="9">
        <v>1178</v>
      </c>
      <c r="B1184" s="10" t="s">
        <v>9754</v>
      </c>
      <c r="C1184" s="11">
        <v>0.27</v>
      </c>
      <c r="D1184" s="12">
        <f t="shared" si="36"/>
        <v>10.8</v>
      </c>
      <c r="E1184" s="12">
        <f t="shared" si="37"/>
        <v>2.16</v>
      </c>
    </row>
    <row r="1185" s="2" customFormat="1" ht="17.85" customHeight="1" spans="1:5">
      <c r="A1185" s="9">
        <v>1179</v>
      </c>
      <c r="B1185" s="10" t="s">
        <v>9282</v>
      </c>
      <c r="C1185" s="11">
        <v>0.96</v>
      </c>
      <c r="D1185" s="12">
        <f t="shared" si="36"/>
        <v>38.4</v>
      </c>
      <c r="E1185" s="12">
        <f t="shared" si="37"/>
        <v>7.68</v>
      </c>
    </row>
    <row r="1186" s="2" customFormat="1" ht="17.85" customHeight="1" spans="1:5">
      <c r="A1186" s="9">
        <v>1180</v>
      </c>
      <c r="B1186" s="10" t="s">
        <v>6159</v>
      </c>
      <c r="C1186" s="11">
        <v>0.69</v>
      </c>
      <c r="D1186" s="12">
        <f t="shared" si="36"/>
        <v>27.6</v>
      </c>
      <c r="E1186" s="12">
        <f t="shared" si="37"/>
        <v>5.52</v>
      </c>
    </row>
    <row r="1187" s="2" customFormat="1" ht="17.85" customHeight="1" spans="1:5">
      <c r="A1187" s="9">
        <v>1181</v>
      </c>
      <c r="B1187" s="10" t="s">
        <v>9755</v>
      </c>
      <c r="C1187" s="11">
        <v>0.46</v>
      </c>
      <c r="D1187" s="12">
        <f t="shared" si="36"/>
        <v>18.4</v>
      </c>
      <c r="E1187" s="12">
        <f t="shared" si="37"/>
        <v>3.68</v>
      </c>
    </row>
    <row r="1188" s="2" customFormat="1" ht="17.85" customHeight="1" spans="1:5">
      <c r="A1188" s="9">
        <v>1182</v>
      </c>
      <c r="B1188" s="10" t="s">
        <v>9756</v>
      </c>
      <c r="C1188" s="11">
        <v>0.74</v>
      </c>
      <c r="D1188" s="12">
        <f t="shared" si="36"/>
        <v>29.6</v>
      </c>
      <c r="E1188" s="12">
        <f t="shared" si="37"/>
        <v>5.92</v>
      </c>
    </row>
    <row r="1189" s="2" customFormat="1" ht="17.85" customHeight="1" spans="1:5">
      <c r="A1189" s="9">
        <v>1183</v>
      </c>
      <c r="B1189" s="10" t="s">
        <v>6219</v>
      </c>
      <c r="C1189" s="11">
        <v>0.34</v>
      </c>
      <c r="D1189" s="12">
        <f t="shared" si="36"/>
        <v>13.6</v>
      </c>
      <c r="E1189" s="12">
        <f t="shared" si="37"/>
        <v>2.72</v>
      </c>
    </row>
    <row r="1190" s="2" customFormat="1" ht="17.85" customHeight="1" spans="1:5">
      <c r="A1190" s="9">
        <v>1184</v>
      </c>
      <c r="B1190" s="10" t="s">
        <v>6862</v>
      </c>
      <c r="C1190" s="11">
        <v>0.57</v>
      </c>
      <c r="D1190" s="12">
        <f t="shared" si="36"/>
        <v>22.8</v>
      </c>
      <c r="E1190" s="12">
        <f t="shared" si="37"/>
        <v>4.56</v>
      </c>
    </row>
    <row r="1191" s="2" customFormat="1" ht="17.85" customHeight="1" spans="1:5">
      <c r="A1191" s="9">
        <v>1185</v>
      </c>
      <c r="B1191" s="10" t="s">
        <v>6138</v>
      </c>
      <c r="C1191" s="11">
        <v>0.77</v>
      </c>
      <c r="D1191" s="12">
        <f t="shared" si="36"/>
        <v>30.8</v>
      </c>
      <c r="E1191" s="12">
        <f t="shared" si="37"/>
        <v>6.16</v>
      </c>
    </row>
    <row r="1192" s="2" customFormat="1" ht="17.85" customHeight="1" spans="1:5">
      <c r="A1192" s="9">
        <v>1186</v>
      </c>
      <c r="B1192" s="10" t="s">
        <v>9757</v>
      </c>
      <c r="C1192" s="11">
        <v>0.23</v>
      </c>
      <c r="D1192" s="12">
        <f t="shared" si="36"/>
        <v>9.2</v>
      </c>
      <c r="E1192" s="12">
        <f t="shared" si="37"/>
        <v>1.84</v>
      </c>
    </row>
    <row r="1193" s="2" customFormat="1" ht="17.85" customHeight="1" spans="1:5">
      <c r="A1193" s="9">
        <v>1187</v>
      </c>
      <c r="B1193" s="10" t="s">
        <v>9758</v>
      </c>
      <c r="C1193" s="11">
        <v>0.46</v>
      </c>
      <c r="D1193" s="12">
        <f t="shared" si="36"/>
        <v>18.4</v>
      </c>
      <c r="E1193" s="12">
        <f t="shared" si="37"/>
        <v>3.68</v>
      </c>
    </row>
    <row r="1194" s="2" customFormat="1" ht="17.85" customHeight="1" spans="1:5">
      <c r="A1194" s="9">
        <v>1188</v>
      </c>
      <c r="B1194" s="10" t="s">
        <v>9759</v>
      </c>
      <c r="C1194" s="11">
        <v>0.69</v>
      </c>
      <c r="D1194" s="12">
        <f t="shared" si="36"/>
        <v>27.6</v>
      </c>
      <c r="E1194" s="12">
        <f t="shared" si="37"/>
        <v>5.52</v>
      </c>
    </row>
    <row r="1195" s="2" customFormat="1" ht="17.85" customHeight="1" spans="1:5">
      <c r="A1195" s="9">
        <v>1189</v>
      </c>
      <c r="B1195" s="10" t="s">
        <v>9760</v>
      </c>
      <c r="C1195" s="11">
        <v>0.61</v>
      </c>
      <c r="D1195" s="12">
        <f t="shared" si="36"/>
        <v>24.4</v>
      </c>
      <c r="E1195" s="12">
        <f t="shared" si="37"/>
        <v>4.88</v>
      </c>
    </row>
    <row r="1196" s="2" customFormat="1" ht="17.85" customHeight="1" spans="1:5">
      <c r="A1196" s="9">
        <v>1190</v>
      </c>
      <c r="B1196" s="10" t="s">
        <v>9189</v>
      </c>
      <c r="C1196" s="11">
        <v>1.38</v>
      </c>
      <c r="D1196" s="12">
        <f t="shared" si="36"/>
        <v>55.2</v>
      </c>
      <c r="E1196" s="12">
        <f t="shared" si="37"/>
        <v>11.04</v>
      </c>
    </row>
    <row r="1197" s="2" customFormat="1" ht="17.85" customHeight="1" spans="1:5">
      <c r="A1197" s="9">
        <v>1191</v>
      </c>
      <c r="B1197" s="10" t="s">
        <v>9761</v>
      </c>
      <c r="C1197" s="11">
        <v>0.46</v>
      </c>
      <c r="D1197" s="12">
        <f t="shared" si="36"/>
        <v>18.4</v>
      </c>
      <c r="E1197" s="12">
        <f t="shared" si="37"/>
        <v>3.68</v>
      </c>
    </row>
    <row r="1198" s="2" customFormat="1" ht="17.85" customHeight="1" spans="1:5">
      <c r="A1198" s="9">
        <v>1192</v>
      </c>
      <c r="B1198" s="10" t="s">
        <v>9762</v>
      </c>
      <c r="C1198" s="11">
        <v>1.38</v>
      </c>
      <c r="D1198" s="12">
        <f t="shared" si="36"/>
        <v>55.2</v>
      </c>
      <c r="E1198" s="12">
        <f t="shared" si="37"/>
        <v>11.04</v>
      </c>
    </row>
    <row r="1199" s="2" customFormat="1" ht="17.85" customHeight="1" spans="1:5">
      <c r="A1199" s="9">
        <v>1193</v>
      </c>
      <c r="B1199" s="10" t="s">
        <v>6101</v>
      </c>
      <c r="C1199" s="11">
        <v>0.69</v>
      </c>
      <c r="D1199" s="12">
        <f t="shared" si="36"/>
        <v>27.6</v>
      </c>
      <c r="E1199" s="12">
        <f t="shared" si="37"/>
        <v>5.52</v>
      </c>
    </row>
    <row r="1200" s="2" customFormat="1" ht="17.85" customHeight="1" spans="1:5">
      <c r="A1200" s="9">
        <v>1194</v>
      </c>
      <c r="B1200" s="10" t="s">
        <v>9763</v>
      </c>
      <c r="C1200" s="11">
        <v>0.34</v>
      </c>
      <c r="D1200" s="12">
        <f t="shared" si="36"/>
        <v>13.6</v>
      </c>
      <c r="E1200" s="12">
        <f t="shared" si="37"/>
        <v>2.72</v>
      </c>
    </row>
    <row r="1201" s="2" customFormat="1" ht="17.85" customHeight="1" spans="1:5">
      <c r="A1201" s="9">
        <v>1195</v>
      </c>
      <c r="B1201" s="10" t="s">
        <v>9764</v>
      </c>
      <c r="C1201" s="11">
        <v>0.46</v>
      </c>
      <c r="D1201" s="12">
        <f t="shared" si="36"/>
        <v>18.4</v>
      </c>
      <c r="E1201" s="12">
        <f t="shared" si="37"/>
        <v>3.68</v>
      </c>
    </row>
    <row r="1202" s="2" customFormat="1" ht="17.85" customHeight="1" spans="1:5">
      <c r="A1202" s="9">
        <v>1196</v>
      </c>
      <c r="B1202" s="10" t="s">
        <v>6433</v>
      </c>
      <c r="C1202" s="11">
        <v>0.65</v>
      </c>
      <c r="D1202" s="12">
        <f t="shared" si="36"/>
        <v>26</v>
      </c>
      <c r="E1202" s="12">
        <f t="shared" si="37"/>
        <v>5.2</v>
      </c>
    </row>
    <row r="1203" s="2" customFormat="1" ht="17.85" customHeight="1" spans="1:5">
      <c r="A1203" s="9">
        <v>1197</v>
      </c>
      <c r="B1203" s="10" t="s">
        <v>9765</v>
      </c>
      <c r="C1203" s="11">
        <v>0.77</v>
      </c>
      <c r="D1203" s="12">
        <f t="shared" si="36"/>
        <v>30.8</v>
      </c>
      <c r="E1203" s="12">
        <f t="shared" si="37"/>
        <v>6.16</v>
      </c>
    </row>
    <row r="1204" s="2" customFormat="1" ht="17.85" customHeight="1" spans="1:5">
      <c r="A1204" s="9">
        <v>1198</v>
      </c>
      <c r="B1204" s="10" t="s">
        <v>6203</v>
      </c>
      <c r="C1204" s="11">
        <v>0.46</v>
      </c>
      <c r="D1204" s="12">
        <f t="shared" si="36"/>
        <v>18.4</v>
      </c>
      <c r="E1204" s="12">
        <f t="shared" si="37"/>
        <v>3.68</v>
      </c>
    </row>
    <row r="1205" s="2" customFormat="1" ht="17.85" customHeight="1" spans="1:5">
      <c r="A1205" s="9">
        <v>1199</v>
      </c>
      <c r="B1205" s="10" t="s">
        <v>9766</v>
      </c>
      <c r="C1205" s="11">
        <v>0.69</v>
      </c>
      <c r="D1205" s="12">
        <f t="shared" si="36"/>
        <v>27.6</v>
      </c>
      <c r="E1205" s="12">
        <f t="shared" si="37"/>
        <v>5.52</v>
      </c>
    </row>
    <row r="1206" s="2" customFormat="1" ht="17.85" customHeight="1" spans="1:5">
      <c r="A1206" s="9">
        <v>1200</v>
      </c>
      <c r="B1206" s="10" t="s">
        <v>9767</v>
      </c>
      <c r="C1206" s="11">
        <v>0.69</v>
      </c>
      <c r="D1206" s="12">
        <f t="shared" si="36"/>
        <v>27.6</v>
      </c>
      <c r="E1206" s="12">
        <f t="shared" si="37"/>
        <v>5.52</v>
      </c>
    </row>
    <row r="1207" s="2" customFormat="1" ht="17.85" customHeight="1" spans="1:5">
      <c r="A1207" s="9">
        <v>1201</v>
      </c>
      <c r="B1207" s="10" t="s">
        <v>8019</v>
      </c>
      <c r="C1207" s="11">
        <v>0.69</v>
      </c>
      <c r="D1207" s="12">
        <f t="shared" si="36"/>
        <v>27.6</v>
      </c>
      <c r="E1207" s="12">
        <f t="shared" si="37"/>
        <v>5.52</v>
      </c>
    </row>
    <row r="1208" s="2" customFormat="1" ht="17.85" customHeight="1" spans="1:5">
      <c r="A1208" s="9">
        <v>1202</v>
      </c>
      <c r="B1208" s="10" t="s">
        <v>9768</v>
      </c>
      <c r="C1208" s="11">
        <v>0.69</v>
      </c>
      <c r="D1208" s="12">
        <f t="shared" si="36"/>
        <v>27.6</v>
      </c>
      <c r="E1208" s="12">
        <f t="shared" si="37"/>
        <v>5.52</v>
      </c>
    </row>
    <row r="1209" s="2" customFormat="1" ht="17.85" customHeight="1" spans="1:5">
      <c r="A1209" s="9">
        <v>1203</v>
      </c>
      <c r="B1209" s="10" t="s">
        <v>9205</v>
      </c>
      <c r="C1209" s="11">
        <v>0.61</v>
      </c>
      <c r="D1209" s="12">
        <f t="shared" si="36"/>
        <v>24.4</v>
      </c>
      <c r="E1209" s="12">
        <f t="shared" si="37"/>
        <v>4.88</v>
      </c>
    </row>
    <row r="1210" s="2" customFormat="1" ht="17.85" customHeight="1" spans="1:5">
      <c r="A1210" s="9">
        <v>1204</v>
      </c>
      <c r="B1210" s="10" t="s">
        <v>9769</v>
      </c>
      <c r="C1210" s="11">
        <v>1.07</v>
      </c>
      <c r="D1210" s="12">
        <f t="shared" si="36"/>
        <v>42.8</v>
      </c>
      <c r="E1210" s="12">
        <f t="shared" si="37"/>
        <v>8.56</v>
      </c>
    </row>
    <row r="1211" s="2" customFormat="1" ht="17.85" customHeight="1" spans="1:5">
      <c r="A1211" s="9">
        <v>1205</v>
      </c>
      <c r="B1211" s="10" t="s">
        <v>9358</v>
      </c>
      <c r="C1211" s="11">
        <v>0.72</v>
      </c>
      <c r="D1211" s="12">
        <f t="shared" si="36"/>
        <v>28.8</v>
      </c>
      <c r="E1211" s="12">
        <f t="shared" si="37"/>
        <v>5.76</v>
      </c>
    </row>
    <row r="1212" s="2" customFormat="1" ht="17.85" customHeight="1" spans="1:5">
      <c r="A1212" s="9">
        <v>1206</v>
      </c>
      <c r="B1212" s="10" t="s">
        <v>9770</v>
      </c>
      <c r="C1212" s="11">
        <v>0.95</v>
      </c>
      <c r="D1212" s="12">
        <f t="shared" si="36"/>
        <v>38</v>
      </c>
      <c r="E1212" s="12">
        <f t="shared" si="37"/>
        <v>7.6</v>
      </c>
    </row>
    <row r="1213" s="2" customFormat="1" ht="17.85" customHeight="1" spans="1:5">
      <c r="A1213" s="9">
        <v>1207</v>
      </c>
      <c r="B1213" s="10" t="s">
        <v>5844</v>
      </c>
      <c r="C1213" s="11">
        <v>0.6</v>
      </c>
      <c r="D1213" s="12">
        <f t="shared" si="36"/>
        <v>24</v>
      </c>
      <c r="E1213" s="12">
        <f t="shared" si="37"/>
        <v>4.8</v>
      </c>
    </row>
    <row r="1214" s="2" customFormat="1" ht="17.85" customHeight="1" spans="1:5">
      <c r="A1214" s="9">
        <v>1208</v>
      </c>
      <c r="B1214" s="10" t="s">
        <v>9771</v>
      </c>
      <c r="C1214" s="11">
        <v>0.8</v>
      </c>
      <c r="D1214" s="12">
        <f t="shared" si="36"/>
        <v>32</v>
      </c>
      <c r="E1214" s="12">
        <f t="shared" si="37"/>
        <v>6.4</v>
      </c>
    </row>
    <row r="1215" s="2" customFormat="1" ht="17.85" customHeight="1" spans="1:5">
      <c r="A1215" s="9">
        <v>1209</v>
      </c>
      <c r="B1215" s="10" t="s">
        <v>9772</v>
      </c>
      <c r="C1215" s="11">
        <v>0.34</v>
      </c>
      <c r="D1215" s="12">
        <f t="shared" si="36"/>
        <v>13.6</v>
      </c>
      <c r="E1215" s="12">
        <f t="shared" si="37"/>
        <v>2.72</v>
      </c>
    </row>
    <row r="1216" s="2" customFormat="1" ht="17.85" customHeight="1" spans="1:5">
      <c r="A1216" s="9">
        <v>1210</v>
      </c>
      <c r="B1216" s="10" t="s">
        <v>9773</v>
      </c>
      <c r="C1216" s="11">
        <v>0.34</v>
      </c>
      <c r="D1216" s="12">
        <f t="shared" si="36"/>
        <v>13.6</v>
      </c>
      <c r="E1216" s="12">
        <f t="shared" si="37"/>
        <v>2.72</v>
      </c>
    </row>
    <row r="1217" s="2" customFormat="1" ht="17.85" customHeight="1" spans="1:5">
      <c r="A1217" s="9">
        <v>1211</v>
      </c>
      <c r="B1217" s="10" t="s">
        <v>9774</v>
      </c>
      <c r="C1217" s="11">
        <v>0.92</v>
      </c>
      <c r="D1217" s="12">
        <f t="shared" si="36"/>
        <v>36.8</v>
      </c>
      <c r="E1217" s="12">
        <f t="shared" si="37"/>
        <v>7.36</v>
      </c>
    </row>
    <row r="1218" s="2" customFormat="1" ht="17.85" customHeight="1" spans="1:5">
      <c r="A1218" s="9">
        <v>1212</v>
      </c>
      <c r="B1218" s="10" t="s">
        <v>9775</v>
      </c>
      <c r="C1218" s="11">
        <v>0.57</v>
      </c>
      <c r="D1218" s="12">
        <f t="shared" si="36"/>
        <v>22.8</v>
      </c>
      <c r="E1218" s="12">
        <f t="shared" si="37"/>
        <v>4.56</v>
      </c>
    </row>
    <row r="1219" s="2" customFormat="1" ht="17.85" customHeight="1" spans="1:5">
      <c r="A1219" s="9">
        <v>1213</v>
      </c>
      <c r="B1219" s="10" t="s">
        <v>9776</v>
      </c>
      <c r="C1219" s="11">
        <v>0.86</v>
      </c>
      <c r="D1219" s="12">
        <f t="shared" si="36"/>
        <v>34.4</v>
      </c>
      <c r="E1219" s="12">
        <f t="shared" si="37"/>
        <v>6.88</v>
      </c>
    </row>
    <row r="1220" s="2" customFormat="1" ht="17.85" customHeight="1" spans="1:5">
      <c r="A1220" s="9">
        <v>1214</v>
      </c>
      <c r="B1220" s="10" t="s">
        <v>9413</v>
      </c>
      <c r="C1220" s="11">
        <v>0.74</v>
      </c>
      <c r="D1220" s="12">
        <f t="shared" si="36"/>
        <v>29.6</v>
      </c>
      <c r="E1220" s="12">
        <f t="shared" si="37"/>
        <v>5.92</v>
      </c>
    </row>
    <row r="1221" s="2" customFormat="1" ht="17.85" customHeight="1" spans="1:5">
      <c r="A1221" s="9">
        <v>1215</v>
      </c>
      <c r="B1221" s="10" t="s">
        <v>9777</v>
      </c>
      <c r="C1221" s="11">
        <v>1.09</v>
      </c>
      <c r="D1221" s="12">
        <f t="shared" si="36"/>
        <v>43.6</v>
      </c>
      <c r="E1221" s="12">
        <f t="shared" si="37"/>
        <v>8.72</v>
      </c>
    </row>
    <row r="1222" s="2" customFormat="1" ht="17.85" customHeight="1" spans="1:5">
      <c r="A1222" s="9">
        <v>1216</v>
      </c>
      <c r="B1222" s="10" t="s">
        <v>9778</v>
      </c>
      <c r="C1222" s="11">
        <v>0.8</v>
      </c>
      <c r="D1222" s="12">
        <f t="shared" si="36"/>
        <v>32</v>
      </c>
      <c r="E1222" s="12">
        <f t="shared" si="37"/>
        <v>6.4</v>
      </c>
    </row>
    <row r="1223" s="2" customFormat="1" ht="17.85" customHeight="1" spans="1:5">
      <c r="A1223" s="9">
        <v>1217</v>
      </c>
      <c r="B1223" s="10" t="s">
        <v>9779</v>
      </c>
      <c r="C1223" s="11">
        <v>0.51</v>
      </c>
      <c r="D1223" s="12">
        <f t="shared" ref="D1223:D1286" si="38">C1223*40</f>
        <v>20.4</v>
      </c>
      <c r="E1223" s="12">
        <f t="shared" ref="E1223:E1286" si="39">D1223*0.2</f>
        <v>4.08</v>
      </c>
    </row>
    <row r="1224" s="2" customFormat="1" ht="17.85" customHeight="1" spans="1:5">
      <c r="A1224" s="9">
        <v>1218</v>
      </c>
      <c r="B1224" s="10" t="s">
        <v>9780</v>
      </c>
      <c r="C1224" s="11">
        <v>0.92</v>
      </c>
      <c r="D1224" s="12">
        <f t="shared" si="38"/>
        <v>36.8</v>
      </c>
      <c r="E1224" s="12">
        <f t="shared" si="39"/>
        <v>7.36</v>
      </c>
    </row>
    <row r="1225" s="2" customFormat="1" ht="17.85" customHeight="1" spans="1:5">
      <c r="A1225" s="9">
        <v>1219</v>
      </c>
      <c r="B1225" s="10" t="s">
        <v>9781</v>
      </c>
      <c r="C1225" s="11">
        <v>1.15</v>
      </c>
      <c r="D1225" s="12">
        <f t="shared" si="38"/>
        <v>46</v>
      </c>
      <c r="E1225" s="12">
        <f t="shared" si="39"/>
        <v>9.2</v>
      </c>
    </row>
    <row r="1226" s="2" customFormat="1" ht="17.85" customHeight="1" spans="1:5">
      <c r="A1226" s="9">
        <v>1220</v>
      </c>
      <c r="B1226" s="10" t="s">
        <v>9782</v>
      </c>
      <c r="C1226" s="11">
        <v>0.23</v>
      </c>
      <c r="D1226" s="12">
        <f t="shared" si="38"/>
        <v>9.2</v>
      </c>
      <c r="E1226" s="12">
        <f t="shared" si="39"/>
        <v>1.84</v>
      </c>
    </row>
    <row r="1227" s="2" customFormat="1" ht="17.85" customHeight="1" spans="1:5">
      <c r="A1227" s="9">
        <v>1221</v>
      </c>
      <c r="B1227" s="10" t="s">
        <v>9783</v>
      </c>
      <c r="C1227" s="11">
        <v>0.57</v>
      </c>
      <c r="D1227" s="12">
        <f t="shared" si="38"/>
        <v>22.8</v>
      </c>
      <c r="E1227" s="12">
        <f t="shared" si="39"/>
        <v>4.56</v>
      </c>
    </row>
    <row r="1228" s="2" customFormat="1" ht="17.85" customHeight="1" spans="1:5">
      <c r="A1228" s="9">
        <v>1222</v>
      </c>
      <c r="B1228" s="10" t="s">
        <v>9675</v>
      </c>
      <c r="C1228" s="11">
        <v>0.46</v>
      </c>
      <c r="D1228" s="12">
        <f t="shared" si="38"/>
        <v>18.4</v>
      </c>
      <c r="E1228" s="12">
        <f t="shared" si="39"/>
        <v>3.68</v>
      </c>
    </row>
    <row r="1229" s="2" customFormat="1" ht="17.85" customHeight="1" spans="1:5">
      <c r="A1229" s="9">
        <v>1223</v>
      </c>
      <c r="B1229" s="10" t="s">
        <v>5999</v>
      </c>
      <c r="C1229" s="11">
        <v>0.57</v>
      </c>
      <c r="D1229" s="12">
        <f t="shared" si="38"/>
        <v>22.8</v>
      </c>
      <c r="E1229" s="12">
        <f t="shared" si="39"/>
        <v>4.56</v>
      </c>
    </row>
    <row r="1230" s="2" customFormat="1" ht="17.85" customHeight="1" spans="1:5">
      <c r="A1230" s="9">
        <v>1224</v>
      </c>
      <c r="B1230" s="10" t="s">
        <v>6298</v>
      </c>
      <c r="C1230" s="11">
        <v>0.92</v>
      </c>
      <c r="D1230" s="12">
        <f t="shared" si="38"/>
        <v>36.8</v>
      </c>
      <c r="E1230" s="12">
        <f t="shared" si="39"/>
        <v>7.36</v>
      </c>
    </row>
    <row r="1231" s="2" customFormat="1" ht="17.85" customHeight="1" spans="1:5">
      <c r="A1231" s="9">
        <v>1225</v>
      </c>
      <c r="B1231" s="10" t="s">
        <v>9139</v>
      </c>
      <c r="C1231" s="11">
        <v>0.12</v>
      </c>
      <c r="D1231" s="12">
        <f t="shared" si="38"/>
        <v>4.8</v>
      </c>
      <c r="E1231" s="12">
        <f t="shared" si="39"/>
        <v>0.96</v>
      </c>
    </row>
    <row r="1232" s="2" customFormat="1" ht="17.85" customHeight="1" spans="1:5">
      <c r="A1232" s="9">
        <v>1226</v>
      </c>
      <c r="B1232" s="10" t="s">
        <v>6047</v>
      </c>
      <c r="C1232" s="11">
        <v>1.15</v>
      </c>
      <c r="D1232" s="12">
        <f t="shared" si="38"/>
        <v>46</v>
      </c>
      <c r="E1232" s="12">
        <f t="shared" si="39"/>
        <v>9.2</v>
      </c>
    </row>
    <row r="1233" s="2" customFormat="1" ht="17.85" customHeight="1" spans="1:5">
      <c r="A1233" s="9">
        <v>1227</v>
      </c>
      <c r="B1233" s="10" t="s">
        <v>118</v>
      </c>
      <c r="C1233" s="11">
        <v>1.15</v>
      </c>
      <c r="D1233" s="12">
        <f t="shared" si="38"/>
        <v>46</v>
      </c>
      <c r="E1233" s="12">
        <f t="shared" si="39"/>
        <v>9.2</v>
      </c>
    </row>
    <row r="1234" s="2" customFormat="1" ht="17.85" customHeight="1" spans="1:5">
      <c r="A1234" s="9">
        <v>1228</v>
      </c>
      <c r="B1234" s="10" t="s">
        <v>9784</v>
      </c>
      <c r="C1234" s="11">
        <v>0.57</v>
      </c>
      <c r="D1234" s="12">
        <f t="shared" si="38"/>
        <v>22.8</v>
      </c>
      <c r="E1234" s="12">
        <f t="shared" si="39"/>
        <v>4.56</v>
      </c>
    </row>
    <row r="1235" s="2" customFormat="1" ht="17.85" customHeight="1" spans="1:5">
      <c r="A1235" s="9">
        <v>1229</v>
      </c>
      <c r="B1235" s="10" t="s">
        <v>9785</v>
      </c>
      <c r="C1235" s="11">
        <v>0.96</v>
      </c>
      <c r="D1235" s="12">
        <f t="shared" si="38"/>
        <v>38.4</v>
      </c>
      <c r="E1235" s="12">
        <f t="shared" si="39"/>
        <v>7.68</v>
      </c>
    </row>
    <row r="1236" s="2" customFormat="1" ht="17.85" customHeight="1" spans="1:5">
      <c r="A1236" s="9">
        <v>1230</v>
      </c>
      <c r="B1236" s="10" t="s">
        <v>9480</v>
      </c>
      <c r="C1236" s="11">
        <v>0.5</v>
      </c>
      <c r="D1236" s="12">
        <f t="shared" si="38"/>
        <v>20</v>
      </c>
      <c r="E1236" s="12">
        <f t="shared" si="39"/>
        <v>4</v>
      </c>
    </row>
    <row r="1237" s="2" customFormat="1" ht="17.85" customHeight="1" spans="1:5">
      <c r="A1237" s="9">
        <v>1231</v>
      </c>
      <c r="B1237" s="10" t="s">
        <v>9108</v>
      </c>
      <c r="C1237" s="11">
        <v>0.95</v>
      </c>
      <c r="D1237" s="12">
        <f t="shared" si="38"/>
        <v>38</v>
      </c>
      <c r="E1237" s="12">
        <f t="shared" si="39"/>
        <v>7.6</v>
      </c>
    </row>
    <row r="1238" s="2" customFormat="1" ht="17.85" customHeight="1" spans="1:5">
      <c r="A1238" s="9">
        <v>1232</v>
      </c>
      <c r="B1238" s="10" t="s">
        <v>9786</v>
      </c>
      <c r="C1238" s="11">
        <v>0.34</v>
      </c>
      <c r="D1238" s="12">
        <f t="shared" si="38"/>
        <v>13.6</v>
      </c>
      <c r="E1238" s="12">
        <f t="shared" si="39"/>
        <v>2.72</v>
      </c>
    </row>
    <row r="1239" s="2" customFormat="1" ht="17.85" customHeight="1" spans="1:5">
      <c r="A1239" s="9">
        <v>1233</v>
      </c>
      <c r="B1239" s="10" t="s">
        <v>9374</v>
      </c>
      <c r="C1239" s="11">
        <v>0.92</v>
      </c>
      <c r="D1239" s="12">
        <f t="shared" si="38"/>
        <v>36.8</v>
      </c>
      <c r="E1239" s="12">
        <f t="shared" si="39"/>
        <v>7.36</v>
      </c>
    </row>
    <row r="1240" s="2" customFormat="1" ht="17.85" customHeight="1" spans="1:5">
      <c r="A1240" s="9">
        <v>1234</v>
      </c>
      <c r="B1240" s="10" t="s">
        <v>9787</v>
      </c>
      <c r="C1240" s="11">
        <v>0.23</v>
      </c>
      <c r="D1240" s="12">
        <f t="shared" si="38"/>
        <v>9.2</v>
      </c>
      <c r="E1240" s="12">
        <f t="shared" si="39"/>
        <v>1.84</v>
      </c>
    </row>
    <row r="1241" s="2" customFormat="1" ht="17.85" customHeight="1" spans="1:5">
      <c r="A1241" s="9">
        <v>1235</v>
      </c>
      <c r="B1241" s="10" t="s">
        <v>9788</v>
      </c>
      <c r="C1241" s="11">
        <v>0.12</v>
      </c>
      <c r="D1241" s="12">
        <f t="shared" si="38"/>
        <v>4.8</v>
      </c>
      <c r="E1241" s="12">
        <f t="shared" si="39"/>
        <v>0.96</v>
      </c>
    </row>
    <row r="1242" s="2" customFormat="1" ht="17.85" customHeight="1" spans="1:5">
      <c r="A1242" s="9">
        <v>1236</v>
      </c>
      <c r="B1242" s="10" t="s">
        <v>6336</v>
      </c>
      <c r="C1242" s="11">
        <v>0.8</v>
      </c>
      <c r="D1242" s="12">
        <f t="shared" si="38"/>
        <v>32</v>
      </c>
      <c r="E1242" s="12">
        <f t="shared" si="39"/>
        <v>6.4</v>
      </c>
    </row>
    <row r="1243" s="2" customFormat="1" ht="17.85" customHeight="1" spans="1:5">
      <c r="A1243" s="9">
        <v>1237</v>
      </c>
      <c r="B1243" s="10" t="s">
        <v>9789</v>
      </c>
      <c r="C1243" s="11">
        <v>0.18</v>
      </c>
      <c r="D1243" s="12">
        <f t="shared" si="38"/>
        <v>7.2</v>
      </c>
      <c r="E1243" s="12">
        <f t="shared" si="39"/>
        <v>1.44</v>
      </c>
    </row>
    <row r="1244" s="2" customFormat="1" ht="17.85" customHeight="1" spans="1:5">
      <c r="A1244" s="9">
        <v>1238</v>
      </c>
      <c r="B1244" s="10" t="s">
        <v>6434</v>
      </c>
      <c r="C1244" s="11">
        <v>0.3</v>
      </c>
      <c r="D1244" s="12">
        <f t="shared" si="38"/>
        <v>12</v>
      </c>
      <c r="E1244" s="12">
        <f t="shared" si="39"/>
        <v>2.4</v>
      </c>
    </row>
    <row r="1245" s="2" customFormat="1" ht="17.85" customHeight="1" spans="1:5">
      <c r="A1245" s="9">
        <v>1239</v>
      </c>
      <c r="B1245" s="10" t="s">
        <v>9790</v>
      </c>
      <c r="C1245" s="11">
        <v>1</v>
      </c>
      <c r="D1245" s="12">
        <f t="shared" si="38"/>
        <v>40</v>
      </c>
      <c r="E1245" s="12">
        <f t="shared" si="39"/>
        <v>8</v>
      </c>
    </row>
    <row r="1246" s="2" customFormat="1" ht="17.85" customHeight="1" spans="1:5">
      <c r="A1246" s="9">
        <v>1240</v>
      </c>
      <c r="B1246" s="10" t="s">
        <v>9088</v>
      </c>
      <c r="C1246" s="11">
        <v>0.57</v>
      </c>
      <c r="D1246" s="12">
        <f t="shared" si="38"/>
        <v>22.8</v>
      </c>
      <c r="E1246" s="12">
        <f t="shared" si="39"/>
        <v>4.56</v>
      </c>
    </row>
    <row r="1247" s="2" customFormat="1" ht="17.85" customHeight="1" spans="1:5">
      <c r="A1247" s="9">
        <v>1241</v>
      </c>
      <c r="B1247" s="10" t="s">
        <v>9791</v>
      </c>
      <c r="C1247" s="11">
        <v>0.83</v>
      </c>
      <c r="D1247" s="12">
        <f t="shared" si="38"/>
        <v>33.2</v>
      </c>
      <c r="E1247" s="12">
        <f t="shared" si="39"/>
        <v>6.64</v>
      </c>
    </row>
    <row r="1248" s="2" customFormat="1" ht="17.85" customHeight="1" spans="1:5">
      <c r="A1248" s="9">
        <v>1242</v>
      </c>
      <c r="B1248" s="10" t="s">
        <v>9743</v>
      </c>
      <c r="C1248" s="11">
        <v>0.6</v>
      </c>
      <c r="D1248" s="12">
        <f t="shared" si="38"/>
        <v>24</v>
      </c>
      <c r="E1248" s="12">
        <f t="shared" si="39"/>
        <v>4.8</v>
      </c>
    </row>
    <row r="1249" s="2" customFormat="1" ht="17.85" customHeight="1" spans="1:5">
      <c r="A1249" s="9">
        <v>1243</v>
      </c>
      <c r="B1249" s="10" t="s">
        <v>9792</v>
      </c>
      <c r="C1249" s="11">
        <v>0.71</v>
      </c>
      <c r="D1249" s="12">
        <f t="shared" si="38"/>
        <v>28.4</v>
      </c>
      <c r="E1249" s="12">
        <f t="shared" si="39"/>
        <v>5.68</v>
      </c>
    </row>
    <row r="1250" s="2" customFormat="1" ht="17.85" customHeight="1" spans="1:5">
      <c r="A1250" s="9">
        <v>1244</v>
      </c>
      <c r="B1250" s="10" t="s">
        <v>9567</v>
      </c>
      <c r="C1250" s="11">
        <v>1.05</v>
      </c>
      <c r="D1250" s="12">
        <f t="shared" si="38"/>
        <v>42</v>
      </c>
      <c r="E1250" s="12">
        <f t="shared" si="39"/>
        <v>8.4</v>
      </c>
    </row>
    <row r="1251" s="2" customFormat="1" ht="17.85" customHeight="1" spans="1:5">
      <c r="A1251" s="9">
        <v>1245</v>
      </c>
      <c r="B1251" s="10" t="s">
        <v>6770</v>
      </c>
      <c r="C1251" s="11">
        <v>0.69</v>
      </c>
      <c r="D1251" s="12">
        <f t="shared" si="38"/>
        <v>27.6</v>
      </c>
      <c r="E1251" s="12">
        <f t="shared" si="39"/>
        <v>5.52</v>
      </c>
    </row>
    <row r="1252" s="2" customFormat="1" ht="17.85" customHeight="1" spans="1:5">
      <c r="A1252" s="9">
        <v>1246</v>
      </c>
      <c r="B1252" s="10" t="s">
        <v>6534</v>
      </c>
      <c r="C1252" s="11">
        <v>0.34</v>
      </c>
      <c r="D1252" s="12">
        <f t="shared" si="38"/>
        <v>13.6</v>
      </c>
      <c r="E1252" s="12">
        <f t="shared" si="39"/>
        <v>2.72</v>
      </c>
    </row>
    <row r="1253" s="2" customFormat="1" ht="17.85" customHeight="1" spans="1:5">
      <c r="A1253" s="9">
        <v>1247</v>
      </c>
      <c r="B1253" s="10" t="s">
        <v>6107</v>
      </c>
      <c r="C1253" s="11">
        <v>0.69</v>
      </c>
      <c r="D1253" s="12">
        <f t="shared" si="38"/>
        <v>27.6</v>
      </c>
      <c r="E1253" s="12">
        <f t="shared" si="39"/>
        <v>5.52</v>
      </c>
    </row>
    <row r="1254" s="2" customFormat="1" ht="17.85" customHeight="1" spans="1:5">
      <c r="A1254" s="9">
        <v>1248</v>
      </c>
      <c r="B1254" s="10" t="s">
        <v>6118</v>
      </c>
      <c r="C1254" s="11">
        <v>0.57</v>
      </c>
      <c r="D1254" s="12">
        <f t="shared" si="38"/>
        <v>22.8</v>
      </c>
      <c r="E1254" s="12">
        <f t="shared" si="39"/>
        <v>4.56</v>
      </c>
    </row>
    <row r="1255" s="2" customFormat="1" ht="17.85" customHeight="1" spans="1:5">
      <c r="A1255" s="9">
        <v>1249</v>
      </c>
      <c r="B1255" s="10" t="s">
        <v>6015</v>
      </c>
      <c r="C1255" s="11">
        <v>0.34</v>
      </c>
      <c r="D1255" s="12">
        <f t="shared" si="38"/>
        <v>13.6</v>
      </c>
      <c r="E1255" s="12">
        <f t="shared" si="39"/>
        <v>2.72</v>
      </c>
    </row>
    <row r="1256" s="2" customFormat="1" ht="17.85" customHeight="1" spans="1:5">
      <c r="A1256" s="9">
        <v>1250</v>
      </c>
      <c r="B1256" s="10" t="s">
        <v>9374</v>
      </c>
      <c r="C1256" s="11">
        <v>0.46</v>
      </c>
      <c r="D1256" s="12">
        <f t="shared" si="38"/>
        <v>18.4</v>
      </c>
      <c r="E1256" s="12">
        <f t="shared" si="39"/>
        <v>3.68</v>
      </c>
    </row>
    <row r="1257" s="2" customFormat="1" ht="17.85" customHeight="1" spans="1:5">
      <c r="A1257" s="9">
        <v>1251</v>
      </c>
      <c r="B1257" s="10" t="s">
        <v>9793</v>
      </c>
      <c r="C1257" s="11">
        <v>0.6</v>
      </c>
      <c r="D1257" s="12">
        <f t="shared" si="38"/>
        <v>24</v>
      </c>
      <c r="E1257" s="12">
        <f t="shared" si="39"/>
        <v>4.8</v>
      </c>
    </row>
    <row r="1258" s="2" customFormat="1" ht="17.85" customHeight="1" spans="1:5">
      <c r="A1258" s="9">
        <v>1252</v>
      </c>
      <c r="B1258" s="10" t="s">
        <v>9794</v>
      </c>
      <c r="C1258" s="11">
        <v>0.57</v>
      </c>
      <c r="D1258" s="12">
        <f t="shared" si="38"/>
        <v>22.8</v>
      </c>
      <c r="E1258" s="12">
        <f t="shared" si="39"/>
        <v>4.56</v>
      </c>
    </row>
    <row r="1259" s="2" customFormat="1" ht="17.85" customHeight="1" spans="1:5">
      <c r="A1259" s="9">
        <v>1253</v>
      </c>
      <c r="B1259" s="10" t="s">
        <v>9795</v>
      </c>
      <c r="C1259" s="11">
        <v>0.23</v>
      </c>
      <c r="D1259" s="12">
        <f t="shared" si="38"/>
        <v>9.2</v>
      </c>
      <c r="E1259" s="12">
        <f t="shared" si="39"/>
        <v>1.84</v>
      </c>
    </row>
    <row r="1260" s="2" customFormat="1" ht="17.85" customHeight="1" spans="1:5">
      <c r="A1260" s="9">
        <v>1254</v>
      </c>
      <c r="B1260" s="10" t="s">
        <v>9796</v>
      </c>
      <c r="C1260" s="11">
        <v>0.57</v>
      </c>
      <c r="D1260" s="12">
        <f t="shared" si="38"/>
        <v>22.8</v>
      </c>
      <c r="E1260" s="12">
        <f t="shared" si="39"/>
        <v>4.56</v>
      </c>
    </row>
    <row r="1261" s="2" customFormat="1" ht="17.85" customHeight="1" spans="1:5">
      <c r="A1261" s="9">
        <v>1255</v>
      </c>
      <c r="B1261" s="10" t="s">
        <v>6885</v>
      </c>
      <c r="C1261" s="11">
        <v>0.2</v>
      </c>
      <c r="D1261" s="12">
        <f t="shared" si="38"/>
        <v>8</v>
      </c>
      <c r="E1261" s="12">
        <f t="shared" si="39"/>
        <v>1.6</v>
      </c>
    </row>
    <row r="1262" s="2" customFormat="1" ht="17.85" customHeight="1" spans="1:5">
      <c r="A1262" s="9">
        <v>1256</v>
      </c>
      <c r="B1262" s="10" t="s">
        <v>6260</v>
      </c>
      <c r="C1262" s="11">
        <v>0.65</v>
      </c>
      <c r="D1262" s="12">
        <f t="shared" si="38"/>
        <v>26</v>
      </c>
      <c r="E1262" s="12">
        <f t="shared" si="39"/>
        <v>5.2</v>
      </c>
    </row>
    <row r="1263" s="2" customFormat="1" ht="17.85" customHeight="1" spans="1:5">
      <c r="A1263" s="9">
        <v>1257</v>
      </c>
      <c r="B1263" s="10" t="s">
        <v>9797</v>
      </c>
      <c r="C1263" s="11">
        <v>0.41</v>
      </c>
      <c r="D1263" s="12">
        <f t="shared" si="38"/>
        <v>16.4</v>
      </c>
      <c r="E1263" s="12">
        <f t="shared" si="39"/>
        <v>3.28</v>
      </c>
    </row>
    <row r="1264" s="2" customFormat="1" ht="17.85" customHeight="1" spans="1:5">
      <c r="A1264" s="9">
        <v>1258</v>
      </c>
      <c r="B1264" s="10" t="s">
        <v>9798</v>
      </c>
      <c r="C1264" s="11">
        <v>0.23</v>
      </c>
      <c r="D1264" s="12">
        <f t="shared" si="38"/>
        <v>9.2</v>
      </c>
      <c r="E1264" s="12">
        <f t="shared" si="39"/>
        <v>1.84</v>
      </c>
    </row>
    <row r="1265" s="2" customFormat="1" ht="17.85" customHeight="1" spans="1:5">
      <c r="A1265" s="9">
        <v>1259</v>
      </c>
      <c r="B1265" s="10" t="s">
        <v>8797</v>
      </c>
      <c r="C1265" s="11">
        <v>0.8</v>
      </c>
      <c r="D1265" s="12">
        <f t="shared" si="38"/>
        <v>32</v>
      </c>
      <c r="E1265" s="12">
        <f t="shared" si="39"/>
        <v>6.4</v>
      </c>
    </row>
    <row r="1266" s="2" customFormat="1" ht="17.85" customHeight="1" spans="1:5">
      <c r="A1266" s="9">
        <v>1260</v>
      </c>
      <c r="B1266" s="10" t="s">
        <v>6512</v>
      </c>
      <c r="C1266" s="11">
        <v>0.57</v>
      </c>
      <c r="D1266" s="12">
        <f t="shared" si="38"/>
        <v>22.8</v>
      </c>
      <c r="E1266" s="12">
        <f t="shared" si="39"/>
        <v>4.56</v>
      </c>
    </row>
    <row r="1267" s="2" customFormat="1" ht="17.85" customHeight="1" spans="1:5">
      <c r="A1267" s="9">
        <v>1261</v>
      </c>
      <c r="B1267" s="10" t="s">
        <v>9236</v>
      </c>
      <c r="C1267" s="11">
        <v>0.46</v>
      </c>
      <c r="D1267" s="12">
        <f t="shared" si="38"/>
        <v>18.4</v>
      </c>
      <c r="E1267" s="12">
        <f t="shared" si="39"/>
        <v>3.68</v>
      </c>
    </row>
    <row r="1268" s="2" customFormat="1" ht="17.85" customHeight="1" spans="1:5">
      <c r="A1268" s="9">
        <v>1262</v>
      </c>
      <c r="B1268" s="10" t="s">
        <v>9460</v>
      </c>
      <c r="C1268" s="11">
        <v>0.57</v>
      </c>
      <c r="D1268" s="12">
        <f t="shared" si="38"/>
        <v>22.8</v>
      </c>
      <c r="E1268" s="12">
        <f t="shared" si="39"/>
        <v>4.56</v>
      </c>
    </row>
    <row r="1269" s="2" customFormat="1" ht="17.85" customHeight="1" spans="1:5">
      <c r="A1269" s="9">
        <v>1263</v>
      </c>
      <c r="B1269" s="10" t="s">
        <v>9799</v>
      </c>
      <c r="C1269" s="11">
        <v>0.74</v>
      </c>
      <c r="D1269" s="12">
        <f t="shared" si="38"/>
        <v>29.6</v>
      </c>
      <c r="E1269" s="12">
        <f t="shared" si="39"/>
        <v>5.92</v>
      </c>
    </row>
    <row r="1270" s="2" customFormat="1" ht="17.85" customHeight="1" spans="1:5">
      <c r="A1270" s="9">
        <v>1264</v>
      </c>
      <c r="B1270" s="10" t="s">
        <v>8687</v>
      </c>
      <c r="C1270" s="11">
        <v>0.4</v>
      </c>
      <c r="D1270" s="12">
        <f t="shared" si="38"/>
        <v>16</v>
      </c>
      <c r="E1270" s="12">
        <f t="shared" si="39"/>
        <v>3.2</v>
      </c>
    </row>
    <row r="1271" s="2" customFormat="1" ht="17.85" customHeight="1" spans="1:5">
      <c r="A1271" s="9">
        <v>1265</v>
      </c>
      <c r="B1271" s="10" t="s">
        <v>9800</v>
      </c>
      <c r="C1271" s="11">
        <v>0.86</v>
      </c>
      <c r="D1271" s="12">
        <f t="shared" si="38"/>
        <v>34.4</v>
      </c>
      <c r="E1271" s="12">
        <f t="shared" si="39"/>
        <v>6.88</v>
      </c>
    </row>
    <row r="1272" s="2" customFormat="1" ht="17.85" customHeight="1" spans="1:5">
      <c r="A1272" s="9">
        <v>1266</v>
      </c>
      <c r="B1272" s="10" t="s">
        <v>9801</v>
      </c>
      <c r="C1272" s="11">
        <v>0.86</v>
      </c>
      <c r="D1272" s="12">
        <f t="shared" si="38"/>
        <v>34.4</v>
      </c>
      <c r="E1272" s="12">
        <f t="shared" si="39"/>
        <v>6.88</v>
      </c>
    </row>
    <row r="1273" s="2" customFormat="1" ht="17.85" customHeight="1" spans="1:5">
      <c r="A1273" s="9">
        <v>1267</v>
      </c>
      <c r="B1273" s="10" t="s">
        <v>9643</v>
      </c>
      <c r="C1273" s="11">
        <v>0.15</v>
      </c>
      <c r="D1273" s="12">
        <f t="shared" si="38"/>
        <v>6</v>
      </c>
      <c r="E1273" s="12">
        <f t="shared" si="39"/>
        <v>1.2</v>
      </c>
    </row>
    <row r="1274" s="2" customFormat="1" ht="17.85" customHeight="1" spans="1:5">
      <c r="A1274" s="9">
        <v>1268</v>
      </c>
      <c r="B1274" s="10" t="s">
        <v>9802</v>
      </c>
      <c r="C1274" s="11">
        <v>0.15</v>
      </c>
      <c r="D1274" s="12">
        <f t="shared" si="38"/>
        <v>6</v>
      </c>
      <c r="E1274" s="12">
        <f t="shared" si="39"/>
        <v>1.2</v>
      </c>
    </row>
    <row r="1275" s="2" customFormat="1" ht="17.85" customHeight="1" spans="1:5">
      <c r="A1275" s="9">
        <v>1269</v>
      </c>
      <c r="B1275" s="10" t="s">
        <v>6336</v>
      </c>
      <c r="C1275" s="11">
        <v>0.51</v>
      </c>
      <c r="D1275" s="12">
        <f t="shared" si="38"/>
        <v>20.4</v>
      </c>
      <c r="E1275" s="12">
        <f t="shared" si="39"/>
        <v>4.08</v>
      </c>
    </row>
    <row r="1276" s="2" customFormat="1" ht="17.85" customHeight="1" spans="1:5">
      <c r="A1276" s="9">
        <v>1270</v>
      </c>
      <c r="B1276" s="10" t="s">
        <v>9239</v>
      </c>
      <c r="C1276" s="11">
        <v>0.63</v>
      </c>
      <c r="D1276" s="12">
        <f t="shared" si="38"/>
        <v>25.2</v>
      </c>
      <c r="E1276" s="12">
        <f t="shared" si="39"/>
        <v>5.04</v>
      </c>
    </row>
    <row r="1277" s="2" customFormat="1" ht="17.85" customHeight="1" spans="1:5">
      <c r="A1277" s="9">
        <v>1271</v>
      </c>
      <c r="B1277" s="10" t="s">
        <v>6477</v>
      </c>
      <c r="C1277" s="11">
        <v>0.34</v>
      </c>
      <c r="D1277" s="12">
        <f t="shared" si="38"/>
        <v>13.6</v>
      </c>
      <c r="E1277" s="12">
        <f t="shared" si="39"/>
        <v>2.72</v>
      </c>
    </row>
    <row r="1278" s="2" customFormat="1" ht="17.85" customHeight="1" spans="1:5">
      <c r="A1278" s="9">
        <v>1272</v>
      </c>
      <c r="B1278" s="10" t="s">
        <v>9803</v>
      </c>
      <c r="C1278" s="11">
        <v>0.97</v>
      </c>
      <c r="D1278" s="12">
        <f t="shared" si="38"/>
        <v>38.8</v>
      </c>
      <c r="E1278" s="12">
        <f t="shared" si="39"/>
        <v>7.76</v>
      </c>
    </row>
    <row r="1279" s="2" customFormat="1" ht="17.85" customHeight="1" spans="1:5">
      <c r="A1279" s="9">
        <v>1273</v>
      </c>
      <c r="B1279" s="10" t="s">
        <v>6106</v>
      </c>
      <c r="C1279" s="11">
        <v>0.69</v>
      </c>
      <c r="D1279" s="12">
        <f t="shared" si="38"/>
        <v>27.6</v>
      </c>
      <c r="E1279" s="12">
        <f t="shared" si="39"/>
        <v>5.52</v>
      </c>
    </row>
    <row r="1280" s="2" customFormat="1" ht="17.85" customHeight="1" spans="1:5">
      <c r="A1280" s="9">
        <v>1274</v>
      </c>
      <c r="B1280" s="10" t="s">
        <v>9804</v>
      </c>
      <c r="C1280" s="11">
        <v>0.46</v>
      </c>
      <c r="D1280" s="12">
        <f t="shared" si="38"/>
        <v>18.4</v>
      </c>
      <c r="E1280" s="12">
        <f t="shared" si="39"/>
        <v>3.68</v>
      </c>
    </row>
    <row r="1281" s="2" customFormat="1" ht="17.85" customHeight="1" spans="1:5">
      <c r="A1281" s="9">
        <v>1275</v>
      </c>
      <c r="B1281" s="10" t="s">
        <v>9805</v>
      </c>
      <c r="C1281" s="11">
        <v>0.8</v>
      </c>
      <c r="D1281" s="12">
        <f t="shared" si="38"/>
        <v>32</v>
      </c>
      <c r="E1281" s="12">
        <f t="shared" si="39"/>
        <v>6.4</v>
      </c>
    </row>
    <row r="1282" s="2" customFormat="1" ht="17.85" customHeight="1" spans="1:5">
      <c r="A1282" s="9">
        <v>1276</v>
      </c>
      <c r="B1282" s="10" t="s">
        <v>9806</v>
      </c>
      <c r="C1282" s="11">
        <v>0.57</v>
      </c>
      <c r="D1282" s="12">
        <f t="shared" si="38"/>
        <v>22.8</v>
      </c>
      <c r="E1282" s="12">
        <f t="shared" si="39"/>
        <v>4.56</v>
      </c>
    </row>
    <row r="1283" s="2" customFormat="1" ht="17.85" customHeight="1" spans="1:5">
      <c r="A1283" s="9">
        <v>1277</v>
      </c>
      <c r="B1283" s="10" t="s">
        <v>9807</v>
      </c>
      <c r="C1283" s="11">
        <v>0.46</v>
      </c>
      <c r="D1283" s="12">
        <f t="shared" si="38"/>
        <v>18.4</v>
      </c>
      <c r="E1283" s="12">
        <f t="shared" si="39"/>
        <v>3.68</v>
      </c>
    </row>
    <row r="1284" s="2" customFormat="1" ht="17.85" customHeight="1" spans="1:5">
      <c r="A1284" s="9">
        <v>1278</v>
      </c>
      <c r="B1284" s="10" t="s">
        <v>9808</v>
      </c>
      <c r="C1284" s="11">
        <v>1.03</v>
      </c>
      <c r="D1284" s="12">
        <f t="shared" si="38"/>
        <v>41.2</v>
      </c>
      <c r="E1284" s="12">
        <f t="shared" si="39"/>
        <v>8.24</v>
      </c>
    </row>
    <row r="1285" s="2" customFormat="1" ht="17.85" customHeight="1" spans="1:5">
      <c r="A1285" s="9">
        <v>1279</v>
      </c>
      <c r="B1285" s="10" t="s">
        <v>9809</v>
      </c>
      <c r="C1285" s="11">
        <v>0.34</v>
      </c>
      <c r="D1285" s="12">
        <f t="shared" si="38"/>
        <v>13.6</v>
      </c>
      <c r="E1285" s="12">
        <f t="shared" si="39"/>
        <v>2.72</v>
      </c>
    </row>
    <row r="1286" s="2" customFormat="1" ht="17.85" customHeight="1" spans="1:5">
      <c r="A1286" s="9">
        <v>1280</v>
      </c>
      <c r="B1286" s="10" t="s">
        <v>6579</v>
      </c>
      <c r="C1286" s="11">
        <v>0.23</v>
      </c>
      <c r="D1286" s="12">
        <f t="shared" si="38"/>
        <v>9.2</v>
      </c>
      <c r="E1286" s="12">
        <f t="shared" si="39"/>
        <v>1.84</v>
      </c>
    </row>
    <row r="1287" s="2" customFormat="1" ht="17.85" customHeight="1" spans="1:5">
      <c r="A1287" s="9">
        <v>1281</v>
      </c>
      <c r="B1287" s="10" t="s">
        <v>8084</v>
      </c>
      <c r="C1287" s="11">
        <v>0.72</v>
      </c>
      <c r="D1287" s="12">
        <f t="shared" ref="D1287:D1350" si="40">C1287*40</f>
        <v>28.8</v>
      </c>
      <c r="E1287" s="12">
        <f t="shared" ref="E1287:E1350" si="41">D1287*0.2</f>
        <v>5.76</v>
      </c>
    </row>
    <row r="1288" s="2" customFormat="1" ht="17.85" customHeight="1" spans="1:5">
      <c r="A1288" s="9">
        <v>1282</v>
      </c>
      <c r="B1288" s="10" t="s">
        <v>9810</v>
      </c>
      <c r="C1288" s="11">
        <v>0.61</v>
      </c>
      <c r="D1288" s="12">
        <f t="shared" si="40"/>
        <v>24.4</v>
      </c>
      <c r="E1288" s="12">
        <f t="shared" si="41"/>
        <v>4.88</v>
      </c>
    </row>
    <row r="1289" s="2" customFormat="1" ht="17.85" customHeight="1" spans="1:5">
      <c r="A1289" s="9">
        <v>1283</v>
      </c>
      <c r="B1289" s="10" t="s">
        <v>9811</v>
      </c>
      <c r="C1289" s="11">
        <v>0.34</v>
      </c>
      <c r="D1289" s="12">
        <f t="shared" si="40"/>
        <v>13.6</v>
      </c>
      <c r="E1289" s="12">
        <f t="shared" si="41"/>
        <v>2.72</v>
      </c>
    </row>
    <row r="1290" s="2" customFormat="1" ht="17.85" customHeight="1" spans="1:5">
      <c r="A1290" s="9">
        <v>1284</v>
      </c>
      <c r="B1290" s="10" t="s">
        <v>9812</v>
      </c>
      <c r="C1290" s="11">
        <v>0.46</v>
      </c>
      <c r="D1290" s="12">
        <f t="shared" si="40"/>
        <v>18.4</v>
      </c>
      <c r="E1290" s="12">
        <f t="shared" si="41"/>
        <v>3.68</v>
      </c>
    </row>
    <row r="1291" s="2" customFormat="1" ht="17.85" customHeight="1" spans="1:5">
      <c r="A1291" s="9">
        <v>1285</v>
      </c>
      <c r="B1291" s="10" t="s">
        <v>9813</v>
      </c>
      <c r="C1291" s="11">
        <v>0.46</v>
      </c>
      <c r="D1291" s="12">
        <f t="shared" si="40"/>
        <v>18.4</v>
      </c>
      <c r="E1291" s="12">
        <f t="shared" si="41"/>
        <v>3.68</v>
      </c>
    </row>
    <row r="1292" s="2" customFormat="1" ht="17.85" customHeight="1" spans="1:5">
      <c r="A1292" s="9">
        <v>1286</v>
      </c>
      <c r="B1292" s="10" t="s">
        <v>9814</v>
      </c>
      <c r="C1292" s="11">
        <v>0.72</v>
      </c>
      <c r="D1292" s="12">
        <f t="shared" si="40"/>
        <v>28.8</v>
      </c>
      <c r="E1292" s="12">
        <f t="shared" si="41"/>
        <v>5.76</v>
      </c>
    </row>
    <row r="1293" s="2" customFormat="1" ht="17.85" customHeight="1" spans="1:5">
      <c r="A1293" s="9">
        <v>1287</v>
      </c>
      <c r="B1293" s="10" t="s">
        <v>9815</v>
      </c>
      <c r="C1293" s="11">
        <v>0.85</v>
      </c>
      <c r="D1293" s="12">
        <f t="shared" si="40"/>
        <v>34</v>
      </c>
      <c r="E1293" s="12">
        <f t="shared" si="41"/>
        <v>6.8</v>
      </c>
    </row>
    <row r="1294" s="2" customFormat="1" ht="17.85" customHeight="1" spans="1:5">
      <c r="A1294" s="9">
        <v>1288</v>
      </c>
      <c r="B1294" s="10" t="s">
        <v>9816</v>
      </c>
      <c r="C1294" s="11">
        <v>0.95</v>
      </c>
      <c r="D1294" s="12">
        <f t="shared" si="40"/>
        <v>38</v>
      </c>
      <c r="E1294" s="12">
        <f t="shared" si="41"/>
        <v>7.6</v>
      </c>
    </row>
    <row r="1295" s="2" customFormat="1" ht="17.85" customHeight="1" spans="1:5">
      <c r="A1295" s="9">
        <v>1289</v>
      </c>
      <c r="B1295" s="10" t="s">
        <v>8107</v>
      </c>
      <c r="C1295" s="11">
        <v>0.41</v>
      </c>
      <c r="D1295" s="12">
        <f t="shared" si="40"/>
        <v>16.4</v>
      </c>
      <c r="E1295" s="12">
        <f t="shared" si="41"/>
        <v>3.28</v>
      </c>
    </row>
    <row r="1296" s="2" customFormat="1" ht="17.85" customHeight="1" spans="1:5">
      <c r="A1296" s="9">
        <v>1290</v>
      </c>
      <c r="B1296" s="10" t="s">
        <v>9817</v>
      </c>
      <c r="C1296" s="11">
        <v>0.54</v>
      </c>
      <c r="D1296" s="12">
        <f t="shared" si="40"/>
        <v>21.6</v>
      </c>
      <c r="E1296" s="12">
        <f t="shared" si="41"/>
        <v>4.32</v>
      </c>
    </row>
    <row r="1297" s="2" customFormat="1" ht="17.85" customHeight="1" spans="1:5">
      <c r="A1297" s="9">
        <v>1291</v>
      </c>
      <c r="B1297" s="10" t="s">
        <v>8248</v>
      </c>
      <c r="C1297" s="11">
        <v>0.88</v>
      </c>
      <c r="D1297" s="12">
        <f t="shared" si="40"/>
        <v>35.2</v>
      </c>
      <c r="E1297" s="12">
        <f t="shared" si="41"/>
        <v>7.04</v>
      </c>
    </row>
    <row r="1298" s="2" customFormat="1" ht="17.85" customHeight="1" spans="1:5">
      <c r="A1298" s="9">
        <v>1292</v>
      </c>
      <c r="B1298" s="10" t="s">
        <v>4706</v>
      </c>
      <c r="C1298" s="11">
        <v>0.34</v>
      </c>
      <c r="D1298" s="12">
        <f t="shared" si="40"/>
        <v>13.6</v>
      </c>
      <c r="E1298" s="12">
        <f t="shared" si="41"/>
        <v>2.72</v>
      </c>
    </row>
    <row r="1299" s="2" customFormat="1" ht="17.85" customHeight="1" spans="1:5">
      <c r="A1299" s="9">
        <v>1293</v>
      </c>
      <c r="B1299" s="10" t="s">
        <v>9818</v>
      </c>
      <c r="C1299" s="11">
        <v>1.26</v>
      </c>
      <c r="D1299" s="12">
        <f t="shared" si="40"/>
        <v>50.4</v>
      </c>
      <c r="E1299" s="12">
        <f t="shared" si="41"/>
        <v>10.08</v>
      </c>
    </row>
    <row r="1300" s="2" customFormat="1" ht="17.85" customHeight="1" spans="1:5">
      <c r="A1300" s="9">
        <v>1294</v>
      </c>
      <c r="B1300" s="10" t="s">
        <v>9819</v>
      </c>
      <c r="C1300" s="11">
        <v>0.8</v>
      </c>
      <c r="D1300" s="12">
        <f t="shared" si="40"/>
        <v>32</v>
      </c>
      <c r="E1300" s="12">
        <f t="shared" si="41"/>
        <v>6.4</v>
      </c>
    </row>
    <row r="1301" s="2" customFormat="1" ht="17.85" customHeight="1" spans="1:5">
      <c r="A1301" s="9">
        <v>1295</v>
      </c>
      <c r="B1301" s="10" t="s">
        <v>9820</v>
      </c>
      <c r="C1301" s="11">
        <v>0.17</v>
      </c>
      <c r="D1301" s="12">
        <f t="shared" si="40"/>
        <v>6.8</v>
      </c>
      <c r="E1301" s="12">
        <f t="shared" si="41"/>
        <v>1.36</v>
      </c>
    </row>
    <row r="1302" s="2" customFormat="1" ht="17.85" customHeight="1" spans="1:5">
      <c r="A1302" s="9">
        <v>1296</v>
      </c>
      <c r="B1302" s="10" t="s">
        <v>9821</v>
      </c>
      <c r="C1302" s="11">
        <v>0.4</v>
      </c>
      <c r="D1302" s="12">
        <f t="shared" si="40"/>
        <v>16</v>
      </c>
      <c r="E1302" s="12">
        <f t="shared" si="41"/>
        <v>3.2</v>
      </c>
    </row>
    <row r="1303" s="2" customFormat="1" ht="17.85" customHeight="1" spans="1:5">
      <c r="A1303" s="9">
        <v>1297</v>
      </c>
      <c r="B1303" s="10" t="s">
        <v>8178</v>
      </c>
      <c r="C1303" s="11">
        <v>0.4</v>
      </c>
      <c r="D1303" s="12">
        <f t="shared" si="40"/>
        <v>16</v>
      </c>
      <c r="E1303" s="12">
        <f t="shared" si="41"/>
        <v>3.2</v>
      </c>
    </row>
    <row r="1304" s="2" customFormat="1" ht="17.85" customHeight="1" spans="1:5">
      <c r="A1304" s="9">
        <v>1298</v>
      </c>
      <c r="B1304" s="10" t="s">
        <v>6321</v>
      </c>
      <c r="C1304" s="11">
        <v>0.57</v>
      </c>
      <c r="D1304" s="12">
        <f t="shared" si="40"/>
        <v>22.8</v>
      </c>
      <c r="E1304" s="12">
        <f t="shared" si="41"/>
        <v>4.56</v>
      </c>
    </row>
    <row r="1305" s="2" customFormat="1" ht="17.85" customHeight="1" spans="1:5">
      <c r="A1305" s="9">
        <v>1299</v>
      </c>
      <c r="B1305" s="10" t="s">
        <v>9822</v>
      </c>
      <c r="C1305" s="11">
        <v>1.09</v>
      </c>
      <c r="D1305" s="12">
        <f t="shared" si="40"/>
        <v>43.6</v>
      </c>
      <c r="E1305" s="12">
        <f t="shared" si="41"/>
        <v>8.72</v>
      </c>
    </row>
    <row r="1306" s="2" customFormat="1" ht="17.85" customHeight="1" spans="1:5">
      <c r="A1306" s="9">
        <v>1300</v>
      </c>
      <c r="B1306" s="10" t="s">
        <v>9823</v>
      </c>
      <c r="C1306" s="11">
        <v>0.97</v>
      </c>
      <c r="D1306" s="12">
        <f t="shared" si="40"/>
        <v>38.8</v>
      </c>
      <c r="E1306" s="12">
        <f t="shared" si="41"/>
        <v>7.76</v>
      </c>
    </row>
    <row r="1307" s="2" customFormat="1" ht="17.85" customHeight="1" spans="1:5">
      <c r="A1307" s="9">
        <v>1301</v>
      </c>
      <c r="B1307" s="10" t="s">
        <v>9824</v>
      </c>
      <c r="C1307" s="11">
        <v>0.74</v>
      </c>
      <c r="D1307" s="12">
        <f t="shared" si="40"/>
        <v>29.6</v>
      </c>
      <c r="E1307" s="12">
        <f t="shared" si="41"/>
        <v>5.92</v>
      </c>
    </row>
    <row r="1308" s="2" customFormat="1" ht="17.85" customHeight="1" spans="1:5">
      <c r="A1308" s="9">
        <v>1302</v>
      </c>
      <c r="B1308" s="10" t="s">
        <v>6001</v>
      </c>
      <c r="C1308" s="11">
        <v>0.46</v>
      </c>
      <c r="D1308" s="12">
        <f t="shared" si="40"/>
        <v>18.4</v>
      </c>
      <c r="E1308" s="12">
        <f t="shared" si="41"/>
        <v>3.68</v>
      </c>
    </row>
    <row r="1309" s="2" customFormat="1" ht="17.85" customHeight="1" spans="1:5">
      <c r="A1309" s="9">
        <v>1303</v>
      </c>
      <c r="B1309" s="10" t="s">
        <v>9825</v>
      </c>
      <c r="C1309" s="11">
        <v>0.23</v>
      </c>
      <c r="D1309" s="12">
        <f t="shared" si="40"/>
        <v>9.2</v>
      </c>
      <c r="E1309" s="12">
        <f t="shared" si="41"/>
        <v>1.84</v>
      </c>
    </row>
    <row r="1310" s="2" customFormat="1" ht="17.85" customHeight="1" spans="1:5">
      <c r="A1310" s="9">
        <v>1304</v>
      </c>
      <c r="B1310" s="10" t="s">
        <v>9826</v>
      </c>
      <c r="C1310" s="11">
        <v>0.23</v>
      </c>
      <c r="D1310" s="12">
        <f t="shared" si="40"/>
        <v>9.2</v>
      </c>
      <c r="E1310" s="12">
        <f t="shared" si="41"/>
        <v>1.84</v>
      </c>
    </row>
    <row r="1311" s="2" customFormat="1" ht="17.85" customHeight="1" spans="1:5">
      <c r="A1311" s="9">
        <v>1305</v>
      </c>
      <c r="B1311" s="10" t="s">
        <v>9827</v>
      </c>
      <c r="C1311" s="11">
        <v>0.51</v>
      </c>
      <c r="D1311" s="12">
        <f t="shared" si="40"/>
        <v>20.4</v>
      </c>
      <c r="E1311" s="12">
        <f t="shared" si="41"/>
        <v>4.08</v>
      </c>
    </row>
    <row r="1312" s="2" customFormat="1" ht="17.85" customHeight="1" spans="1:5">
      <c r="A1312" s="9">
        <v>1306</v>
      </c>
      <c r="B1312" s="10" t="s">
        <v>9828</v>
      </c>
      <c r="C1312" s="11">
        <v>0.63</v>
      </c>
      <c r="D1312" s="12">
        <f t="shared" si="40"/>
        <v>25.2</v>
      </c>
      <c r="E1312" s="12">
        <f t="shared" si="41"/>
        <v>5.04</v>
      </c>
    </row>
    <row r="1313" s="2" customFormat="1" ht="17.85" customHeight="1" spans="1:5">
      <c r="A1313" s="9">
        <v>1307</v>
      </c>
      <c r="B1313" s="10" t="s">
        <v>6118</v>
      </c>
      <c r="C1313" s="11">
        <v>0.23</v>
      </c>
      <c r="D1313" s="12">
        <f t="shared" si="40"/>
        <v>9.2</v>
      </c>
      <c r="E1313" s="12">
        <f t="shared" si="41"/>
        <v>1.84</v>
      </c>
    </row>
    <row r="1314" s="2" customFormat="1" ht="17.85" customHeight="1" spans="1:5">
      <c r="A1314" s="9">
        <v>1308</v>
      </c>
      <c r="B1314" s="10" t="s">
        <v>6058</v>
      </c>
      <c r="C1314" s="11">
        <v>0.46</v>
      </c>
      <c r="D1314" s="12">
        <f t="shared" si="40"/>
        <v>18.4</v>
      </c>
      <c r="E1314" s="12">
        <f t="shared" si="41"/>
        <v>3.68</v>
      </c>
    </row>
    <row r="1315" s="2" customFormat="1" ht="17.85" customHeight="1" spans="1:5">
      <c r="A1315" s="9">
        <v>1309</v>
      </c>
      <c r="B1315" s="10" t="s">
        <v>9829</v>
      </c>
      <c r="C1315" s="11">
        <v>0.46</v>
      </c>
      <c r="D1315" s="12">
        <f t="shared" si="40"/>
        <v>18.4</v>
      </c>
      <c r="E1315" s="12">
        <f t="shared" si="41"/>
        <v>3.68</v>
      </c>
    </row>
    <row r="1316" s="2" customFormat="1" ht="17.85" customHeight="1" spans="1:5">
      <c r="A1316" s="9">
        <v>1310</v>
      </c>
      <c r="B1316" s="10" t="s">
        <v>9830</v>
      </c>
      <c r="C1316" s="11">
        <v>0.23</v>
      </c>
      <c r="D1316" s="12">
        <f t="shared" si="40"/>
        <v>9.2</v>
      </c>
      <c r="E1316" s="12">
        <f t="shared" si="41"/>
        <v>1.84</v>
      </c>
    </row>
    <row r="1317" s="2" customFormat="1" ht="17.85" customHeight="1" spans="1:5">
      <c r="A1317" s="9">
        <v>1311</v>
      </c>
      <c r="B1317" s="10" t="s">
        <v>9831</v>
      </c>
      <c r="C1317" s="11">
        <v>0.86</v>
      </c>
      <c r="D1317" s="12">
        <f t="shared" si="40"/>
        <v>34.4</v>
      </c>
      <c r="E1317" s="12">
        <f t="shared" si="41"/>
        <v>6.88</v>
      </c>
    </row>
    <row r="1318" s="2" customFormat="1" ht="17.85" customHeight="1" spans="1:5">
      <c r="A1318" s="9">
        <v>1312</v>
      </c>
      <c r="B1318" s="10" t="s">
        <v>9832</v>
      </c>
      <c r="C1318" s="11">
        <v>0.92</v>
      </c>
      <c r="D1318" s="12">
        <f t="shared" si="40"/>
        <v>36.8</v>
      </c>
      <c r="E1318" s="12">
        <f t="shared" si="41"/>
        <v>7.36</v>
      </c>
    </row>
    <row r="1319" s="2" customFormat="1" ht="17.85" customHeight="1" spans="1:5">
      <c r="A1319" s="9">
        <v>1313</v>
      </c>
      <c r="B1319" s="10" t="s">
        <v>6730</v>
      </c>
      <c r="C1319" s="11">
        <v>0.63</v>
      </c>
      <c r="D1319" s="12">
        <f t="shared" si="40"/>
        <v>25.2</v>
      </c>
      <c r="E1319" s="12">
        <f t="shared" si="41"/>
        <v>5.04</v>
      </c>
    </row>
    <row r="1320" s="2" customFormat="1" ht="17.85" customHeight="1" spans="1:5">
      <c r="A1320" s="9">
        <v>1314</v>
      </c>
      <c r="B1320" s="10" t="s">
        <v>9833</v>
      </c>
      <c r="C1320" s="11">
        <v>0.77</v>
      </c>
      <c r="D1320" s="12">
        <f t="shared" si="40"/>
        <v>30.8</v>
      </c>
      <c r="E1320" s="12">
        <f t="shared" si="41"/>
        <v>6.16</v>
      </c>
    </row>
    <row r="1321" s="2" customFormat="1" ht="17.85" customHeight="1" spans="1:5">
      <c r="A1321" s="9">
        <v>1315</v>
      </c>
      <c r="B1321" s="10" t="s">
        <v>6593</v>
      </c>
      <c r="C1321" s="11">
        <v>0.65</v>
      </c>
      <c r="D1321" s="12">
        <f t="shared" si="40"/>
        <v>26</v>
      </c>
      <c r="E1321" s="12">
        <f t="shared" si="41"/>
        <v>5.2</v>
      </c>
    </row>
    <row r="1322" s="2" customFormat="1" ht="17.85" customHeight="1" spans="1:5">
      <c r="A1322" s="9">
        <v>1316</v>
      </c>
      <c r="B1322" s="10" t="s">
        <v>9233</v>
      </c>
      <c r="C1322" s="11">
        <v>0.25</v>
      </c>
      <c r="D1322" s="12">
        <f t="shared" si="40"/>
        <v>10</v>
      </c>
      <c r="E1322" s="12">
        <f t="shared" si="41"/>
        <v>2</v>
      </c>
    </row>
    <row r="1323" s="2" customFormat="1" ht="17.85" customHeight="1" spans="1:5">
      <c r="A1323" s="9">
        <v>1317</v>
      </c>
      <c r="B1323" s="10" t="s">
        <v>9834</v>
      </c>
      <c r="C1323" s="11">
        <v>0.6</v>
      </c>
      <c r="D1323" s="12">
        <f t="shared" si="40"/>
        <v>24</v>
      </c>
      <c r="E1323" s="12">
        <f t="shared" si="41"/>
        <v>4.8</v>
      </c>
    </row>
    <row r="1324" s="2" customFormat="1" ht="17.85" customHeight="1" spans="1:5">
      <c r="A1324" s="9">
        <v>1318</v>
      </c>
      <c r="B1324" s="10" t="s">
        <v>8854</v>
      </c>
      <c r="C1324" s="11">
        <v>0.46</v>
      </c>
      <c r="D1324" s="12">
        <f t="shared" si="40"/>
        <v>18.4</v>
      </c>
      <c r="E1324" s="12">
        <f t="shared" si="41"/>
        <v>3.68</v>
      </c>
    </row>
    <row r="1325" s="2" customFormat="1" ht="17.85" customHeight="1" spans="1:5">
      <c r="A1325" s="9">
        <v>1319</v>
      </c>
      <c r="B1325" s="10" t="s">
        <v>6298</v>
      </c>
      <c r="C1325" s="11">
        <v>0.69</v>
      </c>
      <c r="D1325" s="12">
        <f t="shared" si="40"/>
        <v>27.6</v>
      </c>
      <c r="E1325" s="12">
        <f t="shared" si="41"/>
        <v>5.52</v>
      </c>
    </row>
    <row r="1326" s="2" customFormat="1" ht="17.85" customHeight="1" spans="1:5">
      <c r="A1326" s="9">
        <v>1320</v>
      </c>
      <c r="B1326" s="10" t="s">
        <v>8006</v>
      </c>
      <c r="C1326" s="11">
        <v>0.34</v>
      </c>
      <c r="D1326" s="12">
        <f t="shared" si="40"/>
        <v>13.6</v>
      </c>
      <c r="E1326" s="12">
        <f t="shared" si="41"/>
        <v>2.72</v>
      </c>
    </row>
    <row r="1327" s="2" customFormat="1" ht="17.85" customHeight="1" spans="1:5">
      <c r="A1327" s="9">
        <v>1321</v>
      </c>
      <c r="B1327" s="10" t="s">
        <v>9835</v>
      </c>
      <c r="C1327" s="11">
        <v>0.57</v>
      </c>
      <c r="D1327" s="12">
        <f t="shared" si="40"/>
        <v>22.8</v>
      </c>
      <c r="E1327" s="12">
        <f t="shared" si="41"/>
        <v>4.56</v>
      </c>
    </row>
    <row r="1328" s="2" customFormat="1" ht="17.85" customHeight="1" spans="1:5">
      <c r="A1328" s="9">
        <v>1322</v>
      </c>
      <c r="B1328" s="10" t="s">
        <v>6107</v>
      </c>
      <c r="C1328" s="11">
        <v>0.8</v>
      </c>
      <c r="D1328" s="12">
        <f t="shared" si="40"/>
        <v>32</v>
      </c>
      <c r="E1328" s="12">
        <f t="shared" si="41"/>
        <v>6.4</v>
      </c>
    </row>
    <row r="1329" s="2" customFormat="1" ht="17.85" customHeight="1" spans="1:5">
      <c r="A1329" s="9">
        <v>1323</v>
      </c>
      <c r="B1329" s="10" t="s">
        <v>6918</v>
      </c>
      <c r="C1329" s="11">
        <v>0.68</v>
      </c>
      <c r="D1329" s="12">
        <f t="shared" si="40"/>
        <v>27.2</v>
      </c>
      <c r="E1329" s="12">
        <f t="shared" si="41"/>
        <v>5.44</v>
      </c>
    </row>
    <row r="1330" s="2" customFormat="1" ht="17.85" customHeight="1" spans="1:5">
      <c r="A1330" s="9">
        <v>1324</v>
      </c>
      <c r="B1330" s="10" t="s">
        <v>9752</v>
      </c>
      <c r="C1330" s="11">
        <v>0.55</v>
      </c>
      <c r="D1330" s="12">
        <f t="shared" si="40"/>
        <v>22</v>
      </c>
      <c r="E1330" s="12">
        <f t="shared" si="41"/>
        <v>4.4</v>
      </c>
    </row>
    <row r="1331" s="2" customFormat="1" ht="17.85" customHeight="1" spans="1:5">
      <c r="A1331" s="9">
        <v>1325</v>
      </c>
      <c r="B1331" s="10" t="s">
        <v>9836</v>
      </c>
      <c r="C1331" s="11">
        <v>0.23</v>
      </c>
      <c r="D1331" s="12">
        <f t="shared" si="40"/>
        <v>9.2</v>
      </c>
      <c r="E1331" s="12">
        <f t="shared" si="41"/>
        <v>1.84</v>
      </c>
    </row>
    <row r="1332" s="2" customFormat="1" ht="17.85" customHeight="1" spans="1:5">
      <c r="A1332" s="9">
        <v>1326</v>
      </c>
      <c r="B1332" s="10" t="s">
        <v>9837</v>
      </c>
      <c r="C1332" s="11">
        <v>0.57</v>
      </c>
      <c r="D1332" s="12">
        <f t="shared" si="40"/>
        <v>22.8</v>
      </c>
      <c r="E1332" s="12">
        <f t="shared" si="41"/>
        <v>4.56</v>
      </c>
    </row>
    <row r="1333" s="2" customFormat="1" ht="17.85" customHeight="1" spans="1:5">
      <c r="A1333" s="9">
        <v>1327</v>
      </c>
      <c r="B1333" s="10" t="s">
        <v>9838</v>
      </c>
      <c r="C1333" s="11">
        <v>0.23</v>
      </c>
      <c r="D1333" s="12">
        <f t="shared" si="40"/>
        <v>9.2</v>
      </c>
      <c r="E1333" s="12">
        <f t="shared" si="41"/>
        <v>1.84</v>
      </c>
    </row>
    <row r="1334" s="2" customFormat="1" ht="17.85" customHeight="1" spans="1:5">
      <c r="A1334" s="9">
        <v>1328</v>
      </c>
      <c r="B1334" s="10" t="s">
        <v>8002</v>
      </c>
      <c r="C1334" s="11">
        <v>0.92</v>
      </c>
      <c r="D1334" s="12">
        <f t="shared" si="40"/>
        <v>36.8</v>
      </c>
      <c r="E1334" s="12">
        <f t="shared" si="41"/>
        <v>7.36</v>
      </c>
    </row>
    <row r="1335" s="2" customFormat="1" ht="17.85" customHeight="1" spans="1:5">
      <c r="A1335" s="9">
        <v>1329</v>
      </c>
      <c r="B1335" s="10" t="s">
        <v>6827</v>
      </c>
      <c r="C1335" s="11">
        <v>0.57</v>
      </c>
      <c r="D1335" s="12">
        <f t="shared" si="40"/>
        <v>22.8</v>
      </c>
      <c r="E1335" s="12">
        <f t="shared" si="41"/>
        <v>4.56</v>
      </c>
    </row>
    <row r="1336" s="2" customFormat="1" ht="17.85" customHeight="1" spans="1:5">
      <c r="A1336" s="9">
        <v>1330</v>
      </c>
      <c r="B1336" s="10" t="s">
        <v>9839</v>
      </c>
      <c r="C1336" s="11">
        <v>0.34</v>
      </c>
      <c r="D1336" s="12">
        <f t="shared" si="40"/>
        <v>13.6</v>
      </c>
      <c r="E1336" s="12">
        <f t="shared" si="41"/>
        <v>2.72</v>
      </c>
    </row>
    <row r="1337" s="2" customFormat="1" ht="17.85" customHeight="1" spans="1:5">
      <c r="A1337" s="9">
        <v>1331</v>
      </c>
      <c r="B1337" s="10" t="s">
        <v>8118</v>
      </c>
      <c r="C1337" s="11">
        <v>0.23</v>
      </c>
      <c r="D1337" s="12">
        <f t="shared" si="40"/>
        <v>9.2</v>
      </c>
      <c r="E1337" s="12">
        <f t="shared" si="41"/>
        <v>1.84</v>
      </c>
    </row>
    <row r="1338" s="2" customFormat="1" ht="17.85" customHeight="1" spans="1:5">
      <c r="A1338" s="9">
        <v>1332</v>
      </c>
      <c r="B1338" s="10" t="s">
        <v>9840</v>
      </c>
      <c r="C1338" s="11">
        <v>0.23</v>
      </c>
      <c r="D1338" s="12">
        <f t="shared" si="40"/>
        <v>9.2</v>
      </c>
      <c r="E1338" s="12">
        <f t="shared" si="41"/>
        <v>1.84</v>
      </c>
    </row>
    <row r="1339" s="2" customFormat="1" ht="17.85" customHeight="1" spans="1:5">
      <c r="A1339" s="9">
        <v>1333</v>
      </c>
      <c r="B1339" s="10" t="s">
        <v>6286</v>
      </c>
      <c r="C1339" s="11">
        <v>0.57</v>
      </c>
      <c r="D1339" s="12">
        <f t="shared" si="40"/>
        <v>22.8</v>
      </c>
      <c r="E1339" s="12">
        <f t="shared" si="41"/>
        <v>4.56</v>
      </c>
    </row>
    <row r="1340" s="2" customFormat="1" ht="17.85" customHeight="1" spans="1:5">
      <c r="A1340" s="9">
        <v>1334</v>
      </c>
      <c r="B1340" s="10" t="s">
        <v>9841</v>
      </c>
      <c r="C1340" s="11">
        <v>0.46</v>
      </c>
      <c r="D1340" s="12">
        <f t="shared" si="40"/>
        <v>18.4</v>
      </c>
      <c r="E1340" s="12">
        <f t="shared" si="41"/>
        <v>3.68</v>
      </c>
    </row>
    <row r="1341" s="2" customFormat="1" ht="17.85" customHeight="1" spans="1:5">
      <c r="A1341" s="9">
        <v>1335</v>
      </c>
      <c r="B1341" s="10" t="s">
        <v>9842</v>
      </c>
      <c r="C1341" s="11">
        <v>0.34</v>
      </c>
      <c r="D1341" s="12">
        <f t="shared" si="40"/>
        <v>13.6</v>
      </c>
      <c r="E1341" s="12">
        <f t="shared" si="41"/>
        <v>2.72</v>
      </c>
    </row>
    <row r="1342" s="2" customFormat="1" ht="17.85" customHeight="1" spans="1:5">
      <c r="A1342" s="9">
        <v>1336</v>
      </c>
      <c r="B1342" s="10" t="s">
        <v>9843</v>
      </c>
      <c r="C1342" s="11">
        <v>0.23</v>
      </c>
      <c r="D1342" s="12">
        <f t="shared" si="40"/>
        <v>9.2</v>
      </c>
      <c r="E1342" s="12">
        <f t="shared" si="41"/>
        <v>1.84</v>
      </c>
    </row>
    <row r="1343" s="2" customFormat="1" ht="17.85" customHeight="1" spans="1:5">
      <c r="A1343" s="9">
        <v>1337</v>
      </c>
      <c r="B1343" s="10" t="s">
        <v>9547</v>
      </c>
      <c r="C1343" s="11">
        <v>0.8</v>
      </c>
      <c r="D1343" s="12">
        <f t="shared" si="40"/>
        <v>32</v>
      </c>
      <c r="E1343" s="12">
        <f t="shared" si="41"/>
        <v>6.4</v>
      </c>
    </row>
    <row r="1344" s="2" customFormat="1" ht="17.85" customHeight="1" spans="1:5">
      <c r="A1344" s="9">
        <v>1338</v>
      </c>
      <c r="B1344" s="10" t="s">
        <v>9844</v>
      </c>
      <c r="C1344" s="11">
        <v>0.8</v>
      </c>
      <c r="D1344" s="12">
        <f t="shared" si="40"/>
        <v>32</v>
      </c>
      <c r="E1344" s="12">
        <f t="shared" si="41"/>
        <v>6.4</v>
      </c>
    </row>
    <row r="1345" s="2" customFormat="1" ht="17.85" customHeight="1" spans="1:5">
      <c r="A1345" s="9">
        <v>1339</v>
      </c>
      <c r="B1345" s="10" t="s">
        <v>6048</v>
      </c>
      <c r="C1345" s="11">
        <v>0.51</v>
      </c>
      <c r="D1345" s="12">
        <f t="shared" si="40"/>
        <v>20.4</v>
      </c>
      <c r="E1345" s="12">
        <f t="shared" si="41"/>
        <v>4.08</v>
      </c>
    </row>
    <row r="1346" s="2" customFormat="1" ht="17.85" customHeight="1" spans="1:5">
      <c r="A1346" s="9">
        <v>1340</v>
      </c>
      <c r="B1346" s="10" t="s">
        <v>9845</v>
      </c>
      <c r="C1346" s="11">
        <v>0.8</v>
      </c>
      <c r="D1346" s="12">
        <f t="shared" si="40"/>
        <v>32</v>
      </c>
      <c r="E1346" s="12">
        <f t="shared" si="41"/>
        <v>6.4</v>
      </c>
    </row>
    <row r="1347" s="2" customFormat="1" ht="17.85" customHeight="1" spans="1:5">
      <c r="A1347" s="9">
        <v>1341</v>
      </c>
      <c r="B1347" s="10" t="s">
        <v>9846</v>
      </c>
      <c r="C1347" s="11">
        <v>0.69</v>
      </c>
      <c r="D1347" s="12">
        <f t="shared" si="40"/>
        <v>27.6</v>
      </c>
      <c r="E1347" s="12">
        <f t="shared" si="41"/>
        <v>5.52</v>
      </c>
    </row>
    <row r="1348" s="2" customFormat="1" ht="17.85" customHeight="1" spans="1:5">
      <c r="A1348" s="9">
        <v>1342</v>
      </c>
      <c r="B1348" s="10" t="s">
        <v>7009</v>
      </c>
      <c r="C1348" s="11">
        <v>0.92</v>
      </c>
      <c r="D1348" s="12">
        <f t="shared" si="40"/>
        <v>36.8</v>
      </c>
      <c r="E1348" s="12">
        <f t="shared" si="41"/>
        <v>7.36</v>
      </c>
    </row>
    <row r="1349" s="2" customFormat="1" ht="17.85" customHeight="1" spans="1:5">
      <c r="A1349" s="9">
        <v>1343</v>
      </c>
      <c r="B1349" s="10" t="s">
        <v>9847</v>
      </c>
      <c r="C1349" s="11">
        <v>0.69</v>
      </c>
      <c r="D1349" s="12">
        <f t="shared" si="40"/>
        <v>27.6</v>
      </c>
      <c r="E1349" s="12">
        <f t="shared" si="41"/>
        <v>5.52</v>
      </c>
    </row>
    <row r="1350" s="2" customFormat="1" ht="17.85" customHeight="1" spans="1:5">
      <c r="A1350" s="9">
        <v>1344</v>
      </c>
      <c r="B1350" s="10" t="s">
        <v>9848</v>
      </c>
      <c r="C1350" s="11">
        <v>0.88</v>
      </c>
      <c r="D1350" s="12">
        <f t="shared" si="40"/>
        <v>35.2</v>
      </c>
      <c r="E1350" s="12">
        <f t="shared" si="41"/>
        <v>7.04</v>
      </c>
    </row>
    <row r="1351" s="2" customFormat="1" ht="17.85" customHeight="1" spans="1:5">
      <c r="A1351" s="9">
        <v>1345</v>
      </c>
      <c r="B1351" s="10" t="s">
        <v>9849</v>
      </c>
      <c r="C1351" s="11">
        <v>0.65</v>
      </c>
      <c r="D1351" s="12">
        <f t="shared" ref="D1351:D1414" si="42">C1351*40</f>
        <v>26</v>
      </c>
      <c r="E1351" s="12">
        <f t="shared" ref="E1351:E1414" si="43">D1351*0.2</f>
        <v>5.2</v>
      </c>
    </row>
    <row r="1352" s="2" customFormat="1" ht="17.85" customHeight="1" spans="1:5">
      <c r="A1352" s="9">
        <v>1346</v>
      </c>
      <c r="B1352" s="10" t="s">
        <v>9850</v>
      </c>
      <c r="C1352" s="11">
        <v>0.65</v>
      </c>
      <c r="D1352" s="12">
        <f t="shared" si="42"/>
        <v>26</v>
      </c>
      <c r="E1352" s="12">
        <f t="shared" si="43"/>
        <v>5.2</v>
      </c>
    </row>
    <row r="1353" s="2" customFormat="1" ht="17.85" customHeight="1" spans="1:5">
      <c r="A1353" s="9">
        <v>1347</v>
      </c>
      <c r="B1353" s="10" t="s">
        <v>6277</v>
      </c>
      <c r="C1353" s="11">
        <v>0.18</v>
      </c>
      <c r="D1353" s="12">
        <f t="shared" si="42"/>
        <v>7.2</v>
      </c>
      <c r="E1353" s="12">
        <f t="shared" si="43"/>
        <v>1.44</v>
      </c>
    </row>
    <row r="1354" s="2" customFormat="1" ht="17.85" customHeight="1" spans="1:5">
      <c r="A1354" s="9">
        <v>1348</v>
      </c>
      <c r="B1354" s="10" t="s">
        <v>6433</v>
      </c>
      <c r="C1354" s="11">
        <v>0.92</v>
      </c>
      <c r="D1354" s="12">
        <f t="shared" si="42"/>
        <v>36.8</v>
      </c>
      <c r="E1354" s="12">
        <f t="shared" si="43"/>
        <v>7.36</v>
      </c>
    </row>
    <row r="1355" s="2" customFormat="1" ht="17.85" customHeight="1" spans="1:5">
      <c r="A1355" s="9">
        <v>1349</v>
      </c>
      <c r="B1355" s="10" t="s">
        <v>9099</v>
      </c>
      <c r="C1355" s="11">
        <v>1.04</v>
      </c>
      <c r="D1355" s="12">
        <f t="shared" si="42"/>
        <v>41.6</v>
      </c>
      <c r="E1355" s="12">
        <f t="shared" si="43"/>
        <v>8.32</v>
      </c>
    </row>
    <row r="1356" s="2" customFormat="1" ht="17.85" customHeight="1" spans="1:5">
      <c r="A1356" s="9">
        <v>1350</v>
      </c>
      <c r="B1356" s="10" t="s">
        <v>6907</v>
      </c>
      <c r="C1356" s="11">
        <v>0.8</v>
      </c>
      <c r="D1356" s="12">
        <f t="shared" si="42"/>
        <v>32</v>
      </c>
      <c r="E1356" s="12">
        <f t="shared" si="43"/>
        <v>6.4</v>
      </c>
    </row>
    <row r="1357" s="2" customFormat="1" ht="17.85" customHeight="1" spans="1:5">
      <c r="A1357" s="9">
        <v>1351</v>
      </c>
      <c r="B1357" s="10" t="s">
        <v>9851</v>
      </c>
      <c r="C1357" s="11">
        <v>0.69</v>
      </c>
      <c r="D1357" s="12">
        <f t="shared" si="42"/>
        <v>27.6</v>
      </c>
      <c r="E1357" s="12">
        <f t="shared" si="43"/>
        <v>5.52</v>
      </c>
    </row>
    <row r="1358" s="2" customFormat="1" ht="17.85" customHeight="1" spans="1:5">
      <c r="A1358" s="9">
        <v>1352</v>
      </c>
      <c r="B1358" s="10" t="s">
        <v>9852</v>
      </c>
      <c r="C1358" s="11">
        <v>0.23</v>
      </c>
      <c r="D1358" s="12">
        <f t="shared" si="42"/>
        <v>9.2</v>
      </c>
      <c r="E1358" s="12">
        <f t="shared" si="43"/>
        <v>1.84</v>
      </c>
    </row>
    <row r="1359" s="2" customFormat="1" ht="17.85" customHeight="1" spans="1:5">
      <c r="A1359" s="9">
        <v>1353</v>
      </c>
      <c r="B1359" s="10" t="s">
        <v>7125</v>
      </c>
      <c r="C1359" s="11">
        <v>0.92</v>
      </c>
      <c r="D1359" s="12">
        <f t="shared" si="42"/>
        <v>36.8</v>
      </c>
      <c r="E1359" s="12">
        <f t="shared" si="43"/>
        <v>7.36</v>
      </c>
    </row>
    <row r="1360" s="2" customFormat="1" ht="17.85" customHeight="1" spans="1:5">
      <c r="A1360" s="9">
        <v>1354</v>
      </c>
      <c r="B1360" s="10" t="s">
        <v>9746</v>
      </c>
      <c r="C1360" s="11">
        <v>0.69</v>
      </c>
      <c r="D1360" s="12">
        <f t="shared" si="42"/>
        <v>27.6</v>
      </c>
      <c r="E1360" s="12">
        <f t="shared" si="43"/>
        <v>5.52</v>
      </c>
    </row>
    <row r="1361" s="2" customFormat="1" ht="17.85" customHeight="1" spans="1:5">
      <c r="A1361" s="9">
        <v>1355</v>
      </c>
      <c r="B1361" s="10" t="s">
        <v>9853</v>
      </c>
      <c r="C1361" s="11">
        <v>0.8</v>
      </c>
      <c r="D1361" s="12">
        <f t="shared" si="42"/>
        <v>32</v>
      </c>
      <c r="E1361" s="12">
        <f t="shared" si="43"/>
        <v>6.4</v>
      </c>
    </row>
    <row r="1362" s="2" customFormat="1" ht="17.85" customHeight="1" spans="1:5">
      <c r="A1362" s="9">
        <v>1356</v>
      </c>
      <c r="B1362" s="10" t="s">
        <v>6000</v>
      </c>
      <c r="C1362" s="11">
        <v>0.4</v>
      </c>
      <c r="D1362" s="12">
        <f t="shared" si="42"/>
        <v>16</v>
      </c>
      <c r="E1362" s="12">
        <f t="shared" si="43"/>
        <v>3.2</v>
      </c>
    </row>
    <row r="1363" s="2" customFormat="1" ht="17.85" customHeight="1" spans="1:5">
      <c r="A1363" s="9">
        <v>1357</v>
      </c>
      <c r="B1363" s="10" t="s">
        <v>6497</v>
      </c>
      <c r="C1363" s="11">
        <v>0.74</v>
      </c>
      <c r="D1363" s="12">
        <f t="shared" si="42"/>
        <v>29.6</v>
      </c>
      <c r="E1363" s="12">
        <f t="shared" si="43"/>
        <v>5.92</v>
      </c>
    </row>
    <row r="1364" s="2" customFormat="1" ht="17.85" customHeight="1" spans="1:5">
      <c r="A1364" s="9">
        <v>1358</v>
      </c>
      <c r="B1364" s="10" t="s">
        <v>9014</v>
      </c>
      <c r="C1364" s="11">
        <v>0.4</v>
      </c>
      <c r="D1364" s="12">
        <f t="shared" si="42"/>
        <v>16</v>
      </c>
      <c r="E1364" s="12">
        <f t="shared" si="43"/>
        <v>3.2</v>
      </c>
    </row>
    <row r="1365" s="2" customFormat="1" ht="17.85" customHeight="1" spans="1:5">
      <c r="A1365" s="9">
        <v>1359</v>
      </c>
      <c r="B1365" s="10" t="s">
        <v>6080</v>
      </c>
      <c r="C1365" s="11">
        <v>0.29</v>
      </c>
      <c r="D1365" s="12">
        <f t="shared" si="42"/>
        <v>11.6</v>
      </c>
      <c r="E1365" s="12">
        <f t="shared" si="43"/>
        <v>2.32</v>
      </c>
    </row>
    <row r="1366" s="2" customFormat="1" ht="17.85" customHeight="1" spans="1:5">
      <c r="A1366" s="9">
        <v>1360</v>
      </c>
      <c r="B1366" s="10" t="s">
        <v>9854</v>
      </c>
      <c r="C1366" s="11">
        <v>0.46</v>
      </c>
      <c r="D1366" s="12">
        <f t="shared" si="42"/>
        <v>18.4</v>
      </c>
      <c r="E1366" s="12">
        <f t="shared" si="43"/>
        <v>3.68</v>
      </c>
    </row>
    <row r="1367" s="2" customFormat="1" ht="17.85" customHeight="1" spans="1:5">
      <c r="A1367" s="9">
        <v>1361</v>
      </c>
      <c r="B1367" s="10" t="s">
        <v>9752</v>
      </c>
      <c r="C1367" s="11">
        <v>0.69</v>
      </c>
      <c r="D1367" s="12">
        <f t="shared" si="42"/>
        <v>27.6</v>
      </c>
      <c r="E1367" s="12">
        <f t="shared" si="43"/>
        <v>5.52</v>
      </c>
    </row>
    <row r="1368" s="2" customFormat="1" ht="17.85" customHeight="1" spans="1:5">
      <c r="A1368" s="9">
        <v>1362</v>
      </c>
      <c r="B1368" s="10" t="s">
        <v>6261</v>
      </c>
      <c r="C1368" s="11">
        <v>0.69</v>
      </c>
      <c r="D1368" s="12">
        <f t="shared" si="42"/>
        <v>27.6</v>
      </c>
      <c r="E1368" s="12">
        <f t="shared" si="43"/>
        <v>5.52</v>
      </c>
    </row>
    <row r="1369" s="2" customFormat="1" ht="17.85" customHeight="1" spans="1:5">
      <c r="A1369" s="9">
        <v>1363</v>
      </c>
      <c r="B1369" s="10" t="s">
        <v>9310</v>
      </c>
      <c r="C1369" s="11">
        <v>0.57</v>
      </c>
      <c r="D1369" s="12">
        <f t="shared" si="42"/>
        <v>22.8</v>
      </c>
      <c r="E1369" s="12">
        <f t="shared" si="43"/>
        <v>4.56</v>
      </c>
    </row>
    <row r="1370" s="2" customFormat="1" ht="17.85" customHeight="1" spans="1:5">
      <c r="A1370" s="9">
        <v>1364</v>
      </c>
      <c r="B1370" s="10" t="s">
        <v>8073</v>
      </c>
      <c r="C1370" s="11">
        <v>0.46</v>
      </c>
      <c r="D1370" s="12">
        <f t="shared" si="42"/>
        <v>18.4</v>
      </c>
      <c r="E1370" s="12">
        <f t="shared" si="43"/>
        <v>3.68</v>
      </c>
    </row>
    <row r="1371" s="2" customFormat="1" ht="17.85" customHeight="1" spans="1:5">
      <c r="A1371" s="9">
        <v>1365</v>
      </c>
      <c r="B1371" s="10" t="s">
        <v>9855</v>
      </c>
      <c r="C1371" s="11">
        <v>0.92</v>
      </c>
      <c r="D1371" s="12">
        <f t="shared" si="42"/>
        <v>36.8</v>
      </c>
      <c r="E1371" s="12">
        <f t="shared" si="43"/>
        <v>7.36</v>
      </c>
    </row>
    <row r="1372" s="2" customFormat="1" ht="17.85" customHeight="1" spans="1:5">
      <c r="A1372" s="9">
        <v>1366</v>
      </c>
      <c r="B1372" s="10" t="s">
        <v>9856</v>
      </c>
      <c r="C1372" s="11">
        <v>0.69</v>
      </c>
      <c r="D1372" s="12">
        <f t="shared" si="42"/>
        <v>27.6</v>
      </c>
      <c r="E1372" s="12">
        <f t="shared" si="43"/>
        <v>5.52</v>
      </c>
    </row>
    <row r="1373" s="2" customFormat="1" ht="17.85" customHeight="1" spans="1:5">
      <c r="A1373" s="9">
        <v>1367</v>
      </c>
      <c r="B1373" s="10" t="s">
        <v>9857</v>
      </c>
      <c r="C1373" s="11">
        <v>0.57</v>
      </c>
      <c r="D1373" s="12">
        <f t="shared" si="42"/>
        <v>22.8</v>
      </c>
      <c r="E1373" s="12">
        <f t="shared" si="43"/>
        <v>4.56</v>
      </c>
    </row>
    <row r="1374" s="2" customFormat="1" ht="17.85" customHeight="1" spans="1:5">
      <c r="A1374" s="9">
        <v>1368</v>
      </c>
      <c r="B1374" s="10" t="s">
        <v>9858</v>
      </c>
      <c r="C1374" s="11">
        <v>0.12</v>
      </c>
      <c r="D1374" s="12">
        <f t="shared" si="42"/>
        <v>4.8</v>
      </c>
      <c r="E1374" s="12">
        <f t="shared" si="43"/>
        <v>0.96</v>
      </c>
    </row>
    <row r="1375" s="2" customFormat="1" ht="17.85" customHeight="1" spans="1:5">
      <c r="A1375" s="9">
        <v>1369</v>
      </c>
      <c r="B1375" s="10" t="s">
        <v>9859</v>
      </c>
      <c r="C1375" s="11">
        <v>0.8</v>
      </c>
      <c r="D1375" s="12">
        <f t="shared" si="42"/>
        <v>32</v>
      </c>
      <c r="E1375" s="12">
        <f t="shared" si="43"/>
        <v>6.4</v>
      </c>
    </row>
    <row r="1376" s="2" customFormat="1" ht="17.85" customHeight="1" spans="1:5">
      <c r="A1376" s="9">
        <v>1370</v>
      </c>
      <c r="B1376" s="10" t="s">
        <v>9860</v>
      </c>
      <c r="C1376" s="11">
        <v>0.46</v>
      </c>
      <c r="D1376" s="12">
        <f t="shared" si="42"/>
        <v>18.4</v>
      </c>
      <c r="E1376" s="12">
        <f t="shared" si="43"/>
        <v>3.68</v>
      </c>
    </row>
    <row r="1377" s="2" customFormat="1" ht="17.85" customHeight="1" spans="1:5">
      <c r="A1377" s="9">
        <v>1371</v>
      </c>
      <c r="B1377" s="10" t="s">
        <v>9861</v>
      </c>
      <c r="C1377" s="11">
        <v>0.46</v>
      </c>
      <c r="D1377" s="12">
        <f t="shared" si="42"/>
        <v>18.4</v>
      </c>
      <c r="E1377" s="12">
        <f t="shared" si="43"/>
        <v>3.68</v>
      </c>
    </row>
    <row r="1378" s="2" customFormat="1" ht="17.85" customHeight="1" spans="1:5">
      <c r="A1378" s="9">
        <v>1372</v>
      </c>
      <c r="B1378" s="10" t="s">
        <v>9862</v>
      </c>
      <c r="C1378" s="11">
        <v>0.74</v>
      </c>
      <c r="D1378" s="12">
        <f t="shared" si="42"/>
        <v>29.6</v>
      </c>
      <c r="E1378" s="12">
        <f t="shared" si="43"/>
        <v>5.92</v>
      </c>
    </row>
    <row r="1379" s="2" customFormat="1" ht="17.85" customHeight="1" spans="1:5">
      <c r="A1379" s="9">
        <v>1373</v>
      </c>
      <c r="B1379" s="10" t="s">
        <v>9863</v>
      </c>
      <c r="C1379" s="11">
        <v>0.4</v>
      </c>
      <c r="D1379" s="12">
        <f t="shared" si="42"/>
        <v>16</v>
      </c>
      <c r="E1379" s="12">
        <f t="shared" si="43"/>
        <v>3.2</v>
      </c>
    </row>
    <row r="1380" s="2" customFormat="1" ht="17.85" customHeight="1" spans="1:5">
      <c r="A1380" s="9">
        <v>1374</v>
      </c>
      <c r="B1380" s="10" t="s">
        <v>9864</v>
      </c>
      <c r="C1380" s="11">
        <v>0.61</v>
      </c>
      <c r="D1380" s="12">
        <f t="shared" si="42"/>
        <v>24.4</v>
      </c>
      <c r="E1380" s="12">
        <f t="shared" si="43"/>
        <v>4.88</v>
      </c>
    </row>
    <row r="1381" s="2" customFormat="1" ht="17.85" customHeight="1" spans="1:5">
      <c r="A1381" s="9">
        <v>1375</v>
      </c>
      <c r="B1381" s="10" t="s">
        <v>9865</v>
      </c>
      <c r="C1381" s="11">
        <v>0.72</v>
      </c>
      <c r="D1381" s="12">
        <f t="shared" si="42"/>
        <v>28.8</v>
      </c>
      <c r="E1381" s="12">
        <f t="shared" si="43"/>
        <v>5.76</v>
      </c>
    </row>
    <row r="1382" s="2" customFormat="1" ht="17.85" customHeight="1" spans="1:5">
      <c r="A1382" s="9">
        <v>1376</v>
      </c>
      <c r="B1382" s="10" t="s">
        <v>9866</v>
      </c>
      <c r="C1382" s="11">
        <v>0.61</v>
      </c>
      <c r="D1382" s="12">
        <f t="shared" si="42"/>
        <v>24.4</v>
      </c>
      <c r="E1382" s="12">
        <f t="shared" si="43"/>
        <v>4.88</v>
      </c>
    </row>
    <row r="1383" s="2" customFormat="1" ht="17.85" customHeight="1" spans="1:5">
      <c r="A1383" s="9">
        <v>1377</v>
      </c>
      <c r="B1383" s="10" t="s">
        <v>9867</v>
      </c>
      <c r="C1383" s="11">
        <v>0.69</v>
      </c>
      <c r="D1383" s="12">
        <f t="shared" si="42"/>
        <v>27.6</v>
      </c>
      <c r="E1383" s="12">
        <f t="shared" si="43"/>
        <v>5.52</v>
      </c>
    </row>
    <row r="1384" s="2" customFormat="1" ht="17.85" customHeight="1" spans="1:5">
      <c r="A1384" s="9">
        <v>1378</v>
      </c>
      <c r="B1384" s="10" t="s">
        <v>9868</v>
      </c>
      <c r="C1384" s="11">
        <v>0.69</v>
      </c>
      <c r="D1384" s="12">
        <f t="shared" si="42"/>
        <v>27.6</v>
      </c>
      <c r="E1384" s="12">
        <f t="shared" si="43"/>
        <v>5.52</v>
      </c>
    </row>
    <row r="1385" s="2" customFormat="1" ht="17.85" customHeight="1" spans="1:5">
      <c r="A1385" s="9">
        <v>1379</v>
      </c>
      <c r="B1385" s="10" t="s">
        <v>9869</v>
      </c>
      <c r="C1385" s="11">
        <v>0.69</v>
      </c>
      <c r="D1385" s="12">
        <f t="shared" si="42"/>
        <v>27.6</v>
      </c>
      <c r="E1385" s="12">
        <f t="shared" si="43"/>
        <v>5.52</v>
      </c>
    </row>
    <row r="1386" s="2" customFormat="1" ht="17.85" customHeight="1" spans="1:5">
      <c r="A1386" s="9">
        <v>1380</v>
      </c>
      <c r="B1386" s="10" t="s">
        <v>6619</v>
      </c>
      <c r="C1386" s="11">
        <v>0.57</v>
      </c>
      <c r="D1386" s="12">
        <f t="shared" si="42"/>
        <v>22.8</v>
      </c>
      <c r="E1386" s="12">
        <f t="shared" si="43"/>
        <v>4.56</v>
      </c>
    </row>
    <row r="1387" s="2" customFormat="1" ht="17.85" customHeight="1" spans="1:5">
      <c r="A1387" s="9">
        <v>1381</v>
      </c>
      <c r="B1387" s="10" t="s">
        <v>6900</v>
      </c>
      <c r="C1387" s="11">
        <v>0.5</v>
      </c>
      <c r="D1387" s="12">
        <f t="shared" si="42"/>
        <v>20</v>
      </c>
      <c r="E1387" s="12">
        <f t="shared" si="43"/>
        <v>4</v>
      </c>
    </row>
    <row r="1388" s="2" customFormat="1" ht="17.85" customHeight="1" spans="1:5">
      <c r="A1388" s="9">
        <v>1382</v>
      </c>
      <c r="B1388" s="10" t="s">
        <v>9870</v>
      </c>
      <c r="C1388" s="11">
        <v>0.61</v>
      </c>
      <c r="D1388" s="12">
        <f t="shared" si="42"/>
        <v>24.4</v>
      </c>
      <c r="E1388" s="12">
        <f t="shared" si="43"/>
        <v>4.88</v>
      </c>
    </row>
    <row r="1389" s="2" customFormat="1" ht="17.85" customHeight="1" spans="1:5">
      <c r="A1389" s="9">
        <v>1383</v>
      </c>
      <c r="B1389" s="10" t="s">
        <v>9871</v>
      </c>
      <c r="C1389" s="11">
        <v>0.61</v>
      </c>
      <c r="D1389" s="12">
        <f t="shared" si="42"/>
        <v>24.4</v>
      </c>
      <c r="E1389" s="12">
        <f t="shared" si="43"/>
        <v>4.88</v>
      </c>
    </row>
    <row r="1390" s="2" customFormat="1" ht="17.85" customHeight="1" spans="1:5">
      <c r="A1390" s="9">
        <v>1384</v>
      </c>
      <c r="B1390" s="10" t="s">
        <v>6730</v>
      </c>
      <c r="C1390" s="11">
        <v>0.23</v>
      </c>
      <c r="D1390" s="12">
        <f t="shared" si="42"/>
        <v>9.2</v>
      </c>
      <c r="E1390" s="12">
        <f t="shared" si="43"/>
        <v>1.84</v>
      </c>
    </row>
    <row r="1391" s="2" customFormat="1" ht="17.85" customHeight="1" spans="1:5">
      <c r="A1391" s="9">
        <v>1385</v>
      </c>
      <c r="B1391" s="10" t="s">
        <v>7052</v>
      </c>
      <c r="C1391" s="11">
        <v>0.6</v>
      </c>
      <c r="D1391" s="12">
        <f t="shared" si="42"/>
        <v>24</v>
      </c>
      <c r="E1391" s="12">
        <f t="shared" si="43"/>
        <v>4.8</v>
      </c>
    </row>
    <row r="1392" s="2" customFormat="1" ht="17.85" customHeight="1" spans="1:5">
      <c r="A1392" s="9">
        <v>1386</v>
      </c>
      <c r="B1392" s="10" t="s">
        <v>9872</v>
      </c>
      <c r="C1392" s="11">
        <v>0.5</v>
      </c>
      <c r="D1392" s="12">
        <f t="shared" si="42"/>
        <v>20</v>
      </c>
      <c r="E1392" s="12">
        <f t="shared" si="43"/>
        <v>4</v>
      </c>
    </row>
    <row r="1393" s="2" customFormat="1" ht="17.85" customHeight="1" spans="1:5">
      <c r="A1393" s="9">
        <v>1387</v>
      </c>
      <c r="B1393" s="10" t="s">
        <v>9873</v>
      </c>
      <c r="C1393" s="11">
        <v>0.82</v>
      </c>
      <c r="D1393" s="12">
        <f t="shared" si="42"/>
        <v>32.8</v>
      </c>
      <c r="E1393" s="12">
        <f t="shared" si="43"/>
        <v>6.56</v>
      </c>
    </row>
    <row r="1394" s="2" customFormat="1" ht="17.85" customHeight="1" spans="1:5">
      <c r="A1394" s="9">
        <v>1388</v>
      </c>
      <c r="B1394" s="10" t="s">
        <v>6053</v>
      </c>
      <c r="C1394" s="11">
        <v>0.34</v>
      </c>
      <c r="D1394" s="12">
        <f t="shared" si="42"/>
        <v>13.6</v>
      </c>
      <c r="E1394" s="12">
        <f t="shared" si="43"/>
        <v>2.72</v>
      </c>
    </row>
    <row r="1395" s="2" customFormat="1" ht="17.85" customHeight="1" spans="1:5">
      <c r="A1395" s="9">
        <v>1389</v>
      </c>
      <c r="B1395" s="10" t="s">
        <v>9874</v>
      </c>
      <c r="C1395" s="11">
        <v>0.46</v>
      </c>
      <c r="D1395" s="12">
        <f t="shared" si="42"/>
        <v>18.4</v>
      </c>
      <c r="E1395" s="12">
        <f t="shared" si="43"/>
        <v>3.68</v>
      </c>
    </row>
    <row r="1396" s="2" customFormat="1" ht="17.85" customHeight="1" spans="1:5">
      <c r="A1396" s="9">
        <v>1390</v>
      </c>
      <c r="B1396" s="10" t="s">
        <v>9875</v>
      </c>
      <c r="C1396" s="11">
        <v>0.92</v>
      </c>
      <c r="D1396" s="12">
        <f t="shared" si="42"/>
        <v>36.8</v>
      </c>
      <c r="E1396" s="12">
        <f t="shared" si="43"/>
        <v>7.36</v>
      </c>
    </row>
    <row r="1397" s="2" customFormat="1" ht="17.85" customHeight="1" spans="1:5">
      <c r="A1397" s="9">
        <v>1391</v>
      </c>
      <c r="B1397" s="10" t="s">
        <v>9859</v>
      </c>
      <c r="C1397" s="11">
        <v>0.8</v>
      </c>
      <c r="D1397" s="12">
        <f t="shared" si="42"/>
        <v>32</v>
      </c>
      <c r="E1397" s="12">
        <f t="shared" si="43"/>
        <v>6.4</v>
      </c>
    </row>
    <row r="1398" s="2" customFormat="1" ht="17.85" customHeight="1" spans="1:5">
      <c r="A1398" s="9">
        <v>1392</v>
      </c>
      <c r="B1398" s="10" t="s">
        <v>6668</v>
      </c>
      <c r="C1398" s="11">
        <v>0.34</v>
      </c>
      <c r="D1398" s="12">
        <f t="shared" si="42"/>
        <v>13.6</v>
      </c>
      <c r="E1398" s="12">
        <f t="shared" si="43"/>
        <v>2.72</v>
      </c>
    </row>
    <row r="1399" s="2" customFormat="1" ht="17.85" customHeight="1" spans="1:5">
      <c r="A1399" s="9">
        <v>1393</v>
      </c>
      <c r="B1399" s="10" t="s">
        <v>9876</v>
      </c>
      <c r="C1399" s="11">
        <v>0.46</v>
      </c>
      <c r="D1399" s="12">
        <f t="shared" si="42"/>
        <v>18.4</v>
      </c>
      <c r="E1399" s="12">
        <f t="shared" si="43"/>
        <v>3.68</v>
      </c>
    </row>
    <row r="1400" s="2" customFormat="1" ht="17.85" customHeight="1" spans="1:5">
      <c r="A1400" s="9">
        <v>1394</v>
      </c>
      <c r="B1400" s="10" t="s">
        <v>9253</v>
      </c>
      <c r="C1400" s="11">
        <v>0.12</v>
      </c>
      <c r="D1400" s="12">
        <f t="shared" si="42"/>
        <v>4.8</v>
      </c>
      <c r="E1400" s="12">
        <f t="shared" si="43"/>
        <v>0.96</v>
      </c>
    </row>
    <row r="1401" s="2" customFormat="1" ht="17.85" customHeight="1" spans="1:5">
      <c r="A1401" s="9">
        <v>1395</v>
      </c>
      <c r="B1401" s="10" t="s">
        <v>9877</v>
      </c>
      <c r="C1401" s="11">
        <v>0.69</v>
      </c>
      <c r="D1401" s="12">
        <f t="shared" si="42"/>
        <v>27.6</v>
      </c>
      <c r="E1401" s="12">
        <f t="shared" si="43"/>
        <v>5.52</v>
      </c>
    </row>
    <row r="1402" s="2" customFormat="1" ht="17.85" customHeight="1" spans="1:5">
      <c r="A1402" s="9">
        <v>1396</v>
      </c>
      <c r="B1402" s="10" t="s">
        <v>8113</v>
      </c>
      <c r="C1402" s="11">
        <v>0.69</v>
      </c>
      <c r="D1402" s="12">
        <f t="shared" si="42"/>
        <v>27.6</v>
      </c>
      <c r="E1402" s="12">
        <f t="shared" si="43"/>
        <v>5.52</v>
      </c>
    </row>
    <row r="1403" s="2" customFormat="1" ht="17.85" customHeight="1" spans="1:5">
      <c r="A1403" s="9">
        <v>1397</v>
      </c>
      <c r="B1403" s="10" t="s">
        <v>6053</v>
      </c>
      <c r="C1403" s="11">
        <v>0.51</v>
      </c>
      <c r="D1403" s="12">
        <f t="shared" si="42"/>
        <v>20.4</v>
      </c>
      <c r="E1403" s="12">
        <f t="shared" si="43"/>
        <v>4.08</v>
      </c>
    </row>
    <row r="1404" s="2" customFormat="1" ht="17.85" customHeight="1" spans="1:5">
      <c r="A1404" s="9">
        <v>1398</v>
      </c>
      <c r="B1404" s="10" t="s">
        <v>9760</v>
      </c>
      <c r="C1404" s="11">
        <v>0.46</v>
      </c>
      <c r="D1404" s="12">
        <f t="shared" si="42"/>
        <v>18.4</v>
      </c>
      <c r="E1404" s="12">
        <f t="shared" si="43"/>
        <v>3.68</v>
      </c>
    </row>
    <row r="1405" s="2" customFormat="1" ht="17.85" customHeight="1" spans="1:5">
      <c r="A1405" s="9">
        <v>1399</v>
      </c>
      <c r="B1405" s="10" t="s">
        <v>9274</v>
      </c>
      <c r="C1405" s="11">
        <v>0.95</v>
      </c>
      <c r="D1405" s="12">
        <f t="shared" si="42"/>
        <v>38</v>
      </c>
      <c r="E1405" s="12">
        <f t="shared" si="43"/>
        <v>7.6</v>
      </c>
    </row>
    <row r="1406" s="2" customFormat="1" ht="17.85" customHeight="1" spans="1:5">
      <c r="A1406" s="9">
        <v>1400</v>
      </c>
      <c r="B1406" s="10" t="s">
        <v>9878</v>
      </c>
      <c r="C1406" s="11">
        <v>0.46</v>
      </c>
      <c r="D1406" s="12">
        <f t="shared" si="42"/>
        <v>18.4</v>
      </c>
      <c r="E1406" s="12">
        <f t="shared" si="43"/>
        <v>3.68</v>
      </c>
    </row>
    <row r="1407" s="2" customFormat="1" ht="17.85" customHeight="1" spans="1:5">
      <c r="A1407" s="9">
        <v>1401</v>
      </c>
      <c r="B1407" s="14" t="s">
        <v>9879</v>
      </c>
      <c r="C1407" s="15">
        <v>0.23</v>
      </c>
      <c r="D1407" s="12">
        <f t="shared" si="42"/>
        <v>9.2</v>
      </c>
      <c r="E1407" s="12">
        <f t="shared" si="43"/>
        <v>1.84</v>
      </c>
    </row>
    <row r="1408" s="2" customFormat="1" ht="17.85" customHeight="1" spans="1:5">
      <c r="A1408" s="9">
        <v>1402</v>
      </c>
      <c r="B1408" s="10" t="s">
        <v>189</v>
      </c>
      <c r="C1408" s="11">
        <v>0.23</v>
      </c>
      <c r="D1408" s="12">
        <f t="shared" si="42"/>
        <v>9.2</v>
      </c>
      <c r="E1408" s="12">
        <f t="shared" si="43"/>
        <v>1.84</v>
      </c>
    </row>
    <row r="1409" s="2" customFormat="1" ht="17.85" customHeight="1" spans="1:5">
      <c r="A1409" s="9">
        <v>1403</v>
      </c>
      <c r="B1409" s="10" t="s">
        <v>9880</v>
      </c>
      <c r="C1409" s="11">
        <v>0.57</v>
      </c>
      <c r="D1409" s="12">
        <f t="shared" si="42"/>
        <v>22.8</v>
      </c>
      <c r="E1409" s="12">
        <f t="shared" si="43"/>
        <v>4.56</v>
      </c>
    </row>
    <row r="1410" s="2" customFormat="1" ht="17.85" customHeight="1" spans="1:5">
      <c r="A1410" s="9">
        <v>1404</v>
      </c>
      <c r="B1410" s="10" t="s">
        <v>9414</v>
      </c>
      <c r="C1410" s="11">
        <v>0.23</v>
      </c>
      <c r="D1410" s="12">
        <f t="shared" si="42"/>
        <v>9.2</v>
      </c>
      <c r="E1410" s="12">
        <f t="shared" si="43"/>
        <v>1.84</v>
      </c>
    </row>
    <row r="1411" s="2" customFormat="1" ht="17.85" customHeight="1" spans="1:5">
      <c r="A1411" s="9">
        <v>1405</v>
      </c>
      <c r="B1411" s="10" t="s">
        <v>9881</v>
      </c>
      <c r="C1411" s="11">
        <v>0.12</v>
      </c>
      <c r="D1411" s="12">
        <f t="shared" si="42"/>
        <v>4.8</v>
      </c>
      <c r="E1411" s="12">
        <f t="shared" si="43"/>
        <v>0.96</v>
      </c>
    </row>
    <row r="1412" s="2" customFormat="1" ht="17.85" customHeight="1" spans="1:5">
      <c r="A1412" s="9">
        <v>1406</v>
      </c>
      <c r="B1412" s="10" t="s">
        <v>9882</v>
      </c>
      <c r="C1412" s="11">
        <v>0.57</v>
      </c>
      <c r="D1412" s="12">
        <f t="shared" si="42"/>
        <v>22.8</v>
      </c>
      <c r="E1412" s="12">
        <f t="shared" si="43"/>
        <v>4.56</v>
      </c>
    </row>
    <row r="1413" s="2" customFormat="1" ht="17.85" customHeight="1" spans="1:5">
      <c r="A1413" s="9">
        <v>1407</v>
      </c>
      <c r="B1413" s="10" t="s">
        <v>9883</v>
      </c>
      <c r="C1413" s="11">
        <v>0.8</v>
      </c>
      <c r="D1413" s="12">
        <f t="shared" si="42"/>
        <v>32</v>
      </c>
      <c r="E1413" s="12">
        <f t="shared" si="43"/>
        <v>6.4</v>
      </c>
    </row>
    <row r="1414" s="2" customFormat="1" ht="17.85" customHeight="1" spans="1:5">
      <c r="A1414" s="9">
        <v>1408</v>
      </c>
      <c r="B1414" s="10" t="s">
        <v>6250</v>
      </c>
      <c r="C1414" s="11">
        <v>1.03</v>
      </c>
      <c r="D1414" s="12">
        <f t="shared" si="42"/>
        <v>41.2</v>
      </c>
      <c r="E1414" s="12">
        <f t="shared" si="43"/>
        <v>8.24</v>
      </c>
    </row>
    <row r="1415" s="2" customFormat="1" ht="17.85" customHeight="1" spans="1:5">
      <c r="A1415" s="9">
        <v>1409</v>
      </c>
      <c r="B1415" s="10" t="s">
        <v>9884</v>
      </c>
      <c r="C1415" s="11">
        <v>0.23</v>
      </c>
      <c r="D1415" s="12">
        <f t="shared" ref="D1415:D1478" si="44">C1415*40</f>
        <v>9.2</v>
      </c>
      <c r="E1415" s="12">
        <f t="shared" ref="E1415:E1478" si="45">D1415*0.2</f>
        <v>1.84</v>
      </c>
    </row>
    <row r="1416" s="2" customFormat="1" ht="17.85" customHeight="1" spans="1:5">
      <c r="A1416" s="9">
        <v>1410</v>
      </c>
      <c r="B1416" s="10" t="s">
        <v>8959</v>
      </c>
      <c r="C1416" s="11">
        <v>0.54</v>
      </c>
      <c r="D1416" s="12">
        <f t="shared" si="44"/>
        <v>21.6</v>
      </c>
      <c r="E1416" s="12">
        <f t="shared" si="45"/>
        <v>4.32</v>
      </c>
    </row>
    <row r="1417" s="2" customFormat="1" ht="17.85" customHeight="1" spans="1:5">
      <c r="A1417" s="9">
        <v>1411</v>
      </c>
      <c r="B1417" s="10" t="s">
        <v>6905</v>
      </c>
      <c r="C1417" s="11">
        <v>0.76</v>
      </c>
      <c r="D1417" s="12">
        <f t="shared" si="44"/>
        <v>30.4</v>
      </c>
      <c r="E1417" s="12">
        <f t="shared" si="45"/>
        <v>6.08</v>
      </c>
    </row>
    <row r="1418" s="2" customFormat="1" ht="17.85" customHeight="1" spans="1:5">
      <c r="A1418" s="9">
        <v>1412</v>
      </c>
      <c r="B1418" s="10" t="s">
        <v>9885</v>
      </c>
      <c r="C1418" s="11">
        <v>0.76</v>
      </c>
      <c r="D1418" s="12">
        <f t="shared" si="44"/>
        <v>30.4</v>
      </c>
      <c r="E1418" s="12">
        <f t="shared" si="45"/>
        <v>6.08</v>
      </c>
    </row>
    <row r="1419" s="2" customFormat="1" ht="17.85" customHeight="1" spans="1:5">
      <c r="A1419" s="9">
        <v>1413</v>
      </c>
      <c r="B1419" s="10" t="s">
        <v>6098</v>
      </c>
      <c r="C1419" s="11">
        <v>0.15</v>
      </c>
      <c r="D1419" s="12">
        <f t="shared" si="44"/>
        <v>6</v>
      </c>
      <c r="E1419" s="12">
        <f t="shared" si="45"/>
        <v>1.2</v>
      </c>
    </row>
    <row r="1420" s="2" customFormat="1" ht="17.85" customHeight="1" spans="1:5">
      <c r="A1420" s="9">
        <v>1414</v>
      </c>
      <c r="B1420" s="10" t="s">
        <v>6865</v>
      </c>
      <c r="C1420" s="11">
        <v>0.82</v>
      </c>
      <c r="D1420" s="12">
        <f t="shared" si="44"/>
        <v>32.8</v>
      </c>
      <c r="E1420" s="12">
        <f t="shared" si="45"/>
        <v>6.56</v>
      </c>
    </row>
    <row r="1421" s="2" customFormat="1" ht="17.85" customHeight="1" spans="1:5">
      <c r="A1421" s="9">
        <v>1415</v>
      </c>
      <c r="B1421" s="10" t="s">
        <v>9886</v>
      </c>
      <c r="C1421" s="11">
        <v>0.61</v>
      </c>
      <c r="D1421" s="12">
        <f t="shared" si="44"/>
        <v>24.4</v>
      </c>
      <c r="E1421" s="12">
        <f t="shared" si="45"/>
        <v>4.88</v>
      </c>
    </row>
    <row r="1422" s="2" customFormat="1" ht="17.85" customHeight="1" spans="1:5">
      <c r="A1422" s="9">
        <v>1416</v>
      </c>
      <c r="B1422" s="10" t="s">
        <v>9887</v>
      </c>
      <c r="C1422" s="11">
        <v>0.48</v>
      </c>
      <c r="D1422" s="12">
        <f t="shared" si="44"/>
        <v>19.2</v>
      </c>
      <c r="E1422" s="12">
        <f t="shared" si="45"/>
        <v>3.84</v>
      </c>
    </row>
    <row r="1423" s="2" customFormat="1" ht="17.85" customHeight="1" spans="1:5">
      <c r="A1423" s="9">
        <v>1417</v>
      </c>
      <c r="B1423" s="10" t="s">
        <v>9888</v>
      </c>
      <c r="C1423" s="11">
        <v>0.92</v>
      </c>
      <c r="D1423" s="12">
        <f t="shared" si="44"/>
        <v>36.8</v>
      </c>
      <c r="E1423" s="12">
        <f t="shared" si="45"/>
        <v>7.36</v>
      </c>
    </row>
    <row r="1424" s="2" customFormat="1" ht="17.85" customHeight="1" spans="1:5">
      <c r="A1424" s="9">
        <v>1418</v>
      </c>
      <c r="B1424" s="10" t="s">
        <v>6109</v>
      </c>
      <c r="C1424" s="11">
        <v>0.97</v>
      </c>
      <c r="D1424" s="12">
        <f t="shared" si="44"/>
        <v>38.8</v>
      </c>
      <c r="E1424" s="12">
        <f t="shared" si="45"/>
        <v>7.76</v>
      </c>
    </row>
    <row r="1425" s="2" customFormat="1" ht="17.85" customHeight="1" spans="1:5">
      <c r="A1425" s="9">
        <v>1419</v>
      </c>
      <c r="B1425" s="10" t="s">
        <v>6730</v>
      </c>
      <c r="C1425" s="11">
        <v>0.92</v>
      </c>
      <c r="D1425" s="12">
        <f t="shared" si="44"/>
        <v>36.8</v>
      </c>
      <c r="E1425" s="12">
        <f t="shared" si="45"/>
        <v>7.36</v>
      </c>
    </row>
    <row r="1426" s="2" customFormat="1" ht="17.85" customHeight="1" spans="1:5">
      <c r="A1426" s="9">
        <v>1420</v>
      </c>
      <c r="B1426" s="10" t="s">
        <v>3954</v>
      </c>
      <c r="C1426" s="11">
        <v>0.69</v>
      </c>
      <c r="D1426" s="12">
        <f t="shared" si="44"/>
        <v>27.6</v>
      </c>
      <c r="E1426" s="12">
        <f t="shared" si="45"/>
        <v>5.52</v>
      </c>
    </row>
    <row r="1427" s="2" customFormat="1" ht="17.85" customHeight="1" spans="1:5">
      <c r="A1427" s="9">
        <v>1421</v>
      </c>
      <c r="B1427" s="10" t="s">
        <v>9889</v>
      </c>
      <c r="C1427" s="11">
        <v>0.57</v>
      </c>
      <c r="D1427" s="12">
        <f t="shared" si="44"/>
        <v>22.8</v>
      </c>
      <c r="E1427" s="12">
        <f t="shared" si="45"/>
        <v>4.56</v>
      </c>
    </row>
    <row r="1428" s="2" customFormat="1" ht="17.85" customHeight="1" spans="1:5">
      <c r="A1428" s="9">
        <v>1422</v>
      </c>
      <c r="B1428" s="10" t="s">
        <v>9890</v>
      </c>
      <c r="C1428" s="11">
        <v>0.57</v>
      </c>
      <c r="D1428" s="12">
        <f t="shared" si="44"/>
        <v>22.8</v>
      </c>
      <c r="E1428" s="12">
        <f t="shared" si="45"/>
        <v>4.56</v>
      </c>
    </row>
    <row r="1429" s="2" customFormat="1" ht="17.85" customHeight="1" spans="1:5">
      <c r="A1429" s="9">
        <v>1423</v>
      </c>
      <c r="B1429" s="10" t="s">
        <v>9891</v>
      </c>
      <c r="C1429" s="11">
        <v>0.46</v>
      </c>
      <c r="D1429" s="12">
        <f t="shared" si="44"/>
        <v>18.4</v>
      </c>
      <c r="E1429" s="12">
        <f t="shared" si="45"/>
        <v>3.68</v>
      </c>
    </row>
    <row r="1430" s="2" customFormat="1" ht="17.85" customHeight="1" spans="1:5">
      <c r="A1430" s="9">
        <v>1424</v>
      </c>
      <c r="B1430" s="10" t="s">
        <v>9892</v>
      </c>
      <c r="C1430" s="11">
        <v>0.57</v>
      </c>
      <c r="D1430" s="12">
        <f t="shared" si="44"/>
        <v>22.8</v>
      </c>
      <c r="E1430" s="12">
        <f t="shared" si="45"/>
        <v>4.56</v>
      </c>
    </row>
    <row r="1431" s="2" customFormat="1" ht="17.85" customHeight="1" spans="1:5">
      <c r="A1431" s="9">
        <v>1425</v>
      </c>
      <c r="B1431" s="10" t="s">
        <v>9893</v>
      </c>
      <c r="C1431" s="11">
        <v>0.8</v>
      </c>
      <c r="D1431" s="12">
        <f t="shared" si="44"/>
        <v>32</v>
      </c>
      <c r="E1431" s="12">
        <f t="shared" si="45"/>
        <v>6.4</v>
      </c>
    </row>
    <row r="1432" s="2" customFormat="1" ht="17.85" customHeight="1" spans="1:5">
      <c r="A1432" s="9">
        <v>1426</v>
      </c>
      <c r="B1432" s="10" t="s">
        <v>9304</v>
      </c>
      <c r="C1432" s="11">
        <v>0.86</v>
      </c>
      <c r="D1432" s="12">
        <f t="shared" si="44"/>
        <v>34.4</v>
      </c>
      <c r="E1432" s="12">
        <f t="shared" si="45"/>
        <v>6.88</v>
      </c>
    </row>
    <row r="1433" s="2" customFormat="1" ht="17.85" customHeight="1" spans="1:5">
      <c r="A1433" s="9">
        <v>1427</v>
      </c>
      <c r="B1433" s="10" t="s">
        <v>9322</v>
      </c>
      <c r="C1433" s="11">
        <v>0.4</v>
      </c>
      <c r="D1433" s="12">
        <f t="shared" si="44"/>
        <v>16</v>
      </c>
      <c r="E1433" s="12">
        <f t="shared" si="45"/>
        <v>3.2</v>
      </c>
    </row>
    <row r="1434" s="2" customFormat="1" ht="17.85" customHeight="1" spans="1:5">
      <c r="A1434" s="9">
        <v>1428</v>
      </c>
      <c r="B1434" s="10" t="s">
        <v>9894</v>
      </c>
      <c r="C1434" s="11">
        <v>0.57</v>
      </c>
      <c r="D1434" s="12">
        <f t="shared" si="44"/>
        <v>22.8</v>
      </c>
      <c r="E1434" s="12">
        <f t="shared" si="45"/>
        <v>4.56</v>
      </c>
    </row>
    <row r="1435" s="2" customFormat="1" ht="17.85" customHeight="1" spans="1:5">
      <c r="A1435" s="9">
        <v>1429</v>
      </c>
      <c r="B1435" s="10" t="s">
        <v>9296</v>
      </c>
      <c r="C1435" s="11">
        <v>0.12</v>
      </c>
      <c r="D1435" s="12">
        <f t="shared" si="44"/>
        <v>4.8</v>
      </c>
      <c r="E1435" s="12">
        <f t="shared" si="45"/>
        <v>0.96</v>
      </c>
    </row>
    <row r="1436" s="2" customFormat="1" ht="17.85" customHeight="1" spans="1:5">
      <c r="A1436" s="9">
        <v>1430</v>
      </c>
      <c r="B1436" s="10" t="s">
        <v>6278</v>
      </c>
      <c r="C1436" s="11">
        <v>0.8</v>
      </c>
      <c r="D1436" s="12">
        <f t="shared" si="44"/>
        <v>32</v>
      </c>
      <c r="E1436" s="12">
        <f t="shared" si="45"/>
        <v>6.4</v>
      </c>
    </row>
    <row r="1437" s="2" customFormat="1" ht="17.85" customHeight="1" spans="1:5">
      <c r="A1437" s="9">
        <v>1431</v>
      </c>
      <c r="B1437" s="10" t="s">
        <v>6450</v>
      </c>
      <c r="C1437" s="11">
        <v>0.46</v>
      </c>
      <c r="D1437" s="12">
        <f t="shared" si="44"/>
        <v>18.4</v>
      </c>
      <c r="E1437" s="12">
        <f t="shared" si="45"/>
        <v>3.68</v>
      </c>
    </row>
    <row r="1438" s="2" customFormat="1" ht="17.85" customHeight="1" spans="1:5">
      <c r="A1438" s="9">
        <v>1432</v>
      </c>
      <c r="B1438" s="10" t="s">
        <v>6277</v>
      </c>
      <c r="C1438" s="11">
        <v>0.74</v>
      </c>
      <c r="D1438" s="12">
        <f t="shared" si="44"/>
        <v>29.6</v>
      </c>
      <c r="E1438" s="12">
        <f t="shared" si="45"/>
        <v>5.92</v>
      </c>
    </row>
    <row r="1439" s="2" customFormat="1" ht="17.85" customHeight="1" spans="1:5">
      <c r="A1439" s="9">
        <v>1433</v>
      </c>
      <c r="B1439" s="10" t="s">
        <v>6623</v>
      </c>
      <c r="C1439" s="11">
        <v>0.8</v>
      </c>
      <c r="D1439" s="12">
        <f t="shared" si="44"/>
        <v>32</v>
      </c>
      <c r="E1439" s="12">
        <f t="shared" si="45"/>
        <v>6.4</v>
      </c>
    </row>
    <row r="1440" s="2" customFormat="1" ht="17.85" customHeight="1" spans="1:5">
      <c r="A1440" s="9">
        <v>1434</v>
      </c>
      <c r="B1440" s="10" t="s">
        <v>9895</v>
      </c>
      <c r="C1440" s="11">
        <v>0.69</v>
      </c>
      <c r="D1440" s="12">
        <f t="shared" si="44"/>
        <v>27.6</v>
      </c>
      <c r="E1440" s="12">
        <f t="shared" si="45"/>
        <v>5.52</v>
      </c>
    </row>
    <row r="1441" s="2" customFormat="1" ht="17.85" customHeight="1" spans="1:5">
      <c r="A1441" s="9">
        <v>1435</v>
      </c>
      <c r="B1441" s="10" t="s">
        <v>9896</v>
      </c>
      <c r="C1441" s="11">
        <v>0.23</v>
      </c>
      <c r="D1441" s="12">
        <f t="shared" si="44"/>
        <v>9.2</v>
      </c>
      <c r="E1441" s="12">
        <f t="shared" si="45"/>
        <v>1.84</v>
      </c>
    </row>
    <row r="1442" s="2" customFormat="1" ht="17.85" customHeight="1" spans="1:5">
      <c r="A1442" s="9">
        <v>1436</v>
      </c>
      <c r="B1442" s="10" t="s">
        <v>9897</v>
      </c>
      <c r="C1442" s="11">
        <v>0.57</v>
      </c>
      <c r="D1442" s="12">
        <f t="shared" si="44"/>
        <v>22.8</v>
      </c>
      <c r="E1442" s="12">
        <f t="shared" si="45"/>
        <v>4.56</v>
      </c>
    </row>
    <row r="1443" s="2" customFormat="1" ht="17.85" customHeight="1" spans="1:5">
      <c r="A1443" s="9">
        <v>1437</v>
      </c>
      <c r="B1443" s="10" t="s">
        <v>9898</v>
      </c>
      <c r="C1443" s="11">
        <v>0.8</v>
      </c>
      <c r="D1443" s="12">
        <f t="shared" si="44"/>
        <v>32</v>
      </c>
      <c r="E1443" s="12">
        <f t="shared" si="45"/>
        <v>6.4</v>
      </c>
    </row>
    <row r="1444" s="2" customFormat="1" ht="17.85" customHeight="1" spans="1:5">
      <c r="A1444" s="9">
        <v>1438</v>
      </c>
      <c r="B1444" s="10" t="s">
        <v>9899</v>
      </c>
      <c r="C1444" s="11">
        <v>0.69</v>
      </c>
      <c r="D1444" s="12">
        <f t="shared" si="44"/>
        <v>27.6</v>
      </c>
      <c r="E1444" s="12">
        <f t="shared" si="45"/>
        <v>5.52</v>
      </c>
    </row>
    <row r="1445" s="2" customFormat="1" ht="17.85" customHeight="1" spans="1:5">
      <c r="A1445" s="9">
        <v>1439</v>
      </c>
      <c r="B1445" s="10" t="s">
        <v>9014</v>
      </c>
      <c r="C1445" s="11">
        <v>0.17</v>
      </c>
      <c r="D1445" s="12">
        <f t="shared" si="44"/>
        <v>6.8</v>
      </c>
      <c r="E1445" s="12">
        <f t="shared" si="45"/>
        <v>1.36</v>
      </c>
    </row>
    <row r="1446" s="2" customFormat="1" ht="17.85" customHeight="1" spans="1:5">
      <c r="A1446" s="9">
        <v>1440</v>
      </c>
      <c r="B1446" s="10" t="s">
        <v>6497</v>
      </c>
      <c r="C1446" s="11">
        <v>0.57</v>
      </c>
      <c r="D1446" s="12">
        <f t="shared" si="44"/>
        <v>22.8</v>
      </c>
      <c r="E1446" s="12">
        <f t="shared" si="45"/>
        <v>4.56</v>
      </c>
    </row>
    <row r="1447" s="2" customFormat="1" ht="17.85" customHeight="1" spans="1:5">
      <c r="A1447" s="9">
        <v>1441</v>
      </c>
      <c r="B1447" s="10" t="s">
        <v>9900</v>
      </c>
      <c r="C1447" s="11">
        <v>0.46</v>
      </c>
      <c r="D1447" s="12">
        <f t="shared" si="44"/>
        <v>18.4</v>
      </c>
      <c r="E1447" s="12">
        <f t="shared" si="45"/>
        <v>3.68</v>
      </c>
    </row>
    <row r="1448" s="2" customFormat="1" ht="17.85" customHeight="1" spans="1:5">
      <c r="A1448" s="9">
        <v>1442</v>
      </c>
      <c r="B1448" s="10" t="s">
        <v>6080</v>
      </c>
      <c r="C1448" s="11">
        <v>0.57</v>
      </c>
      <c r="D1448" s="12">
        <f t="shared" si="44"/>
        <v>22.8</v>
      </c>
      <c r="E1448" s="12">
        <f t="shared" si="45"/>
        <v>4.56</v>
      </c>
    </row>
    <row r="1449" s="2" customFormat="1" ht="17.85" customHeight="1" spans="1:5">
      <c r="A1449" s="9">
        <v>1443</v>
      </c>
      <c r="B1449" s="10" t="s">
        <v>9901</v>
      </c>
      <c r="C1449" s="11">
        <v>0.46</v>
      </c>
      <c r="D1449" s="12">
        <f t="shared" si="44"/>
        <v>18.4</v>
      </c>
      <c r="E1449" s="12">
        <f t="shared" si="45"/>
        <v>3.68</v>
      </c>
    </row>
    <row r="1450" s="2" customFormat="1" ht="17.85" customHeight="1" spans="1:5">
      <c r="A1450" s="9">
        <v>1444</v>
      </c>
      <c r="B1450" s="10" t="s">
        <v>9661</v>
      </c>
      <c r="C1450" s="11">
        <v>0.23</v>
      </c>
      <c r="D1450" s="12">
        <f t="shared" si="44"/>
        <v>9.2</v>
      </c>
      <c r="E1450" s="12">
        <f t="shared" si="45"/>
        <v>1.84</v>
      </c>
    </row>
    <row r="1451" s="2" customFormat="1" ht="17.85" customHeight="1" spans="1:5">
      <c r="A1451" s="9">
        <v>1445</v>
      </c>
      <c r="B1451" s="10" t="s">
        <v>9902</v>
      </c>
      <c r="C1451" s="11">
        <v>0.46</v>
      </c>
      <c r="D1451" s="12">
        <f t="shared" si="44"/>
        <v>18.4</v>
      </c>
      <c r="E1451" s="12">
        <f t="shared" si="45"/>
        <v>3.68</v>
      </c>
    </row>
    <row r="1452" s="2" customFormat="1" ht="17.85" customHeight="1" spans="1:5">
      <c r="A1452" s="9">
        <v>1446</v>
      </c>
      <c r="B1452" s="10" t="s">
        <v>9903</v>
      </c>
      <c r="C1452" s="11">
        <v>0.63</v>
      </c>
      <c r="D1452" s="12">
        <f t="shared" si="44"/>
        <v>25.2</v>
      </c>
      <c r="E1452" s="12">
        <f t="shared" si="45"/>
        <v>5.04</v>
      </c>
    </row>
    <row r="1453" s="2" customFormat="1" ht="17.85" customHeight="1" spans="1:5">
      <c r="A1453" s="9">
        <v>1447</v>
      </c>
      <c r="B1453" s="10" t="s">
        <v>9904</v>
      </c>
      <c r="C1453" s="11">
        <v>1.26</v>
      </c>
      <c r="D1453" s="12">
        <f t="shared" si="44"/>
        <v>50.4</v>
      </c>
      <c r="E1453" s="12">
        <f t="shared" si="45"/>
        <v>10.08</v>
      </c>
    </row>
    <row r="1454" s="2" customFormat="1" ht="17.85" customHeight="1" spans="1:5">
      <c r="A1454" s="9">
        <v>1448</v>
      </c>
      <c r="B1454" s="10" t="s">
        <v>9905</v>
      </c>
      <c r="C1454" s="11">
        <v>0.46</v>
      </c>
      <c r="D1454" s="12">
        <f t="shared" si="44"/>
        <v>18.4</v>
      </c>
      <c r="E1454" s="12">
        <f t="shared" si="45"/>
        <v>3.68</v>
      </c>
    </row>
    <row r="1455" s="2" customFormat="1" ht="17.85" customHeight="1" spans="1:5">
      <c r="A1455" s="9">
        <v>1449</v>
      </c>
      <c r="B1455" s="10" t="s">
        <v>9906</v>
      </c>
      <c r="C1455" s="11">
        <v>0.34</v>
      </c>
      <c r="D1455" s="12">
        <f t="shared" si="44"/>
        <v>13.6</v>
      </c>
      <c r="E1455" s="12">
        <f t="shared" si="45"/>
        <v>2.72</v>
      </c>
    </row>
    <row r="1456" s="2" customFormat="1" ht="17.85" customHeight="1" spans="1:5">
      <c r="A1456" s="9">
        <v>1450</v>
      </c>
      <c r="B1456" s="10" t="s">
        <v>9907</v>
      </c>
      <c r="C1456" s="11">
        <v>0.46</v>
      </c>
      <c r="D1456" s="12">
        <f t="shared" si="44"/>
        <v>18.4</v>
      </c>
      <c r="E1456" s="12">
        <f t="shared" si="45"/>
        <v>3.68</v>
      </c>
    </row>
    <row r="1457" s="2" customFormat="1" ht="17.85" customHeight="1" spans="1:5">
      <c r="A1457" s="9">
        <v>1451</v>
      </c>
      <c r="B1457" s="10" t="s">
        <v>9908</v>
      </c>
      <c r="C1457" s="11">
        <v>0.46</v>
      </c>
      <c r="D1457" s="12">
        <f t="shared" si="44"/>
        <v>18.4</v>
      </c>
      <c r="E1457" s="12">
        <f t="shared" si="45"/>
        <v>3.68</v>
      </c>
    </row>
    <row r="1458" s="2" customFormat="1" ht="17.85" customHeight="1" spans="1:5">
      <c r="A1458" s="9">
        <v>1452</v>
      </c>
      <c r="B1458" s="10" t="s">
        <v>9909</v>
      </c>
      <c r="C1458" s="11">
        <v>0.69</v>
      </c>
      <c r="D1458" s="12">
        <f t="shared" si="44"/>
        <v>27.6</v>
      </c>
      <c r="E1458" s="12">
        <f t="shared" si="45"/>
        <v>5.52</v>
      </c>
    </row>
    <row r="1459" s="2" customFormat="1" ht="17.85" customHeight="1" spans="1:5">
      <c r="A1459" s="9">
        <v>1453</v>
      </c>
      <c r="B1459" s="10" t="s">
        <v>9910</v>
      </c>
      <c r="C1459" s="11">
        <v>0.46</v>
      </c>
      <c r="D1459" s="12">
        <f t="shared" si="44"/>
        <v>18.4</v>
      </c>
      <c r="E1459" s="12">
        <f t="shared" si="45"/>
        <v>3.68</v>
      </c>
    </row>
    <row r="1460" s="2" customFormat="1" ht="17.85" customHeight="1" spans="1:5">
      <c r="A1460" s="9">
        <v>1454</v>
      </c>
      <c r="B1460" s="10" t="s">
        <v>9911</v>
      </c>
      <c r="C1460" s="11">
        <v>1.2</v>
      </c>
      <c r="D1460" s="12">
        <f t="shared" si="44"/>
        <v>48</v>
      </c>
      <c r="E1460" s="12">
        <f t="shared" si="45"/>
        <v>9.6</v>
      </c>
    </row>
    <row r="1461" s="2" customFormat="1" ht="17.85" customHeight="1" spans="1:5">
      <c r="A1461" s="9">
        <v>1455</v>
      </c>
      <c r="B1461" s="10" t="s">
        <v>9912</v>
      </c>
      <c r="C1461" s="11">
        <v>0.61</v>
      </c>
      <c r="D1461" s="12">
        <f t="shared" si="44"/>
        <v>24.4</v>
      </c>
      <c r="E1461" s="12">
        <f t="shared" si="45"/>
        <v>4.88</v>
      </c>
    </row>
    <row r="1462" s="2" customFormat="1" ht="17.85" customHeight="1" spans="1:5">
      <c r="A1462" s="9">
        <v>1456</v>
      </c>
      <c r="B1462" s="10" t="s">
        <v>9913</v>
      </c>
      <c r="C1462" s="11">
        <v>0.26</v>
      </c>
      <c r="D1462" s="12">
        <f t="shared" si="44"/>
        <v>10.4</v>
      </c>
      <c r="E1462" s="12">
        <f t="shared" si="45"/>
        <v>2.08</v>
      </c>
    </row>
    <row r="1463" s="2" customFormat="1" ht="17.85" customHeight="1" spans="1:5">
      <c r="A1463" s="9">
        <v>1457</v>
      </c>
      <c r="B1463" s="10" t="s">
        <v>9713</v>
      </c>
      <c r="C1463" s="11">
        <v>0.72</v>
      </c>
      <c r="D1463" s="12">
        <f t="shared" si="44"/>
        <v>28.8</v>
      </c>
      <c r="E1463" s="12">
        <f t="shared" si="45"/>
        <v>5.76</v>
      </c>
    </row>
    <row r="1464" s="2" customFormat="1" ht="17.85" customHeight="1" spans="1:5">
      <c r="A1464" s="9">
        <v>1458</v>
      </c>
      <c r="B1464" s="10" t="s">
        <v>9710</v>
      </c>
      <c r="C1464" s="11">
        <v>0.61</v>
      </c>
      <c r="D1464" s="12">
        <f t="shared" si="44"/>
        <v>24.4</v>
      </c>
      <c r="E1464" s="12">
        <f t="shared" si="45"/>
        <v>4.88</v>
      </c>
    </row>
    <row r="1465" s="2" customFormat="1" ht="17.85" customHeight="1" spans="1:5">
      <c r="A1465" s="9">
        <v>1459</v>
      </c>
      <c r="B1465" s="10" t="s">
        <v>6490</v>
      </c>
      <c r="C1465" s="11">
        <v>0.42</v>
      </c>
      <c r="D1465" s="12">
        <f t="shared" si="44"/>
        <v>16.8</v>
      </c>
      <c r="E1465" s="12">
        <f t="shared" si="45"/>
        <v>3.36</v>
      </c>
    </row>
    <row r="1466" s="2" customFormat="1" ht="17.85" customHeight="1" spans="1:5">
      <c r="A1466" s="9">
        <v>1460</v>
      </c>
      <c r="B1466" s="10" t="s">
        <v>9914</v>
      </c>
      <c r="C1466" s="11">
        <v>0.92</v>
      </c>
      <c r="D1466" s="12">
        <f t="shared" si="44"/>
        <v>36.8</v>
      </c>
      <c r="E1466" s="12">
        <f t="shared" si="45"/>
        <v>7.36</v>
      </c>
    </row>
    <row r="1467" s="2" customFormat="1" ht="17.85" customHeight="1" spans="1:5">
      <c r="A1467" s="9">
        <v>1461</v>
      </c>
      <c r="B1467" s="10" t="s">
        <v>9915</v>
      </c>
      <c r="C1467" s="11">
        <v>0.8</v>
      </c>
      <c r="D1467" s="12">
        <f t="shared" si="44"/>
        <v>32</v>
      </c>
      <c r="E1467" s="12">
        <f t="shared" si="45"/>
        <v>6.4</v>
      </c>
    </row>
    <row r="1468" s="2" customFormat="1" ht="17.85" customHeight="1" spans="1:5">
      <c r="A1468" s="9">
        <v>1462</v>
      </c>
      <c r="B1468" s="10" t="s">
        <v>9916</v>
      </c>
      <c r="C1468" s="11">
        <v>0.57</v>
      </c>
      <c r="D1468" s="12">
        <f t="shared" si="44"/>
        <v>22.8</v>
      </c>
      <c r="E1468" s="12">
        <f t="shared" si="45"/>
        <v>4.56</v>
      </c>
    </row>
    <row r="1469" s="2" customFormat="1" ht="17.85" customHeight="1" spans="1:5">
      <c r="A1469" s="9">
        <v>1463</v>
      </c>
      <c r="B1469" s="10" t="s">
        <v>9917</v>
      </c>
      <c r="C1469" s="11">
        <v>0.46</v>
      </c>
      <c r="D1469" s="12">
        <f t="shared" si="44"/>
        <v>18.4</v>
      </c>
      <c r="E1469" s="12">
        <f t="shared" si="45"/>
        <v>3.68</v>
      </c>
    </row>
    <row r="1470" s="2" customFormat="1" ht="17.85" customHeight="1" spans="1:5">
      <c r="A1470" s="9">
        <v>1464</v>
      </c>
      <c r="B1470" s="10" t="s">
        <v>9600</v>
      </c>
      <c r="C1470" s="11">
        <v>0.34</v>
      </c>
      <c r="D1470" s="12">
        <f t="shared" si="44"/>
        <v>13.6</v>
      </c>
      <c r="E1470" s="12">
        <f t="shared" si="45"/>
        <v>2.72</v>
      </c>
    </row>
    <row r="1471" s="2" customFormat="1" ht="17.85" customHeight="1" spans="1:5">
      <c r="A1471" s="9">
        <v>1465</v>
      </c>
      <c r="B1471" s="10" t="s">
        <v>9918</v>
      </c>
      <c r="C1471" s="11">
        <v>0.23</v>
      </c>
      <c r="D1471" s="12">
        <f t="shared" si="44"/>
        <v>9.2</v>
      </c>
      <c r="E1471" s="12">
        <f t="shared" si="45"/>
        <v>1.84</v>
      </c>
    </row>
    <row r="1472" s="2" customFormat="1" ht="17.85" customHeight="1" spans="1:5">
      <c r="A1472" s="9">
        <v>1466</v>
      </c>
      <c r="B1472" s="10" t="s">
        <v>9919</v>
      </c>
      <c r="C1472" s="11">
        <v>0.46</v>
      </c>
      <c r="D1472" s="12">
        <f t="shared" si="44"/>
        <v>18.4</v>
      </c>
      <c r="E1472" s="12">
        <f t="shared" si="45"/>
        <v>3.68</v>
      </c>
    </row>
    <row r="1473" s="2" customFormat="1" ht="17.85" customHeight="1" spans="1:5">
      <c r="A1473" s="9">
        <v>1467</v>
      </c>
      <c r="B1473" s="10" t="s">
        <v>9920</v>
      </c>
      <c r="C1473" s="11">
        <v>0.69</v>
      </c>
      <c r="D1473" s="12">
        <f t="shared" si="44"/>
        <v>27.6</v>
      </c>
      <c r="E1473" s="12">
        <f t="shared" si="45"/>
        <v>5.52</v>
      </c>
    </row>
    <row r="1474" s="2" customFormat="1" ht="17.85" customHeight="1" spans="1:5">
      <c r="A1474" s="9">
        <v>1468</v>
      </c>
      <c r="B1474" s="10" t="s">
        <v>6704</v>
      </c>
      <c r="C1474" s="11">
        <v>0.74</v>
      </c>
      <c r="D1474" s="12">
        <f t="shared" si="44"/>
        <v>29.6</v>
      </c>
      <c r="E1474" s="12">
        <f t="shared" si="45"/>
        <v>5.92</v>
      </c>
    </row>
    <row r="1475" s="2" customFormat="1" ht="17.85" customHeight="1" spans="1:5">
      <c r="A1475" s="9">
        <v>1469</v>
      </c>
      <c r="B1475" s="10" t="s">
        <v>9921</v>
      </c>
      <c r="C1475" s="11">
        <v>0.8</v>
      </c>
      <c r="D1475" s="12">
        <f t="shared" si="44"/>
        <v>32</v>
      </c>
      <c r="E1475" s="12">
        <f t="shared" si="45"/>
        <v>6.4</v>
      </c>
    </row>
    <row r="1476" s="2" customFormat="1" ht="17.85" customHeight="1" spans="1:5">
      <c r="A1476" s="9">
        <v>1470</v>
      </c>
      <c r="B1476" s="10" t="s">
        <v>6083</v>
      </c>
      <c r="C1476" s="11">
        <v>0.92</v>
      </c>
      <c r="D1476" s="12">
        <f t="shared" si="44"/>
        <v>36.8</v>
      </c>
      <c r="E1476" s="12">
        <f t="shared" si="45"/>
        <v>7.36</v>
      </c>
    </row>
    <row r="1477" s="2" customFormat="1" ht="17.85" customHeight="1" spans="1:5">
      <c r="A1477" s="9">
        <v>1471</v>
      </c>
      <c r="B1477" s="10" t="s">
        <v>6107</v>
      </c>
      <c r="C1477" s="11">
        <v>0.8</v>
      </c>
      <c r="D1477" s="12">
        <f t="shared" si="44"/>
        <v>32</v>
      </c>
      <c r="E1477" s="12">
        <f t="shared" si="45"/>
        <v>6.4</v>
      </c>
    </row>
    <row r="1478" s="2" customFormat="1" ht="17.85" customHeight="1" spans="1:5">
      <c r="A1478" s="9">
        <v>1472</v>
      </c>
      <c r="B1478" s="10" t="s">
        <v>9922</v>
      </c>
      <c r="C1478" s="11">
        <v>0.23</v>
      </c>
      <c r="D1478" s="12">
        <f t="shared" si="44"/>
        <v>9.2</v>
      </c>
      <c r="E1478" s="12">
        <f t="shared" si="45"/>
        <v>1.84</v>
      </c>
    </row>
    <row r="1479" s="2" customFormat="1" ht="17.85" customHeight="1" spans="1:5">
      <c r="A1479" s="9">
        <v>1473</v>
      </c>
      <c r="B1479" s="10" t="s">
        <v>9923</v>
      </c>
      <c r="C1479" s="11">
        <v>0.23</v>
      </c>
      <c r="D1479" s="12">
        <f t="shared" ref="D1479:D1542" si="46">C1479*40</f>
        <v>9.2</v>
      </c>
      <c r="E1479" s="12">
        <f t="shared" ref="E1479:E1542" si="47">D1479*0.2</f>
        <v>1.84</v>
      </c>
    </row>
    <row r="1480" s="2" customFormat="1" ht="17.85" customHeight="1" spans="1:5">
      <c r="A1480" s="9">
        <v>1474</v>
      </c>
      <c r="B1480" s="10" t="s">
        <v>9924</v>
      </c>
      <c r="C1480" s="11">
        <v>0.3</v>
      </c>
      <c r="D1480" s="12">
        <f t="shared" si="46"/>
        <v>12</v>
      </c>
      <c r="E1480" s="12">
        <f t="shared" si="47"/>
        <v>2.4</v>
      </c>
    </row>
    <row r="1481" s="2" customFormat="1" ht="17.85" customHeight="1" spans="1:5">
      <c r="A1481" s="9">
        <v>1475</v>
      </c>
      <c r="B1481" s="10" t="s">
        <v>9925</v>
      </c>
      <c r="C1481" s="11">
        <v>0.65</v>
      </c>
      <c r="D1481" s="12">
        <f t="shared" si="46"/>
        <v>26</v>
      </c>
      <c r="E1481" s="12">
        <f t="shared" si="47"/>
        <v>5.2</v>
      </c>
    </row>
    <row r="1482" s="2" customFormat="1" ht="17.85" customHeight="1" spans="1:5">
      <c r="A1482" s="9">
        <v>1476</v>
      </c>
      <c r="B1482" s="10" t="s">
        <v>9926</v>
      </c>
      <c r="C1482" s="11">
        <v>0.8</v>
      </c>
      <c r="D1482" s="12">
        <f t="shared" si="46"/>
        <v>32</v>
      </c>
      <c r="E1482" s="12">
        <f t="shared" si="47"/>
        <v>6.4</v>
      </c>
    </row>
    <row r="1483" s="2" customFormat="1" ht="17.85" customHeight="1" spans="1:5">
      <c r="A1483" s="9">
        <v>1477</v>
      </c>
      <c r="B1483" s="10" t="s">
        <v>8858</v>
      </c>
      <c r="C1483" s="11">
        <v>0.8</v>
      </c>
      <c r="D1483" s="12">
        <f t="shared" si="46"/>
        <v>32</v>
      </c>
      <c r="E1483" s="12">
        <f t="shared" si="47"/>
        <v>6.4</v>
      </c>
    </row>
    <row r="1484" s="2" customFormat="1" ht="17.85" customHeight="1" spans="1:5">
      <c r="A1484" s="9">
        <v>1478</v>
      </c>
      <c r="B1484" s="10" t="s">
        <v>9927</v>
      </c>
      <c r="C1484" s="11">
        <v>0.12</v>
      </c>
      <c r="D1484" s="12">
        <f t="shared" si="46"/>
        <v>4.8</v>
      </c>
      <c r="E1484" s="12">
        <f t="shared" si="47"/>
        <v>0.96</v>
      </c>
    </row>
    <row r="1485" s="2" customFormat="1" ht="17.85" customHeight="1" spans="1:5">
      <c r="A1485" s="9">
        <v>1479</v>
      </c>
      <c r="B1485" s="10" t="s">
        <v>9928</v>
      </c>
      <c r="C1485" s="11">
        <v>1.09</v>
      </c>
      <c r="D1485" s="12">
        <f t="shared" si="46"/>
        <v>43.6</v>
      </c>
      <c r="E1485" s="12">
        <f t="shared" si="47"/>
        <v>8.72</v>
      </c>
    </row>
    <row r="1486" s="2" customFormat="1" ht="17.85" customHeight="1" spans="1:5">
      <c r="A1486" s="9">
        <v>1480</v>
      </c>
      <c r="B1486" s="10" t="s">
        <v>9929</v>
      </c>
      <c r="C1486" s="11">
        <v>0.34</v>
      </c>
      <c r="D1486" s="12">
        <f t="shared" si="46"/>
        <v>13.6</v>
      </c>
      <c r="E1486" s="12">
        <f t="shared" si="47"/>
        <v>2.72</v>
      </c>
    </row>
    <row r="1487" s="2" customFormat="1" ht="17.85" customHeight="1" spans="1:5">
      <c r="A1487" s="9">
        <v>1481</v>
      </c>
      <c r="B1487" s="10" t="s">
        <v>9930</v>
      </c>
      <c r="C1487" s="11">
        <v>0.34</v>
      </c>
      <c r="D1487" s="12">
        <f t="shared" si="46"/>
        <v>13.6</v>
      </c>
      <c r="E1487" s="12">
        <f t="shared" si="47"/>
        <v>2.72</v>
      </c>
    </row>
    <row r="1488" s="2" customFormat="1" ht="17.85" customHeight="1" spans="1:5">
      <c r="A1488" s="9">
        <v>1482</v>
      </c>
      <c r="B1488" s="10" t="s">
        <v>9710</v>
      </c>
      <c r="C1488" s="11">
        <v>0.34</v>
      </c>
      <c r="D1488" s="12">
        <f t="shared" si="46"/>
        <v>13.6</v>
      </c>
      <c r="E1488" s="12">
        <f t="shared" si="47"/>
        <v>2.72</v>
      </c>
    </row>
    <row r="1489" s="2" customFormat="1" ht="17.85" customHeight="1" spans="1:5">
      <c r="A1489" s="9">
        <v>1483</v>
      </c>
      <c r="B1489" s="10" t="s">
        <v>9931</v>
      </c>
      <c r="C1489" s="11">
        <v>0.23</v>
      </c>
      <c r="D1489" s="12">
        <f t="shared" si="46"/>
        <v>9.2</v>
      </c>
      <c r="E1489" s="12">
        <f t="shared" si="47"/>
        <v>1.84</v>
      </c>
    </row>
    <row r="1490" s="2" customFormat="1" ht="17.85" customHeight="1" spans="1:5">
      <c r="A1490" s="9">
        <v>1484</v>
      </c>
      <c r="B1490" s="10" t="s">
        <v>9932</v>
      </c>
      <c r="C1490" s="11">
        <v>0.92</v>
      </c>
      <c r="D1490" s="12">
        <f t="shared" si="46"/>
        <v>36.8</v>
      </c>
      <c r="E1490" s="12">
        <f t="shared" si="47"/>
        <v>7.36</v>
      </c>
    </row>
    <row r="1491" s="2" customFormat="1" ht="17.85" customHeight="1" spans="1:5">
      <c r="A1491" s="9">
        <v>1485</v>
      </c>
      <c r="B1491" s="10" t="s">
        <v>9933</v>
      </c>
      <c r="C1491" s="11">
        <v>0.57</v>
      </c>
      <c r="D1491" s="12">
        <f t="shared" si="46"/>
        <v>22.8</v>
      </c>
      <c r="E1491" s="12">
        <f t="shared" si="47"/>
        <v>4.56</v>
      </c>
    </row>
    <row r="1492" s="2" customFormat="1" ht="17.85" customHeight="1" spans="1:5">
      <c r="A1492" s="9">
        <v>1486</v>
      </c>
      <c r="B1492" s="10" t="s">
        <v>6764</v>
      </c>
      <c r="C1492" s="11">
        <v>0.23</v>
      </c>
      <c r="D1492" s="12">
        <f t="shared" si="46"/>
        <v>9.2</v>
      </c>
      <c r="E1492" s="12">
        <f t="shared" si="47"/>
        <v>1.84</v>
      </c>
    </row>
    <row r="1493" s="2" customFormat="1" ht="17.85" customHeight="1" spans="1:5">
      <c r="A1493" s="9">
        <v>1487</v>
      </c>
      <c r="B1493" s="10" t="s">
        <v>7086</v>
      </c>
      <c r="C1493" s="11">
        <v>0.92</v>
      </c>
      <c r="D1493" s="12">
        <f t="shared" si="46"/>
        <v>36.8</v>
      </c>
      <c r="E1493" s="12">
        <f t="shared" si="47"/>
        <v>7.36</v>
      </c>
    </row>
    <row r="1494" s="2" customFormat="1" ht="17.85" customHeight="1" spans="1:5">
      <c r="A1494" s="9">
        <v>1488</v>
      </c>
      <c r="B1494" s="10" t="s">
        <v>4813</v>
      </c>
      <c r="C1494" s="11">
        <v>0.12</v>
      </c>
      <c r="D1494" s="12">
        <f t="shared" si="46"/>
        <v>4.8</v>
      </c>
      <c r="E1494" s="12">
        <f t="shared" si="47"/>
        <v>0.96</v>
      </c>
    </row>
    <row r="1495" s="2" customFormat="1" ht="17.85" customHeight="1" spans="1:5">
      <c r="A1495" s="9">
        <v>1489</v>
      </c>
      <c r="B1495" s="10" t="s">
        <v>9325</v>
      </c>
      <c r="C1495" s="11">
        <v>0.5</v>
      </c>
      <c r="D1495" s="12">
        <f t="shared" si="46"/>
        <v>20</v>
      </c>
      <c r="E1495" s="12">
        <f t="shared" si="47"/>
        <v>4</v>
      </c>
    </row>
    <row r="1496" s="2" customFormat="1" ht="17.85" customHeight="1" spans="1:5">
      <c r="A1496" s="9">
        <v>1490</v>
      </c>
      <c r="B1496" s="10" t="s">
        <v>6910</v>
      </c>
      <c r="C1496" s="11">
        <v>0.72</v>
      </c>
      <c r="D1496" s="12">
        <f t="shared" si="46"/>
        <v>28.8</v>
      </c>
      <c r="E1496" s="12">
        <f t="shared" si="47"/>
        <v>5.76</v>
      </c>
    </row>
    <row r="1497" s="2" customFormat="1" ht="17.85" customHeight="1" spans="1:5">
      <c r="A1497" s="9">
        <v>1491</v>
      </c>
      <c r="B1497" s="10" t="s">
        <v>9595</v>
      </c>
      <c r="C1497" s="11">
        <v>1.15</v>
      </c>
      <c r="D1497" s="12">
        <f t="shared" si="46"/>
        <v>46</v>
      </c>
      <c r="E1497" s="12">
        <f t="shared" si="47"/>
        <v>9.2</v>
      </c>
    </row>
    <row r="1498" s="2" customFormat="1" ht="17.85" customHeight="1" spans="1:5">
      <c r="A1498" s="9">
        <v>1492</v>
      </c>
      <c r="B1498" s="10" t="s">
        <v>9934</v>
      </c>
      <c r="C1498" s="11">
        <v>0.69</v>
      </c>
      <c r="D1498" s="12">
        <f t="shared" si="46"/>
        <v>27.6</v>
      </c>
      <c r="E1498" s="12">
        <f t="shared" si="47"/>
        <v>5.52</v>
      </c>
    </row>
    <row r="1499" s="2" customFormat="1" ht="17.85" customHeight="1" spans="1:5">
      <c r="A1499" s="9">
        <v>1493</v>
      </c>
      <c r="B1499" s="10" t="s">
        <v>9935</v>
      </c>
      <c r="C1499" s="11">
        <v>0.57</v>
      </c>
      <c r="D1499" s="12">
        <f t="shared" si="46"/>
        <v>22.8</v>
      </c>
      <c r="E1499" s="12">
        <f t="shared" si="47"/>
        <v>4.56</v>
      </c>
    </row>
    <row r="1500" s="2" customFormat="1" ht="17.85" customHeight="1" spans="1:5">
      <c r="A1500" s="9">
        <v>1494</v>
      </c>
      <c r="B1500" s="10" t="s">
        <v>9936</v>
      </c>
      <c r="C1500" s="11">
        <v>0.69</v>
      </c>
      <c r="D1500" s="12">
        <f t="shared" si="46"/>
        <v>27.6</v>
      </c>
      <c r="E1500" s="12">
        <f t="shared" si="47"/>
        <v>5.52</v>
      </c>
    </row>
    <row r="1501" s="2" customFormat="1" ht="17.85" customHeight="1" spans="1:5">
      <c r="A1501" s="9">
        <v>1495</v>
      </c>
      <c r="B1501" s="10" t="s">
        <v>9937</v>
      </c>
      <c r="C1501" s="11">
        <v>0.57</v>
      </c>
      <c r="D1501" s="12">
        <f t="shared" si="46"/>
        <v>22.8</v>
      </c>
      <c r="E1501" s="12">
        <f t="shared" si="47"/>
        <v>4.56</v>
      </c>
    </row>
    <row r="1502" s="2" customFormat="1" ht="17.85" customHeight="1" spans="1:5">
      <c r="A1502" s="9">
        <v>1496</v>
      </c>
      <c r="B1502" s="10" t="s">
        <v>9938</v>
      </c>
      <c r="C1502" s="11">
        <v>0.57</v>
      </c>
      <c r="D1502" s="12">
        <f t="shared" si="46"/>
        <v>22.8</v>
      </c>
      <c r="E1502" s="12">
        <f t="shared" si="47"/>
        <v>4.56</v>
      </c>
    </row>
    <row r="1503" s="2" customFormat="1" ht="17.85" customHeight="1" spans="1:5">
      <c r="A1503" s="9">
        <v>1497</v>
      </c>
      <c r="B1503" s="10" t="s">
        <v>6080</v>
      </c>
      <c r="C1503" s="11">
        <v>0.34</v>
      </c>
      <c r="D1503" s="12">
        <f t="shared" si="46"/>
        <v>13.6</v>
      </c>
      <c r="E1503" s="12">
        <f t="shared" si="47"/>
        <v>2.72</v>
      </c>
    </row>
    <row r="1504" s="2" customFormat="1" ht="17.85" customHeight="1" spans="1:5">
      <c r="A1504" s="9">
        <v>1498</v>
      </c>
      <c r="B1504" s="10" t="s">
        <v>9712</v>
      </c>
      <c r="C1504" s="11">
        <v>1.15</v>
      </c>
      <c r="D1504" s="12">
        <f t="shared" si="46"/>
        <v>46</v>
      </c>
      <c r="E1504" s="12">
        <f t="shared" si="47"/>
        <v>9.2</v>
      </c>
    </row>
    <row r="1505" s="2" customFormat="1" ht="17.85" customHeight="1" spans="1:5">
      <c r="A1505" s="9">
        <v>1499</v>
      </c>
      <c r="B1505" s="10" t="s">
        <v>9939</v>
      </c>
      <c r="C1505" s="11">
        <v>0.23</v>
      </c>
      <c r="D1505" s="12">
        <f t="shared" si="46"/>
        <v>9.2</v>
      </c>
      <c r="E1505" s="12">
        <f t="shared" si="47"/>
        <v>1.84</v>
      </c>
    </row>
    <row r="1506" s="2" customFormat="1" ht="17.85" customHeight="1" spans="1:5">
      <c r="A1506" s="9">
        <v>1500</v>
      </c>
      <c r="B1506" s="10" t="s">
        <v>6001</v>
      </c>
      <c r="C1506" s="11">
        <v>0.57</v>
      </c>
      <c r="D1506" s="12">
        <f t="shared" si="46"/>
        <v>22.8</v>
      </c>
      <c r="E1506" s="12">
        <f t="shared" si="47"/>
        <v>4.56</v>
      </c>
    </row>
    <row r="1507" s="2" customFormat="1" ht="17.85" customHeight="1" spans="1:5">
      <c r="A1507" s="9">
        <v>1501</v>
      </c>
      <c r="B1507" s="10" t="s">
        <v>6129</v>
      </c>
      <c r="C1507" s="11">
        <v>0.57</v>
      </c>
      <c r="D1507" s="12">
        <f t="shared" si="46"/>
        <v>22.8</v>
      </c>
      <c r="E1507" s="12">
        <f t="shared" si="47"/>
        <v>4.56</v>
      </c>
    </row>
    <row r="1508" s="2" customFormat="1" ht="17.85" customHeight="1" spans="1:5">
      <c r="A1508" s="9">
        <v>1502</v>
      </c>
      <c r="B1508" s="10" t="s">
        <v>9023</v>
      </c>
      <c r="C1508" s="11">
        <v>0.57</v>
      </c>
      <c r="D1508" s="12">
        <f t="shared" si="46"/>
        <v>22.8</v>
      </c>
      <c r="E1508" s="12">
        <f t="shared" si="47"/>
        <v>4.56</v>
      </c>
    </row>
    <row r="1509" s="2" customFormat="1" ht="17.85" customHeight="1" spans="1:5">
      <c r="A1509" s="9">
        <v>1503</v>
      </c>
      <c r="B1509" s="10" t="s">
        <v>9940</v>
      </c>
      <c r="C1509" s="11">
        <v>0.69</v>
      </c>
      <c r="D1509" s="12">
        <f t="shared" si="46"/>
        <v>27.6</v>
      </c>
      <c r="E1509" s="12">
        <f t="shared" si="47"/>
        <v>5.52</v>
      </c>
    </row>
    <row r="1510" s="2" customFormat="1" ht="17.85" customHeight="1" spans="1:5">
      <c r="A1510" s="9">
        <v>1504</v>
      </c>
      <c r="B1510" s="10" t="s">
        <v>9941</v>
      </c>
      <c r="C1510" s="11">
        <v>0.34</v>
      </c>
      <c r="D1510" s="12">
        <f t="shared" si="46"/>
        <v>13.6</v>
      </c>
      <c r="E1510" s="12">
        <f t="shared" si="47"/>
        <v>2.72</v>
      </c>
    </row>
    <row r="1511" s="2" customFormat="1" ht="17.85" customHeight="1" spans="1:5">
      <c r="A1511" s="9">
        <v>1505</v>
      </c>
      <c r="B1511" s="10" t="s">
        <v>6252</v>
      </c>
      <c r="C1511" s="11">
        <v>0.92</v>
      </c>
      <c r="D1511" s="12">
        <f t="shared" si="46"/>
        <v>36.8</v>
      </c>
      <c r="E1511" s="12">
        <f t="shared" si="47"/>
        <v>7.36</v>
      </c>
    </row>
    <row r="1512" s="2" customFormat="1" ht="17.85" customHeight="1" spans="1:5">
      <c r="A1512" s="9">
        <v>1506</v>
      </c>
      <c r="B1512" s="10" t="s">
        <v>9942</v>
      </c>
      <c r="C1512" s="11">
        <v>0.8</v>
      </c>
      <c r="D1512" s="12">
        <f t="shared" si="46"/>
        <v>32</v>
      </c>
      <c r="E1512" s="12">
        <f t="shared" si="47"/>
        <v>6.4</v>
      </c>
    </row>
    <row r="1513" s="2" customFormat="1" ht="17.85" customHeight="1" spans="1:5">
      <c r="A1513" s="9">
        <v>1507</v>
      </c>
      <c r="B1513" s="10" t="s">
        <v>9943</v>
      </c>
      <c r="C1513" s="11">
        <v>0.61</v>
      </c>
      <c r="D1513" s="12">
        <f t="shared" si="46"/>
        <v>24.4</v>
      </c>
      <c r="E1513" s="12">
        <f t="shared" si="47"/>
        <v>4.88</v>
      </c>
    </row>
    <row r="1514" s="2" customFormat="1" ht="17.85" customHeight="1" spans="1:5">
      <c r="A1514" s="9">
        <v>1508</v>
      </c>
      <c r="B1514" s="10" t="s">
        <v>9944</v>
      </c>
      <c r="C1514" s="11">
        <v>0.69</v>
      </c>
      <c r="D1514" s="12">
        <f t="shared" si="46"/>
        <v>27.6</v>
      </c>
      <c r="E1514" s="12">
        <f t="shared" si="47"/>
        <v>5.52</v>
      </c>
    </row>
    <row r="1515" s="2" customFormat="1" ht="17.85" customHeight="1" spans="1:5">
      <c r="A1515" s="9">
        <v>1509</v>
      </c>
      <c r="B1515" s="10" t="s">
        <v>8084</v>
      </c>
      <c r="C1515" s="11">
        <v>0.14</v>
      </c>
      <c r="D1515" s="12">
        <f t="shared" si="46"/>
        <v>5.6</v>
      </c>
      <c r="E1515" s="12">
        <f t="shared" si="47"/>
        <v>1.12</v>
      </c>
    </row>
    <row r="1516" s="2" customFormat="1" ht="17.85" customHeight="1" spans="1:5">
      <c r="A1516" s="9">
        <v>1510</v>
      </c>
      <c r="B1516" s="10" t="s">
        <v>9945</v>
      </c>
      <c r="C1516" s="11">
        <v>0.69</v>
      </c>
      <c r="D1516" s="12">
        <f t="shared" si="46"/>
        <v>27.6</v>
      </c>
      <c r="E1516" s="12">
        <f t="shared" si="47"/>
        <v>5.52</v>
      </c>
    </row>
    <row r="1517" s="2" customFormat="1" ht="17.85" customHeight="1" spans="1:5">
      <c r="A1517" s="9">
        <v>1511</v>
      </c>
      <c r="B1517" s="10" t="s">
        <v>9946</v>
      </c>
      <c r="C1517" s="11">
        <v>0.69</v>
      </c>
      <c r="D1517" s="12">
        <f t="shared" si="46"/>
        <v>27.6</v>
      </c>
      <c r="E1517" s="12">
        <f t="shared" si="47"/>
        <v>5.52</v>
      </c>
    </row>
    <row r="1518" s="2" customFormat="1" ht="17.85" customHeight="1" spans="1:5">
      <c r="A1518" s="9">
        <v>1512</v>
      </c>
      <c r="B1518" s="10" t="s">
        <v>8087</v>
      </c>
      <c r="C1518" s="11">
        <v>0.92</v>
      </c>
      <c r="D1518" s="12">
        <f t="shared" si="46"/>
        <v>36.8</v>
      </c>
      <c r="E1518" s="12">
        <f t="shared" si="47"/>
        <v>7.36</v>
      </c>
    </row>
    <row r="1519" s="2" customFormat="1" ht="17.85" customHeight="1" spans="1:5">
      <c r="A1519" s="9">
        <v>1513</v>
      </c>
      <c r="B1519" s="10" t="s">
        <v>9314</v>
      </c>
      <c r="C1519" s="11">
        <v>0.34</v>
      </c>
      <c r="D1519" s="12">
        <f t="shared" si="46"/>
        <v>13.6</v>
      </c>
      <c r="E1519" s="12">
        <f t="shared" si="47"/>
        <v>2.72</v>
      </c>
    </row>
    <row r="1520" s="2" customFormat="1" ht="17.85" customHeight="1" spans="1:5">
      <c r="A1520" s="9">
        <v>1514</v>
      </c>
      <c r="B1520" s="10" t="s">
        <v>6588</v>
      </c>
      <c r="C1520" s="11">
        <v>1.03</v>
      </c>
      <c r="D1520" s="12">
        <f t="shared" si="46"/>
        <v>41.2</v>
      </c>
      <c r="E1520" s="12">
        <f t="shared" si="47"/>
        <v>8.24</v>
      </c>
    </row>
    <row r="1521" s="2" customFormat="1" ht="17.85" customHeight="1" spans="1:5">
      <c r="A1521" s="9">
        <v>1515</v>
      </c>
      <c r="B1521" s="10" t="s">
        <v>9947</v>
      </c>
      <c r="C1521" s="11">
        <v>0.69</v>
      </c>
      <c r="D1521" s="12">
        <f t="shared" si="46"/>
        <v>27.6</v>
      </c>
      <c r="E1521" s="12">
        <f t="shared" si="47"/>
        <v>5.52</v>
      </c>
    </row>
    <row r="1522" s="2" customFormat="1" ht="17.85" customHeight="1" spans="1:5">
      <c r="A1522" s="9">
        <v>1516</v>
      </c>
      <c r="B1522" s="10" t="s">
        <v>8296</v>
      </c>
      <c r="C1522" s="11">
        <v>0.92</v>
      </c>
      <c r="D1522" s="12">
        <f t="shared" si="46"/>
        <v>36.8</v>
      </c>
      <c r="E1522" s="12">
        <f t="shared" si="47"/>
        <v>7.36</v>
      </c>
    </row>
    <row r="1523" s="2" customFormat="1" ht="17.85" customHeight="1" spans="1:5">
      <c r="A1523" s="9">
        <v>1517</v>
      </c>
      <c r="B1523" s="10" t="s">
        <v>9948</v>
      </c>
      <c r="C1523" s="11">
        <v>0.51</v>
      </c>
      <c r="D1523" s="12">
        <f t="shared" si="46"/>
        <v>20.4</v>
      </c>
      <c r="E1523" s="12">
        <f t="shared" si="47"/>
        <v>4.08</v>
      </c>
    </row>
    <row r="1524" s="2" customFormat="1" ht="17.85" customHeight="1" spans="1:5">
      <c r="A1524" s="9">
        <v>1518</v>
      </c>
      <c r="B1524" s="10" t="s">
        <v>9949</v>
      </c>
      <c r="C1524" s="11">
        <v>0.46</v>
      </c>
      <c r="D1524" s="12">
        <f t="shared" si="46"/>
        <v>18.4</v>
      </c>
      <c r="E1524" s="12">
        <f t="shared" si="47"/>
        <v>3.68</v>
      </c>
    </row>
    <row r="1525" s="2" customFormat="1" ht="17.85" customHeight="1" spans="1:5">
      <c r="A1525" s="9">
        <v>1519</v>
      </c>
      <c r="B1525" s="10" t="s">
        <v>9950</v>
      </c>
      <c r="C1525" s="11">
        <v>0.69</v>
      </c>
      <c r="D1525" s="12">
        <f t="shared" si="46"/>
        <v>27.6</v>
      </c>
      <c r="E1525" s="12">
        <f t="shared" si="47"/>
        <v>5.52</v>
      </c>
    </row>
    <row r="1526" s="2" customFormat="1" ht="17.85" customHeight="1" spans="1:5">
      <c r="A1526" s="9">
        <v>1520</v>
      </c>
      <c r="B1526" s="10" t="s">
        <v>6818</v>
      </c>
      <c r="C1526" s="11">
        <v>0.5</v>
      </c>
      <c r="D1526" s="12">
        <f t="shared" si="46"/>
        <v>20</v>
      </c>
      <c r="E1526" s="12">
        <f t="shared" si="47"/>
        <v>4</v>
      </c>
    </row>
    <row r="1527" s="2" customFormat="1" ht="17.85" customHeight="1" spans="1:5">
      <c r="A1527" s="9">
        <v>1521</v>
      </c>
      <c r="B1527" s="10" t="s">
        <v>9951</v>
      </c>
      <c r="C1527" s="11">
        <v>0.8</v>
      </c>
      <c r="D1527" s="12">
        <f t="shared" si="46"/>
        <v>32</v>
      </c>
      <c r="E1527" s="12">
        <f t="shared" si="47"/>
        <v>6.4</v>
      </c>
    </row>
    <row r="1528" s="2" customFormat="1" ht="17.85" customHeight="1" spans="1:5">
      <c r="A1528" s="9">
        <v>1522</v>
      </c>
      <c r="B1528" s="10" t="s">
        <v>9952</v>
      </c>
      <c r="C1528" s="11">
        <v>1.26</v>
      </c>
      <c r="D1528" s="12">
        <f t="shared" si="46"/>
        <v>50.4</v>
      </c>
      <c r="E1528" s="12">
        <f t="shared" si="47"/>
        <v>10.08</v>
      </c>
    </row>
    <row r="1529" s="2" customFormat="1" ht="17.85" customHeight="1" spans="1:5">
      <c r="A1529" s="9">
        <v>1523</v>
      </c>
      <c r="B1529" s="10" t="s">
        <v>9953</v>
      </c>
      <c r="C1529" s="11">
        <v>0.46</v>
      </c>
      <c r="D1529" s="12">
        <f t="shared" si="46"/>
        <v>18.4</v>
      </c>
      <c r="E1529" s="12">
        <f t="shared" si="47"/>
        <v>3.68</v>
      </c>
    </row>
    <row r="1530" s="2" customFormat="1" ht="17.85" customHeight="1" spans="1:5">
      <c r="A1530" s="9">
        <v>1524</v>
      </c>
      <c r="B1530" s="10" t="s">
        <v>6924</v>
      </c>
      <c r="C1530" s="11">
        <v>0.57</v>
      </c>
      <c r="D1530" s="12">
        <f t="shared" si="46"/>
        <v>22.8</v>
      </c>
      <c r="E1530" s="12">
        <f t="shared" si="47"/>
        <v>4.56</v>
      </c>
    </row>
    <row r="1531" s="2" customFormat="1" ht="17.85" customHeight="1" spans="1:5">
      <c r="A1531" s="9">
        <v>1525</v>
      </c>
      <c r="B1531" s="10" t="s">
        <v>9954</v>
      </c>
      <c r="C1531" s="11">
        <v>0.69</v>
      </c>
      <c r="D1531" s="12">
        <f t="shared" si="46"/>
        <v>27.6</v>
      </c>
      <c r="E1531" s="12">
        <f t="shared" si="47"/>
        <v>5.52</v>
      </c>
    </row>
    <row r="1532" s="2" customFormat="1" ht="17.85" customHeight="1" spans="1:5">
      <c r="A1532" s="9">
        <v>1526</v>
      </c>
      <c r="B1532" s="10" t="s">
        <v>6918</v>
      </c>
      <c r="C1532" s="11">
        <v>0.26</v>
      </c>
      <c r="D1532" s="12">
        <f t="shared" si="46"/>
        <v>10.4</v>
      </c>
      <c r="E1532" s="12">
        <f t="shared" si="47"/>
        <v>2.08</v>
      </c>
    </row>
    <row r="1533" s="2" customFormat="1" ht="17.85" customHeight="1" spans="1:5">
      <c r="A1533" s="9">
        <v>1527</v>
      </c>
      <c r="B1533" s="10" t="s">
        <v>6219</v>
      </c>
      <c r="C1533" s="11">
        <v>0.38</v>
      </c>
      <c r="D1533" s="12">
        <f t="shared" si="46"/>
        <v>15.2</v>
      </c>
      <c r="E1533" s="12">
        <f t="shared" si="47"/>
        <v>3.04</v>
      </c>
    </row>
    <row r="1534" s="2" customFormat="1" ht="17.85" customHeight="1" spans="1:5">
      <c r="A1534" s="9">
        <v>1528</v>
      </c>
      <c r="B1534" s="10" t="s">
        <v>6646</v>
      </c>
      <c r="C1534" s="11">
        <v>0.61</v>
      </c>
      <c r="D1534" s="12">
        <f t="shared" si="46"/>
        <v>24.4</v>
      </c>
      <c r="E1534" s="12">
        <f t="shared" si="47"/>
        <v>4.88</v>
      </c>
    </row>
    <row r="1535" s="2" customFormat="1" ht="17.85" customHeight="1" spans="1:5">
      <c r="A1535" s="9">
        <v>1529</v>
      </c>
      <c r="B1535" s="10" t="s">
        <v>6138</v>
      </c>
      <c r="C1535" s="11">
        <v>0.95</v>
      </c>
      <c r="D1535" s="12">
        <f t="shared" si="46"/>
        <v>38</v>
      </c>
      <c r="E1535" s="12">
        <f t="shared" si="47"/>
        <v>7.6</v>
      </c>
    </row>
    <row r="1536" s="2" customFormat="1" ht="17.85" customHeight="1" spans="1:5">
      <c r="A1536" s="9">
        <v>1530</v>
      </c>
      <c r="B1536" s="10" t="s">
        <v>9955</v>
      </c>
      <c r="C1536" s="11">
        <v>0.8</v>
      </c>
      <c r="D1536" s="12">
        <f t="shared" si="46"/>
        <v>32</v>
      </c>
      <c r="E1536" s="12">
        <f t="shared" si="47"/>
        <v>6.4</v>
      </c>
    </row>
    <row r="1537" s="2" customFormat="1" ht="17.85" customHeight="1" spans="1:5">
      <c r="A1537" s="9">
        <v>1531</v>
      </c>
      <c r="B1537" s="10" t="s">
        <v>9956</v>
      </c>
      <c r="C1537" s="11">
        <v>0.69</v>
      </c>
      <c r="D1537" s="12">
        <f t="shared" si="46"/>
        <v>27.6</v>
      </c>
      <c r="E1537" s="12">
        <f t="shared" si="47"/>
        <v>5.52</v>
      </c>
    </row>
    <row r="1538" s="2" customFormat="1" ht="17.85" customHeight="1" spans="1:5">
      <c r="A1538" s="9">
        <v>1532</v>
      </c>
      <c r="B1538" s="10" t="s">
        <v>6022</v>
      </c>
      <c r="C1538" s="11">
        <v>0.23</v>
      </c>
      <c r="D1538" s="12">
        <f t="shared" si="46"/>
        <v>9.2</v>
      </c>
      <c r="E1538" s="12">
        <f t="shared" si="47"/>
        <v>1.84</v>
      </c>
    </row>
    <row r="1539" s="2" customFormat="1" ht="17.85" customHeight="1" spans="1:5">
      <c r="A1539" s="9">
        <v>1533</v>
      </c>
      <c r="B1539" s="10" t="s">
        <v>9957</v>
      </c>
      <c r="C1539" s="11">
        <v>0.34</v>
      </c>
      <c r="D1539" s="12">
        <f t="shared" si="46"/>
        <v>13.6</v>
      </c>
      <c r="E1539" s="12">
        <f t="shared" si="47"/>
        <v>2.72</v>
      </c>
    </row>
    <row r="1540" s="2" customFormat="1" ht="17.85" customHeight="1" spans="1:5">
      <c r="A1540" s="9">
        <v>1534</v>
      </c>
      <c r="B1540" s="10" t="s">
        <v>9958</v>
      </c>
      <c r="C1540" s="11">
        <v>0.69</v>
      </c>
      <c r="D1540" s="12">
        <f t="shared" si="46"/>
        <v>27.6</v>
      </c>
      <c r="E1540" s="12">
        <f t="shared" si="47"/>
        <v>5.52</v>
      </c>
    </row>
    <row r="1541" s="2" customFormat="1" ht="17.85" customHeight="1" spans="1:5">
      <c r="A1541" s="9">
        <v>1535</v>
      </c>
      <c r="B1541" s="10" t="s">
        <v>9959</v>
      </c>
      <c r="C1541" s="11">
        <v>0.34</v>
      </c>
      <c r="D1541" s="12">
        <f t="shared" si="46"/>
        <v>13.6</v>
      </c>
      <c r="E1541" s="12">
        <f t="shared" si="47"/>
        <v>2.72</v>
      </c>
    </row>
    <row r="1542" s="2" customFormat="1" ht="17.85" customHeight="1" spans="1:5">
      <c r="A1542" s="9">
        <v>1536</v>
      </c>
      <c r="B1542" s="10" t="s">
        <v>9960</v>
      </c>
      <c r="C1542" s="11">
        <v>0.14</v>
      </c>
      <c r="D1542" s="12">
        <f t="shared" si="46"/>
        <v>5.6</v>
      </c>
      <c r="E1542" s="12">
        <f t="shared" si="47"/>
        <v>1.12</v>
      </c>
    </row>
    <row r="1543" s="2" customFormat="1" ht="17.85" customHeight="1" spans="1:5">
      <c r="A1543" s="9">
        <v>1537</v>
      </c>
      <c r="B1543" s="10" t="s">
        <v>9961</v>
      </c>
      <c r="C1543" s="11">
        <v>0.74</v>
      </c>
      <c r="D1543" s="12">
        <f t="shared" ref="D1543:D1606" si="48">C1543*40</f>
        <v>29.6</v>
      </c>
      <c r="E1543" s="12">
        <f t="shared" ref="E1543:E1606" si="49">D1543*0.2</f>
        <v>5.92</v>
      </c>
    </row>
    <row r="1544" s="2" customFormat="1" ht="17.85" customHeight="1" spans="1:5">
      <c r="A1544" s="9">
        <v>1538</v>
      </c>
      <c r="B1544" s="10" t="s">
        <v>6079</v>
      </c>
      <c r="C1544" s="11">
        <v>0.39</v>
      </c>
      <c r="D1544" s="12">
        <f t="shared" si="48"/>
        <v>15.6</v>
      </c>
      <c r="E1544" s="12">
        <f t="shared" si="49"/>
        <v>3.12</v>
      </c>
    </row>
    <row r="1545" s="2" customFormat="1" ht="17.85" customHeight="1" spans="1:5">
      <c r="A1545" s="9">
        <v>1539</v>
      </c>
      <c r="B1545" s="10" t="s">
        <v>7053</v>
      </c>
      <c r="C1545" s="11">
        <v>0.62</v>
      </c>
      <c r="D1545" s="12">
        <f t="shared" si="48"/>
        <v>24.8</v>
      </c>
      <c r="E1545" s="12">
        <f t="shared" si="49"/>
        <v>4.96</v>
      </c>
    </row>
    <row r="1546" s="2" customFormat="1" ht="17.85" customHeight="1" spans="1:5">
      <c r="A1546" s="9">
        <v>1540</v>
      </c>
      <c r="B1546" s="10" t="s">
        <v>9962</v>
      </c>
      <c r="C1546" s="11">
        <v>0.16</v>
      </c>
      <c r="D1546" s="12">
        <f t="shared" si="48"/>
        <v>6.4</v>
      </c>
      <c r="E1546" s="12">
        <f t="shared" si="49"/>
        <v>1.28</v>
      </c>
    </row>
    <row r="1547" s="2" customFormat="1" ht="17.85" customHeight="1" spans="1:5">
      <c r="A1547" s="9">
        <v>1541</v>
      </c>
      <c r="B1547" s="10" t="s">
        <v>9963</v>
      </c>
      <c r="C1547" s="11">
        <v>0.12</v>
      </c>
      <c r="D1547" s="12">
        <f t="shared" si="48"/>
        <v>4.8</v>
      </c>
      <c r="E1547" s="12">
        <f t="shared" si="49"/>
        <v>0.96</v>
      </c>
    </row>
    <row r="1548" s="2" customFormat="1" ht="17.85" customHeight="1" spans="1:5">
      <c r="A1548" s="9">
        <v>1542</v>
      </c>
      <c r="B1548" s="10" t="s">
        <v>9964</v>
      </c>
      <c r="C1548" s="11">
        <v>0.69</v>
      </c>
      <c r="D1548" s="12">
        <f t="shared" si="48"/>
        <v>27.6</v>
      </c>
      <c r="E1548" s="12">
        <f t="shared" si="49"/>
        <v>5.52</v>
      </c>
    </row>
    <row r="1549" s="2" customFormat="1" ht="17.85" customHeight="1" spans="1:5">
      <c r="A1549" s="9">
        <v>1543</v>
      </c>
      <c r="B1549" s="10" t="s">
        <v>9965</v>
      </c>
      <c r="C1549" s="11">
        <v>0.12</v>
      </c>
      <c r="D1549" s="12">
        <f t="shared" si="48"/>
        <v>4.8</v>
      </c>
      <c r="E1549" s="12">
        <f t="shared" si="49"/>
        <v>0.96</v>
      </c>
    </row>
    <row r="1550" s="2" customFormat="1" ht="17.85" customHeight="1" spans="1:5">
      <c r="A1550" s="9">
        <v>1544</v>
      </c>
      <c r="B1550" s="10" t="s">
        <v>9966</v>
      </c>
      <c r="C1550" s="11">
        <v>0.12</v>
      </c>
      <c r="D1550" s="12">
        <f t="shared" si="48"/>
        <v>4.8</v>
      </c>
      <c r="E1550" s="12">
        <f t="shared" si="49"/>
        <v>0.96</v>
      </c>
    </row>
    <row r="1551" s="2" customFormat="1" ht="17.85" customHeight="1" spans="1:5">
      <c r="A1551" s="9">
        <v>1545</v>
      </c>
      <c r="B1551" s="10" t="s">
        <v>9967</v>
      </c>
      <c r="C1551" s="11">
        <v>0.12</v>
      </c>
      <c r="D1551" s="12">
        <f t="shared" si="48"/>
        <v>4.8</v>
      </c>
      <c r="E1551" s="12">
        <f t="shared" si="49"/>
        <v>0.96</v>
      </c>
    </row>
    <row r="1552" s="2" customFormat="1" ht="17.85" customHeight="1" spans="1:5">
      <c r="A1552" s="9">
        <v>1546</v>
      </c>
      <c r="B1552" s="10" t="s">
        <v>9968</v>
      </c>
      <c r="C1552" s="11">
        <v>0.6</v>
      </c>
      <c r="D1552" s="12">
        <f t="shared" si="48"/>
        <v>24</v>
      </c>
      <c r="E1552" s="12">
        <f t="shared" si="49"/>
        <v>4.8</v>
      </c>
    </row>
    <row r="1553" s="2" customFormat="1" ht="17.85" customHeight="1" spans="1:5">
      <c r="A1553" s="9">
        <v>1547</v>
      </c>
      <c r="B1553" s="10" t="s">
        <v>6477</v>
      </c>
      <c r="C1553" s="11">
        <v>0.71</v>
      </c>
      <c r="D1553" s="12">
        <f t="shared" si="48"/>
        <v>28.4</v>
      </c>
      <c r="E1553" s="12">
        <f t="shared" si="49"/>
        <v>5.68</v>
      </c>
    </row>
    <row r="1554" s="2" customFormat="1" ht="17.85" customHeight="1" spans="1:5">
      <c r="A1554" s="9">
        <v>1548</v>
      </c>
      <c r="B1554" s="10" t="s">
        <v>6396</v>
      </c>
      <c r="C1554" s="11">
        <v>0.69</v>
      </c>
      <c r="D1554" s="12">
        <f t="shared" si="48"/>
        <v>27.6</v>
      </c>
      <c r="E1554" s="12">
        <f t="shared" si="49"/>
        <v>5.52</v>
      </c>
    </row>
    <row r="1555" s="2" customFormat="1" ht="17.85" customHeight="1" spans="1:5">
      <c r="A1555" s="9">
        <v>1549</v>
      </c>
      <c r="B1555" s="10" t="s">
        <v>6755</v>
      </c>
      <c r="C1555" s="11">
        <v>0.69</v>
      </c>
      <c r="D1555" s="12">
        <f t="shared" si="48"/>
        <v>27.6</v>
      </c>
      <c r="E1555" s="12">
        <f t="shared" si="49"/>
        <v>5.52</v>
      </c>
    </row>
    <row r="1556" s="2" customFormat="1" ht="17.85" customHeight="1" spans="1:5">
      <c r="A1556" s="9">
        <v>1550</v>
      </c>
      <c r="B1556" s="10" t="s">
        <v>9969</v>
      </c>
      <c r="C1556" s="11">
        <v>0.12</v>
      </c>
      <c r="D1556" s="12">
        <f t="shared" si="48"/>
        <v>4.8</v>
      </c>
      <c r="E1556" s="12">
        <f t="shared" si="49"/>
        <v>0.96</v>
      </c>
    </row>
    <row r="1557" s="2" customFormat="1" ht="17.85" customHeight="1" spans="1:5">
      <c r="A1557" s="9">
        <v>1551</v>
      </c>
      <c r="B1557" s="10" t="s">
        <v>9141</v>
      </c>
      <c r="C1557" s="11">
        <v>0.57</v>
      </c>
      <c r="D1557" s="12">
        <f t="shared" si="48"/>
        <v>22.8</v>
      </c>
      <c r="E1557" s="12">
        <f t="shared" si="49"/>
        <v>4.56</v>
      </c>
    </row>
    <row r="1558" s="2" customFormat="1" ht="17.85" customHeight="1" spans="1:5">
      <c r="A1558" s="9">
        <v>1552</v>
      </c>
      <c r="B1558" s="10" t="s">
        <v>9970</v>
      </c>
      <c r="C1558" s="11">
        <v>0.34</v>
      </c>
      <c r="D1558" s="12">
        <f t="shared" si="48"/>
        <v>13.6</v>
      </c>
      <c r="E1558" s="12">
        <f t="shared" si="49"/>
        <v>2.72</v>
      </c>
    </row>
    <row r="1559" s="2" customFormat="1" ht="17.85" customHeight="1" spans="1:5">
      <c r="A1559" s="9">
        <v>1553</v>
      </c>
      <c r="B1559" s="10" t="s">
        <v>7123</v>
      </c>
      <c r="C1559" s="11">
        <v>0.12</v>
      </c>
      <c r="D1559" s="12">
        <f t="shared" si="48"/>
        <v>4.8</v>
      </c>
      <c r="E1559" s="12">
        <f t="shared" si="49"/>
        <v>0.96</v>
      </c>
    </row>
    <row r="1560" s="2" customFormat="1" ht="17.85" customHeight="1" spans="1:5">
      <c r="A1560" s="9">
        <v>1554</v>
      </c>
      <c r="B1560" s="10" t="s">
        <v>9971</v>
      </c>
      <c r="C1560" s="11">
        <v>0.69</v>
      </c>
      <c r="D1560" s="12">
        <f t="shared" si="48"/>
        <v>27.6</v>
      </c>
      <c r="E1560" s="12">
        <f t="shared" si="49"/>
        <v>5.52</v>
      </c>
    </row>
    <row r="1561" s="2" customFormat="1" ht="17.85" customHeight="1" spans="1:5">
      <c r="A1561" s="9">
        <v>1555</v>
      </c>
      <c r="B1561" s="10" t="s">
        <v>6308</v>
      </c>
      <c r="C1561" s="11">
        <v>0.57</v>
      </c>
      <c r="D1561" s="12">
        <f t="shared" si="48"/>
        <v>22.8</v>
      </c>
      <c r="E1561" s="12">
        <f t="shared" si="49"/>
        <v>4.56</v>
      </c>
    </row>
    <row r="1562" s="2" customFormat="1" ht="17.85" customHeight="1" spans="1:5">
      <c r="A1562" s="9">
        <v>1556</v>
      </c>
      <c r="B1562" s="10" t="s">
        <v>9972</v>
      </c>
      <c r="C1562" s="11">
        <v>1.27</v>
      </c>
      <c r="D1562" s="12">
        <f t="shared" si="48"/>
        <v>50.8</v>
      </c>
      <c r="E1562" s="12">
        <f t="shared" si="49"/>
        <v>10.16</v>
      </c>
    </row>
    <row r="1563" s="2" customFormat="1" ht="17.85" customHeight="1" spans="1:5">
      <c r="A1563" s="9">
        <v>1557</v>
      </c>
      <c r="B1563" s="10" t="s">
        <v>6497</v>
      </c>
      <c r="C1563" s="11">
        <v>0.23</v>
      </c>
      <c r="D1563" s="12">
        <f t="shared" si="48"/>
        <v>9.2</v>
      </c>
      <c r="E1563" s="12">
        <f t="shared" si="49"/>
        <v>1.84</v>
      </c>
    </row>
    <row r="1564" s="2" customFormat="1" ht="17.85" customHeight="1" spans="1:5">
      <c r="A1564" s="9">
        <v>1558</v>
      </c>
      <c r="B1564" s="10" t="s">
        <v>8035</v>
      </c>
      <c r="C1564" s="11">
        <v>0.72</v>
      </c>
      <c r="D1564" s="12">
        <f t="shared" si="48"/>
        <v>28.8</v>
      </c>
      <c r="E1564" s="12">
        <f t="shared" si="49"/>
        <v>5.76</v>
      </c>
    </row>
    <row r="1565" s="2" customFormat="1" ht="17.85" customHeight="1" spans="1:5">
      <c r="A1565" s="9">
        <v>1559</v>
      </c>
      <c r="B1565" s="10" t="s">
        <v>9973</v>
      </c>
      <c r="C1565" s="11">
        <v>0.8</v>
      </c>
      <c r="D1565" s="12">
        <f t="shared" si="48"/>
        <v>32</v>
      </c>
      <c r="E1565" s="12">
        <f t="shared" si="49"/>
        <v>6.4</v>
      </c>
    </row>
    <row r="1566" s="2" customFormat="1" ht="17.85" customHeight="1" spans="1:5">
      <c r="A1566" s="9">
        <v>1560</v>
      </c>
      <c r="B1566" s="10" t="s">
        <v>9974</v>
      </c>
      <c r="C1566" s="11">
        <v>0.86</v>
      </c>
      <c r="D1566" s="12">
        <f t="shared" si="48"/>
        <v>34.4</v>
      </c>
      <c r="E1566" s="12">
        <f t="shared" si="49"/>
        <v>6.88</v>
      </c>
    </row>
    <row r="1567" s="2" customFormat="1" ht="17.85" customHeight="1" spans="1:5">
      <c r="A1567" s="9">
        <v>1561</v>
      </c>
      <c r="B1567" s="10" t="s">
        <v>9975</v>
      </c>
      <c r="C1567" s="11">
        <v>0.57</v>
      </c>
      <c r="D1567" s="12">
        <f t="shared" si="48"/>
        <v>22.8</v>
      </c>
      <c r="E1567" s="12">
        <f t="shared" si="49"/>
        <v>4.56</v>
      </c>
    </row>
    <row r="1568" s="2" customFormat="1" ht="17.85" customHeight="1" spans="1:5">
      <c r="A1568" s="9">
        <v>1562</v>
      </c>
      <c r="B1568" s="10" t="s">
        <v>9976</v>
      </c>
      <c r="C1568" s="11">
        <v>0.72</v>
      </c>
      <c r="D1568" s="12">
        <f t="shared" si="48"/>
        <v>28.8</v>
      </c>
      <c r="E1568" s="12">
        <f t="shared" si="49"/>
        <v>5.76</v>
      </c>
    </row>
    <row r="1569" s="2" customFormat="1" ht="17.85" customHeight="1" spans="1:5">
      <c r="A1569" s="9">
        <v>1563</v>
      </c>
      <c r="B1569" s="10" t="s">
        <v>8854</v>
      </c>
      <c r="C1569" s="11">
        <v>0.51</v>
      </c>
      <c r="D1569" s="12">
        <f t="shared" si="48"/>
        <v>20.4</v>
      </c>
      <c r="E1569" s="12">
        <f t="shared" si="49"/>
        <v>4.08</v>
      </c>
    </row>
    <row r="1570" s="2" customFormat="1" ht="17.85" customHeight="1" spans="1:5">
      <c r="A1570" s="9">
        <v>1564</v>
      </c>
      <c r="B1570" s="10" t="s">
        <v>8135</v>
      </c>
      <c r="C1570" s="11">
        <v>0.34</v>
      </c>
      <c r="D1570" s="12">
        <f t="shared" si="48"/>
        <v>13.6</v>
      </c>
      <c r="E1570" s="12">
        <f t="shared" si="49"/>
        <v>2.72</v>
      </c>
    </row>
    <row r="1571" s="2" customFormat="1" ht="17.85" customHeight="1" spans="1:5">
      <c r="A1571" s="9">
        <v>1565</v>
      </c>
      <c r="B1571" s="10" t="s">
        <v>9977</v>
      </c>
      <c r="C1571" s="11">
        <v>0.57</v>
      </c>
      <c r="D1571" s="12">
        <f t="shared" si="48"/>
        <v>22.8</v>
      </c>
      <c r="E1571" s="12">
        <f t="shared" si="49"/>
        <v>4.56</v>
      </c>
    </row>
    <row r="1572" s="2" customFormat="1" ht="17.85" customHeight="1" spans="1:5">
      <c r="A1572" s="9">
        <v>1566</v>
      </c>
      <c r="B1572" s="10" t="s">
        <v>9978</v>
      </c>
      <c r="C1572" s="11">
        <v>0.72</v>
      </c>
      <c r="D1572" s="12">
        <f t="shared" si="48"/>
        <v>28.8</v>
      </c>
      <c r="E1572" s="12">
        <f t="shared" si="49"/>
        <v>5.76</v>
      </c>
    </row>
    <row r="1573" s="2" customFormat="1" ht="17.85" customHeight="1" spans="1:5">
      <c r="A1573" s="9">
        <v>1567</v>
      </c>
      <c r="B1573" s="10" t="s">
        <v>9979</v>
      </c>
      <c r="C1573" s="11">
        <v>0.46</v>
      </c>
      <c r="D1573" s="12">
        <f t="shared" si="48"/>
        <v>18.4</v>
      </c>
      <c r="E1573" s="12">
        <f t="shared" si="49"/>
        <v>3.68</v>
      </c>
    </row>
    <row r="1574" s="2" customFormat="1" ht="17.85" customHeight="1" spans="1:5">
      <c r="A1574" s="9">
        <v>1568</v>
      </c>
      <c r="B1574" s="10" t="s">
        <v>9980</v>
      </c>
      <c r="C1574" s="11">
        <v>0.29</v>
      </c>
      <c r="D1574" s="12">
        <f t="shared" si="48"/>
        <v>11.6</v>
      </c>
      <c r="E1574" s="12">
        <f t="shared" si="49"/>
        <v>2.32</v>
      </c>
    </row>
    <row r="1575" s="2" customFormat="1" ht="17.85" customHeight="1" spans="1:5">
      <c r="A1575" s="9">
        <v>1569</v>
      </c>
      <c r="B1575" s="10" t="s">
        <v>9981</v>
      </c>
      <c r="C1575" s="11">
        <v>1.15</v>
      </c>
      <c r="D1575" s="12">
        <f t="shared" si="48"/>
        <v>46</v>
      </c>
      <c r="E1575" s="12">
        <f t="shared" si="49"/>
        <v>9.2</v>
      </c>
    </row>
    <row r="1576" s="2" customFormat="1" ht="17.85" customHeight="1" spans="1:5">
      <c r="A1576" s="9">
        <v>1570</v>
      </c>
      <c r="B1576" s="10" t="s">
        <v>9982</v>
      </c>
      <c r="C1576" s="11">
        <v>0.46</v>
      </c>
      <c r="D1576" s="12">
        <f t="shared" si="48"/>
        <v>18.4</v>
      </c>
      <c r="E1576" s="12">
        <f t="shared" si="49"/>
        <v>3.68</v>
      </c>
    </row>
    <row r="1577" s="2" customFormat="1" ht="17.85" customHeight="1" spans="1:5">
      <c r="A1577" s="9">
        <v>1571</v>
      </c>
      <c r="B1577" s="10" t="s">
        <v>6001</v>
      </c>
      <c r="C1577" s="11">
        <v>0.63</v>
      </c>
      <c r="D1577" s="12">
        <f t="shared" si="48"/>
        <v>25.2</v>
      </c>
      <c r="E1577" s="12">
        <f t="shared" si="49"/>
        <v>5.04</v>
      </c>
    </row>
    <row r="1578" s="2" customFormat="1" ht="17.85" customHeight="1" spans="1:5">
      <c r="A1578" s="9">
        <v>1572</v>
      </c>
      <c r="B1578" s="10" t="s">
        <v>6588</v>
      </c>
      <c r="C1578" s="11">
        <v>0.18</v>
      </c>
      <c r="D1578" s="12">
        <f t="shared" si="48"/>
        <v>7.2</v>
      </c>
      <c r="E1578" s="12">
        <f t="shared" si="49"/>
        <v>1.44</v>
      </c>
    </row>
    <row r="1579" s="2" customFormat="1" ht="17.85" customHeight="1" spans="1:5">
      <c r="A1579" s="9">
        <v>1573</v>
      </c>
      <c r="B1579" s="10" t="s">
        <v>9983</v>
      </c>
      <c r="C1579" s="11">
        <v>0.8</v>
      </c>
      <c r="D1579" s="12">
        <f t="shared" si="48"/>
        <v>32</v>
      </c>
      <c r="E1579" s="12">
        <f t="shared" si="49"/>
        <v>6.4</v>
      </c>
    </row>
    <row r="1580" s="2" customFormat="1" ht="17.85" customHeight="1" spans="1:5">
      <c r="A1580" s="9">
        <v>1574</v>
      </c>
      <c r="B1580" s="10" t="s">
        <v>6768</v>
      </c>
      <c r="C1580" s="11">
        <v>0.32</v>
      </c>
      <c r="D1580" s="12">
        <f t="shared" si="48"/>
        <v>12.8</v>
      </c>
      <c r="E1580" s="12">
        <f t="shared" si="49"/>
        <v>2.56</v>
      </c>
    </row>
    <row r="1581" s="2" customFormat="1" ht="17.85" customHeight="1" spans="1:5">
      <c r="A1581" s="9">
        <v>1575</v>
      </c>
      <c r="B1581" s="10" t="s">
        <v>9984</v>
      </c>
      <c r="C1581" s="11">
        <v>0.8</v>
      </c>
      <c r="D1581" s="12">
        <f t="shared" si="48"/>
        <v>32</v>
      </c>
      <c r="E1581" s="12">
        <f t="shared" si="49"/>
        <v>6.4</v>
      </c>
    </row>
    <row r="1582" s="2" customFormat="1" ht="17.85" customHeight="1" spans="1:5">
      <c r="A1582" s="9">
        <v>1576</v>
      </c>
      <c r="B1582" s="10" t="s">
        <v>9985</v>
      </c>
      <c r="C1582" s="11">
        <v>0.23</v>
      </c>
      <c r="D1582" s="12">
        <f t="shared" si="48"/>
        <v>9.2</v>
      </c>
      <c r="E1582" s="12">
        <f t="shared" si="49"/>
        <v>1.84</v>
      </c>
    </row>
    <row r="1583" s="2" customFormat="1" ht="17.85" customHeight="1" spans="1:5">
      <c r="A1583" s="9">
        <v>1577</v>
      </c>
      <c r="B1583" s="10" t="s">
        <v>9986</v>
      </c>
      <c r="C1583" s="11">
        <v>0.8</v>
      </c>
      <c r="D1583" s="12">
        <f t="shared" si="48"/>
        <v>32</v>
      </c>
      <c r="E1583" s="12">
        <f t="shared" si="49"/>
        <v>6.4</v>
      </c>
    </row>
    <row r="1584" s="2" customFormat="1" ht="17.85" customHeight="1" spans="1:5">
      <c r="A1584" s="9">
        <v>1578</v>
      </c>
      <c r="B1584" s="10" t="s">
        <v>9987</v>
      </c>
      <c r="C1584" s="11">
        <v>0.86</v>
      </c>
      <c r="D1584" s="12">
        <f t="shared" si="48"/>
        <v>34.4</v>
      </c>
      <c r="E1584" s="12">
        <f t="shared" si="49"/>
        <v>6.88</v>
      </c>
    </row>
    <row r="1585" s="2" customFormat="1" ht="17.85" customHeight="1" spans="1:5">
      <c r="A1585" s="9">
        <v>1579</v>
      </c>
      <c r="B1585" s="10" t="s">
        <v>6499</v>
      </c>
      <c r="C1585" s="11">
        <v>0.76</v>
      </c>
      <c r="D1585" s="12">
        <f t="shared" si="48"/>
        <v>30.4</v>
      </c>
      <c r="E1585" s="12">
        <f t="shared" si="49"/>
        <v>6.08</v>
      </c>
    </row>
    <row r="1586" s="2" customFormat="1" ht="17.85" customHeight="1" spans="1:5">
      <c r="A1586" s="9">
        <v>1580</v>
      </c>
      <c r="B1586" s="10" t="s">
        <v>9988</v>
      </c>
      <c r="C1586" s="11">
        <v>0.92</v>
      </c>
      <c r="D1586" s="12">
        <f t="shared" si="48"/>
        <v>36.8</v>
      </c>
      <c r="E1586" s="12">
        <f t="shared" si="49"/>
        <v>7.36</v>
      </c>
    </row>
    <row r="1587" s="2" customFormat="1" ht="17.85" customHeight="1" spans="1:5">
      <c r="A1587" s="9">
        <v>1581</v>
      </c>
      <c r="B1587" s="10" t="s">
        <v>9989</v>
      </c>
      <c r="C1587" s="11">
        <v>0.77</v>
      </c>
      <c r="D1587" s="12">
        <f t="shared" si="48"/>
        <v>30.8</v>
      </c>
      <c r="E1587" s="12">
        <f t="shared" si="49"/>
        <v>6.16</v>
      </c>
    </row>
    <row r="1588" s="2" customFormat="1" ht="17.85" customHeight="1" spans="1:5">
      <c r="A1588" s="9">
        <v>1582</v>
      </c>
      <c r="B1588" s="10" t="s">
        <v>9990</v>
      </c>
      <c r="C1588" s="11">
        <v>0.57</v>
      </c>
      <c r="D1588" s="12">
        <f t="shared" si="48"/>
        <v>22.8</v>
      </c>
      <c r="E1588" s="12">
        <f t="shared" si="49"/>
        <v>4.56</v>
      </c>
    </row>
    <row r="1589" s="2" customFormat="1" ht="17.85" customHeight="1" spans="1:5">
      <c r="A1589" s="9">
        <v>1583</v>
      </c>
      <c r="B1589" s="10" t="s">
        <v>9991</v>
      </c>
      <c r="C1589" s="11">
        <v>0.5</v>
      </c>
      <c r="D1589" s="12">
        <f t="shared" si="48"/>
        <v>20</v>
      </c>
      <c r="E1589" s="12">
        <f t="shared" si="49"/>
        <v>4</v>
      </c>
    </row>
    <row r="1590" s="2" customFormat="1" ht="17.85" customHeight="1" spans="1:5">
      <c r="A1590" s="9">
        <v>1584</v>
      </c>
      <c r="B1590" s="10" t="s">
        <v>9992</v>
      </c>
      <c r="C1590" s="11">
        <v>0.69</v>
      </c>
      <c r="D1590" s="12">
        <f t="shared" si="48"/>
        <v>27.6</v>
      </c>
      <c r="E1590" s="12">
        <f t="shared" si="49"/>
        <v>5.52</v>
      </c>
    </row>
    <row r="1591" s="2" customFormat="1" ht="17.85" customHeight="1" spans="1:5">
      <c r="A1591" s="9">
        <v>1585</v>
      </c>
      <c r="B1591" s="10" t="s">
        <v>6822</v>
      </c>
      <c r="C1591" s="11">
        <v>0.23</v>
      </c>
      <c r="D1591" s="12">
        <f t="shared" si="48"/>
        <v>9.2</v>
      </c>
      <c r="E1591" s="12">
        <f t="shared" si="49"/>
        <v>1.84</v>
      </c>
    </row>
    <row r="1592" s="2" customFormat="1" ht="17.85" customHeight="1" spans="1:5">
      <c r="A1592" s="9">
        <v>1586</v>
      </c>
      <c r="B1592" s="10" t="s">
        <v>9993</v>
      </c>
      <c r="C1592" s="11">
        <v>0.57</v>
      </c>
      <c r="D1592" s="12">
        <f t="shared" si="48"/>
        <v>22.8</v>
      </c>
      <c r="E1592" s="12">
        <f t="shared" si="49"/>
        <v>4.56</v>
      </c>
    </row>
    <row r="1593" s="2" customFormat="1" ht="17.85" customHeight="1" spans="1:5">
      <c r="A1593" s="9">
        <v>1587</v>
      </c>
      <c r="B1593" s="10" t="s">
        <v>9994</v>
      </c>
      <c r="C1593" s="11">
        <v>0.69</v>
      </c>
      <c r="D1593" s="12">
        <f t="shared" si="48"/>
        <v>27.6</v>
      </c>
      <c r="E1593" s="12">
        <f t="shared" si="49"/>
        <v>5.52</v>
      </c>
    </row>
    <row r="1594" s="2" customFormat="1" ht="17.85" customHeight="1" spans="1:5">
      <c r="A1594" s="9">
        <v>1588</v>
      </c>
      <c r="B1594" s="10" t="s">
        <v>9995</v>
      </c>
      <c r="C1594" s="11">
        <v>0.92</v>
      </c>
      <c r="D1594" s="12">
        <f t="shared" si="48"/>
        <v>36.8</v>
      </c>
      <c r="E1594" s="12">
        <f t="shared" si="49"/>
        <v>7.36</v>
      </c>
    </row>
    <row r="1595" s="2" customFormat="1" ht="17.85" customHeight="1" spans="1:5">
      <c r="A1595" s="9">
        <v>1589</v>
      </c>
      <c r="B1595" s="10" t="s">
        <v>9996</v>
      </c>
      <c r="C1595" s="11">
        <v>0.57</v>
      </c>
      <c r="D1595" s="12">
        <f t="shared" si="48"/>
        <v>22.8</v>
      </c>
      <c r="E1595" s="12">
        <f t="shared" si="49"/>
        <v>4.56</v>
      </c>
    </row>
    <row r="1596" s="2" customFormat="1" ht="17.85" customHeight="1" spans="1:5">
      <c r="A1596" s="9">
        <v>1590</v>
      </c>
      <c r="B1596" s="10" t="s">
        <v>9095</v>
      </c>
      <c r="C1596" s="11">
        <v>0.23</v>
      </c>
      <c r="D1596" s="12">
        <f t="shared" si="48"/>
        <v>9.2</v>
      </c>
      <c r="E1596" s="12">
        <f t="shared" si="49"/>
        <v>1.84</v>
      </c>
    </row>
    <row r="1597" s="2" customFormat="1" ht="17.85" customHeight="1" spans="1:5">
      <c r="A1597" s="9">
        <v>1591</v>
      </c>
      <c r="B1597" s="10" t="s">
        <v>6820</v>
      </c>
      <c r="C1597" s="11">
        <v>0.92</v>
      </c>
      <c r="D1597" s="12">
        <f t="shared" si="48"/>
        <v>36.8</v>
      </c>
      <c r="E1597" s="12">
        <f t="shared" si="49"/>
        <v>7.36</v>
      </c>
    </row>
    <row r="1598" s="2" customFormat="1" ht="17.85" customHeight="1" spans="1:5">
      <c r="A1598" s="9">
        <v>1592</v>
      </c>
      <c r="B1598" s="10" t="s">
        <v>9997</v>
      </c>
      <c r="C1598" s="11">
        <v>0.34</v>
      </c>
      <c r="D1598" s="12">
        <f t="shared" si="48"/>
        <v>13.6</v>
      </c>
      <c r="E1598" s="12">
        <f t="shared" si="49"/>
        <v>2.72</v>
      </c>
    </row>
    <row r="1599" s="2" customFormat="1" ht="17.85" customHeight="1" spans="1:5">
      <c r="A1599" s="9">
        <v>1593</v>
      </c>
      <c r="B1599" s="10" t="s">
        <v>6254</v>
      </c>
      <c r="C1599" s="11">
        <v>0.92</v>
      </c>
      <c r="D1599" s="12">
        <f t="shared" si="48"/>
        <v>36.8</v>
      </c>
      <c r="E1599" s="12">
        <f t="shared" si="49"/>
        <v>7.36</v>
      </c>
    </row>
    <row r="1600" s="2" customFormat="1" ht="17.85" customHeight="1" spans="1:5">
      <c r="A1600" s="9">
        <v>1594</v>
      </c>
      <c r="B1600" s="10" t="s">
        <v>7974</v>
      </c>
      <c r="C1600" s="11">
        <v>0.46</v>
      </c>
      <c r="D1600" s="12">
        <f t="shared" si="48"/>
        <v>18.4</v>
      </c>
      <c r="E1600" s="12">
        <f t="shared" si="49"/>
        <v>3.68</v>
      </c>
    </row>
    <row r="1601" s="2" customFormat="1" ht="17.85" customHeight="1" spans="1:5">
      <c r="A1601" s="9">
        <v>1595</v>
      </c>
      <c r="B1601" s="10" t="s">
        <v>9998</v>
      </c>
      <c r="C1601" s="11">
        <v>0.23</v>
      </c>
      <c r="D1601" s="12">
        <f t="shared" si="48"/>
        <v>9.2</v>
      </c>
      <c r="E1601" s="12">
        <f t="shared" si="49"/>
        <v>1.84</v>
      </c>
    </row>
    <row r="1602" s="2" customFormat="1" ht="17.85" customHeight="1" spans="1:5">
      <c r="A1602" s="9">
        <v>1596</v>
      </c>
      <c r="B1602" s="10" t="s">
        <v>9999</v>
      </c>
      <c r="C1602" s="11">
        <v>0.34</v>
      </c>
      <c r="D1602" s="12">
        <f t="shared" si="48"/>
        <v>13.6</v>
      </c>
      <c r="E1602" s="12">
        <f t="shared" si="49"/>
        <v>2.72</v>
      </c>
    </row>
    <row r="1603" s="2" customFormat="1" ht="17.85" customHeight="1" spans="1:5">
      <c r="A1603" s="9">
        <v>1597</v>
      </c>
      <c r="B1603" s="10" t="s">
        <v>10000</v>
      </c>
      <c r="C1603" s="11">
        <v>0.61</v>
      </c>
      <c r="D1603" s="12">
        <f t="shared" si="48"/>
        <v>24.4</v>
      </c>
      <c r="E1603" s="12">
        <f t="shared" si="49"/>
        <v>4.88</v>
      </c>
    </row>
    <row r="1604" s="2" customFormat="1" ht="17.85" customHeight="1" spans="1:5">
      <c r="A1604" s="9">
        <v>1598</v>
      </c>
      <c r="B1604" s="10" t="s">
        <v>5788</v>
      </c>
      <c r="C1604" s="11">
        <v>0.34</v>
      </c>
      <c r="D1604" s="12">
        <f t="shared" si="48"/>
        <v>13.6</v>
      </c>
      <c r="E1604" s="12">
        <f t="shared" si="49"/>
        <v>2.72</v>
      </c>
    </row>
    <row r="1605" s="2" customFormat="1" ht="17.85" customHeight="1" spans="1:5">
      <c r="A1605" s="9">
        <v>1599</v>
      </c>
      <c r="B1605" s="10" t="s">
        <v>10001</v>
      </c>
      <c r="C1605" s="11">
        <v>0.12</v>
      </c>
      <c r="D1605" s="12">
        <f t="shared" si="48"/>
        <v>4.8</v>
      </c>
      <c r="E1605" s="12">
        <f t="shared" si="49"/>
        <v>0.96</v>
      </c>
    </row>
    <row r="1606" s="2" customFormat="1" ht="17.85" customHeight="1" spans="1:5">
      <c r="A1606" s="9">
        <v>1600</v>
      </c>
      <c r="B1606" s="10" t="s">
        <v>10002</v>
      </c>
      <c r="C1606" s="11">
        <v>0.97</v>
      </c>
      <c r="D1606" s="12">
        <f t="shared" si="48"/>
        <v>38.8</v>
      </c>
      <c r="E1606" s="12">
        <f t="shared" si="49"/>
        <v>7.76</v>
      </c>
    </row>
    <row r="1607" s="2" customFormat="1" ht="17.85" customHeight="1" spans="1:5">
      <c r="A1607" s="9">
        <v>1601</v>
      </c>
      <c r="B1607" s="10" t="s">
        <v>10003</v>
      </c>
      <c r="C1607" s="11">
        <v>1.03</v>
      </c>
      <c r="D1607" s="12">
        <f t="shared" ref="D1607:D1670" si="50">C1607*40</f>
        <v>41.2</v>
      </c>
      <c r="E1607" s="12">
        <f t="shared" ref="E1607:E1670" si="51">D1607*0.2</f>
        <v>8.24</v>
      </c>
    </row>
    <row r="1608" s="2" customFormat="1" ht="17.85" customHeight="1" spans="1:5">
      <c r="A1608" s="9">
        <v>1602</v>
      </c>
      <c r="B1608" s="10" t="s">
        <v>10004</v>
      </c>
      <c r="C1608" s="11">
        <v>0.6</v>
      </c>
      <c r="D1608" s="12">
        <f t="shared" si="50"/>
        <v>24</v>
      </c>
      <c r="E1608" s="12">
        <f t="shared" si="51"/>
        <v>4.8</v>
      </c>
    </row>
    <row r="1609" s="2" customFormat="1" ht="17.85" customHeight="1" spans="1:5">
      <c r="A1609" s="9">
        <v>1603</v>
      </c>
      <c r="B1609" s="10" t="s">
        <v>10005</v>
      </c>
      <c r="C1609" s="11">
        <v>0.5</v>
      </c>
      <c r="D1609" s="12">
        <f t="shared" si="50"/>
        <v>20</v>
      </c>
      <c r="E1609" s="12">
        <f t="shared" si="51"/>
        <v>4</v>
      </c>
    </row>
    <row r="1610" s="2" customFormat="1" ht="17.85" customHeight="1" spans="1:5">
      <c r="A1610" s="9">
        <v>1604</v>
      </c>
      <c r="B1610" s="10" t="s">
        <v>10006</v>
      </c>
      <c r="C1610" s="11">
        <v>0.63</v>
      </c>
      <c r="D1610" s="12">
        <f t="shared" si="50"/>
        <v>25.2</v>
      </c>
      <c r="E1610" s="12">
        <f t="shared" si="51"/>
        <v>5.04</v>
      </c>
    </row>
    <row r="1611" s="2" customFormat="1" ht="17.85" customHeight="1" spans="1:5">
      <c r="A1611" s="9">
        <v>1605</v>
      </c>
      <c r="B1611" s="10" t="s">
        <v>7131</v>
      </c>
      <c r="C1611" s="11">
        <v>0.27</v>
      </c>
      <c r="D1611" s="12">
        <f t="shared" si="50"/>
        <v>10.8</v>
      </c>
      <c r="E1611" s="12">
        <f t="shared" si="51"/>
        <v>2.16</v>
      </c>
    </row>
    <row r="1612" s="2" customFormat="1" ht="17.85" customHeight="1" spans="1:5">
      <c r="A1612" s="9">
        <v>1606</v>
      </c>
      <c r="B1612" s="10" t="s">
        <v>10007</v>
      </c>
      <c r="C1612" s="11">
        <v>1.03</v>
      </c>
      <c r="D1612" s="12">
        <f t="shared" si="50"/>
        <v>41.2</v>
      </c>
      <c r="E1612" s="12">
        <f t="shared" si="51"/>
        <v>8.24</v>
      </c>
    </row>
    <row r="1613" s="2" customFormat="1" ht="17.85" customHeight="1" spans="1:5">
      <c r="A1613" s="9">
        <v>1607</v>
      </c>
      <c r="B1613" s="10" t="s">
        <v>10008</v>
      </c>
      <c r="C1613" s="11">
        <v>0.69</v>
      </c>
      <c r="D1613" s="12">
        <f t="shared" si="50"/>
        <v>27.6</v>
      </c>
      <c r="E1613" s="12">
        <f t="shared" si="51"/>
        <v>5.52</v>
      </c>
    </row>
    <row r="1614" s="2" customFormat="1" ht="17.85" customHeight="1" spans="1:5">
      <c r="A1614" s="9">
        <v>1608</v>
      </c>
      <c r="B1614" s="10" t="s">
        <v>9195</v>
      </c>
      <c r="C1614" s="11">
        <v>0.69</v>
      </c>
      <c r="D1614" s="12">
        <f t="shared" si="50"/>
        <v>27.6</v>
      </c>
      <c r="E1614" s="12">
        <f t="shared" si="51"/>
        <v>5.52</v>
      </c>
    </row>
    <row r="1615" s="2" customFormat="1" ht="17.85" customHeight="1" spans="1:5">
      <c r="A1615" s="9">
        <v>1609</v>
      </c>
      <c r="B1615" s="10" t="s">
        <v>10009</v>
      </c>
      <c r="C1615" s="11">
        <v>0.73</v>
      </c>
      <c r="D1615" s="12">
        <f t="shared" si="50"/>
        <v>29.2</v>
      </c>
      <c r="E1615" s="12">
        <f t="shared" si="51"/>
        <v>5.84</v>
      </c>
    </row>
    <row r="1616" s="2" customFormat="1" ht="17.85" customHeight="1" spans="1:5">
      <c r="A1616" s="9">
        <v>1610</v>
      </c>
      <c r="B1616" s="10" t="s">
        <v>10010</v>
      </c>
      <c r="C1616" s="11">
        <v>1.08</v>
      </c>
      <c r="D1616" s="12">
        <f t="shared" si="50"/>
        <v>43.2</v>
      </c>
      <c r="E1616" s="12">
        <f t="shared" si="51"/>
        <v>8.64</v>
      </c>
    </row>
    <row r="1617" s="2" customFormat="1" ht="17.85" customHeight="1" spans="1:5">
      <c r="A1617" s="9">
        <v>1611</v>
      </c>
      <c r="B1617" s="10" t="s">
        <v>10011</v>
      </c>
      <c r="C1617" s="11">
        <v>0.5</v>
      </c>
      <c r="D1617" s="12">
        <f t="shared" si="50"/>
        <v>20</v>
      </c>
      <c r="E1617" s="12">
        <f t="shared" si="51"/>
        <v>4</v>
      </c>
    </row>
    <row r="1618" s="2" customFormat="1" ht="17.85" customHeight="1" spans="1:5">
      <c r="A1618" s="9">
        <v>1612</v>
      </c>
      <c r="B1618" s="10" t="s">
        <v>10012</v>
      </c>
      <c r="C1618" s="11">
        <v>0.39</v>
      </c>
      <c r="D1618" s="12">
        <f t="shared" si="50"/>
        <v>15.6</v>
      </c>
      <c r="E1618" s="12">
        <f t="shared" si="51"/>
        <v>3.12</v>
      </c>
    </row>
    <row r="1619" s="2" customFormat="1" ht="17.85" customHeight="1" spans="1:5">
      <c r="A1619" s="9">
        <v>1613</v>
      </c>
      <c r="B1619" s="10" t="s">
        <v>10013</v>
      </c>
      <c r="C1619" s="11">
        <v>0.39</v>
      </c>
      <c r="D1619" s="12">
        <f t="shared" si="50"/>
        <v>15.6</v>
      </c>
      <c r="E1619" s="12">
        <f t="shared" si="51"/>
        <v>3.12</v>
      </c>
    </row>
    <row r="1620" s="2" customFormat="1" ht="17.85" customHeight="1" spans="1:5">
      <c r="A1620" s="9">
        <v>1614</v>
      </c>
      <c r="B1620" s="10" t="s">
        <v>10014</v>
      </c>
      <c r="C1620" s="11">
        <v>0.57</v>
      </c>
      <c r="D1620" s="12">
        <f t="shared" si="50"/>
        <v>22.8</v>
      </c>
      <c r="E1620" s="12">
        <f t="shared" si="51"/>
        <v>4.56</v>
      </c>
    </row>
    <row r="1621" s="2" customFormat="1" ht="17.85" customHeight="1" spans="1:5">
      <c r="A1621" s="9">
        <v>1615</v>
      </c>
      <c r="B1621" s="10" t="s">
        <v>10015</v>
      </c>
      <c r="C1621" s="11">
        <v>0.46</v>
      </c>
      <c r="D1621" s="12">
        <f t="shared" si="50"/>
        <v>18.4</v>
      </c>
      <c r="E1621" s="12">
        <f t="shared" si="51"/>
        <v>3.68</v>
      </c>
    </row>
    <row r="1622" s="2" customFormat="1" ht="17.85" customHeight="1" spans="1:5">
      <c r="A1622" s="9">
        <v>1616</v>
      </c>
      <c r="B1622" s="10" t="s">
        <v>10016</v>
      </c>
      <c r="C1622" s="11">
        <v>0.12</v>
      </c>
      <c r="D1622" s="12">
        <f t="shared" si="50"/>
        <v>4.8</v>
      </c>
      <c r="E1622" s="12">
        <f t="shared" si="51"/>
        <v>0.96</v>
      </c>
    </row>
    <row r="1623" s="2" customFormat="1" ht="17.85" customHeight="1" spans="1:5">
      <c r="A1623" s="9">
        <v>1617</v>
      </c>
      <c r="B1623" s="10" t="s">
        <v>6825</v>
      </c>
      <c r="C1623" s="11">
        <v>0.57</v>
      </c>
      <c r="D1623" s="12">
        <f t="shared" si="50"/>
        <v>22.8</v>
      </c>
      <c r="E1623" s="12">
        <f t="shared" si="51"/>
        <v>4.56</v>
      </c>
    </row>
    <row r="1624" s="2" customFormat="1" ht="17.85" customHeight="1" spans="1:5">
      <c r="A1624" s="9">
        <v>1618</v>
      </c>
      <c r="B1624" s="10" t="s">
        <v>10017</v>
      </c>
      <c r="C1624" s="11">
        <v>0.5</v>
      </c>
      <c r="D1624" s="12">
        <f t="shared" si="50"/>
        <v>20</v>
      </c>
      <c r="E1624" s="12">
        <f t="shared" si="51"/>
        <v>4</v>
      </c>
    </row>
    <row r="1625" s="2" customFormat="1" ht="17.85" customHeight="1" spans="1:5">
      <c r="A1625" s="9">
        <v>1619</v>
      </c>
      <c r="B1625" s="10" t="s">
        <v>7092</v>
      </c>
      <c r="C1625" s="11">
        <v>0.72</v>
      </c>
      <c r="D1625" s="12">
        <f t="shared" si="50"/>
        <v>28.8</v>
      </c>
      <c r="E1625" s="12">
        <f t="shared" si="51"/>
        <v>5.76</v>
      </c>
    </row>
    <row r="1626" s="2" customFormat="1" ht="17.85" customHeight="1" spans="1:5">
      <c r="A1626" s="9">
        <v>1620</v>
      </c>
      <c r="B1626" s="10" t="s">
        <v>188</v>
      </c>
      <c r="C1626" s="11">
        <v>0.38</v>
      </c>
      <c r="D1626" s="12">
        <f t="shared" si="50"/>
        <v>15.2</v>
      </c>
      <c r="E1626" s="12">
        <f t="shared" si="51"/>
        <v>3.04</v>
      </c>
    </row>
    <row r="1627" s="2" customFormat="1" ht="17.85" customHeight="1" spans="1:5">
      <c r="A1627" s="9">
        <v>1621</v>
      </c>
      <c r="B1627" s="10" t="s">
        <v>10018</v>
      </c>
      <c r="C1627" s="11">
        <v>0.65</v>
      </c>
      <c r="D1627" s="12">
        <f t="shared" si="50"/>
        <v>26</v>
      </c>
      <c r="E1627" s="12">
        <f t="shared" si="51"/>
        <v>5.2</v>
      </c>
    </row>
    <row r="1628" s="2" customFormat="1" ht="17.85" customHeight="1" spans="1:5">
      <c r="A1628" s="9">
        <v>1622</v>
      </c>
      <c r="B1628" s="10" t="s">
        <v>10019</v>
      </c>
      <c r="C1628" s="11">
        <v>0.77</v>
      </c>
      <c r="D1628" s="12">
        <f t="shared" si="50"/>
        <v>30.8</v>
      </c>
      <c r="E1628" s="12">
        <f t="shared" si="51"/>
        <v>6.16</v>
      </c>
    </row>
    <row r="1629" s="2" customFormat="1" ht="17.85" customHeight="1" spans="1:5">
      <c r="A1629" s="9">
        <v>1623</v>
      </c>
      <c r="B1629" s="10" t="s">
        <v>6210</v>
      </c>
      <c r="C1629" s="11">
        <v>0.12</v>
      </c>
      <c r="D1629" s="12">
        <f t="shared" si="50"/>
        <v>4.8</v>
      </c>
      <c r="E1629" s="12">
        <f t="shared" si="51"/>
        <v>0.96</v>
      </c>
    </row>
    <row r="1630" s="2" customFormat="1" ht="17.85" customHeight="1" spans="1:5">
      <c r="A1630" s="9">
        <v>1624</v>
      </c>
      <c r="B1630" s="10" t="s">
        <v>7050</v>
      </c>
      <c r="C1630" s="11">
        <v>0.46</v>
      </c>
      <c r="D1630" s="12">
        <f t="shared" si="50"/>
        <v>18.4</v>
      </c>
      <c r="E1630" s="12">
        <f t="shared" si="51"/>
        <v>3.68</v>
      </c>
    </row>
    <row r="1631" s="2" customFormat="1" ht="17.85" customHeight="1" spans="1:5">
      <c r="A1631" s="9">
        <v>1625</v>
      </c>
      <c r="B1631" s="10" t="s">
        <v>8857</v>
      </c>
      <c r="C1631" s="11">
        <v>0.23</v>
      </c>
      <c r="D1631" s="12">
        <f t="shared" si="50"/>
        <v>9.2</v>
      </c>
      <c r="E1631" s="12">
        <f t="shared" si="51"/>
        <v>1.84</v>
      </c>
    </row>
    <row r="1632" s="2" customFormat="1" ht="17.85" customHeight="1" spans="1:5">
      <c r="A1632" s="9">
        <v>1626</v>
      </c>
      <c r="B1632" s="10" t="s">
        <v>10020</v>
      </c>
      <c r="C1632" s="11">
        <v>0.57</v>
      </c>
      <c r="D1632" s="12">
        <f t="shared" si="50"/>
        <v>22.8</v>
      </c>
      <c r="E1632" s="12">
        <f t="shared" si="51"/>
        <v>4.56</v>
      </c>
    </row>
    <row r="1633" s="2" customFormat="1" ht="17.85" customHeight="1" spans="1:5">
      <c r="A1633" s="9">
        <v>1627</v>
      </c>
      <c r="B1633" s="10" t="s">
        <v>10021</v>
      </c>
      <c r="C1633" s="11">
        <v>0.46</v>
      </c>
      <c r="D1633" s="12">
        <f t="shared" si="50"/>
        <v>18.4</v>
      </c>
      <c r="E1633" s="12">
        <f t="shared" si="51"/>
        <v>3.68</v>
      </c>
    </row>
    <row r="1634" s="2" customFormat="1" ht="17.85" customHeight="1" spans="1:5">
      <c r="A1634" s="9">
        <v>1628</v>
      </c>
      <c r="B1634" s="10" t="s">
        <v>10022</v>
      </c>
      <c r="C1634" s="11">
        <v>0.57</v>
      </c>
      <c r="D1634" s="12">
        <f t="shared" si="50"/>
        <v>22.8</v>
      </c>
      <c r="E1634" s="12">
        <f t="shared" si="51"/>
        <v>4.56</v>
      </c>
    </row>
    <row r="1635" s="2" customFormat="1" ht="17.85" customHeight="1" spans="1:5">
      <c r="A1635" s="9">
        <v>1629</v>
      </c>
      <c r="B1635" s="10" t="s">
        <v>10023</v>
      </c>
      <c r="C1635" s="11">
        <v>1.03</v>
      </c>
      <c r="D1635" s="12">
        <f t="shared" si="50"/>
        <v>41.2</v>
      </c>
      <c r="E1635" s="12">
        <f t="shared" si="51"/>
        <v>8.24</v>
      </c>
    </row>
    <row r="1636" s="2" customFormat="1" ht="17.85" customHeight="1" spans="1:5">
      <c r="A1636" s="9">
        <v>1630</v>
      </c>
      <c r="B1636" s="10" t="s">
        <v>5999</v>
      </c>
      <c r="C1636" s="11">
        <v>0.46</v>
      </c>
      <c r="D1636" s="12">
        <f t="shared" si="50"/>
        <v>18.4</v>
      </c>
      <c r="E1636" s="12">
        <f t="shared" si="51"/>
        <v>3.68</v>
      </c>
    </row>
    <row r="1637" s="2" customFormat="1" ht="17.85" customHeight="1" spans="1:5">
      <c r="A1637" s="9">
        <v>1631</v>
      </c>
      <c r="B1637" s="10" t="s">
        <v>6325</v>
      </c>
      <c r="C1637" s="11">
        <v>0.57</v>
      </c>
      <c r="D1637" s="12">
        <f t="shared" si="50"/>
        <v>22.8</v>
      </c>
      <c r="E1637" s="12">
        <f t="shared" si="51"/>
        <v>4.56</v>
      </c>
    </row>
    <row r="1638" s="2" customFormat="1" ht="17.85" customHeight="1" spans="1:5">
      <c r="A1638" s="9">
        <v>1632</v>
      </c>
      <c r="B1638" s="10" t="s">
        <v>9528</v>
      </c>
      <c r="C1638" s="11">
        <v>0.65</v>
      </c>
      <c r="D1638" s="12">
        <f t="shared" si="50"/>
        <v>26</v>
      </c>
      <c r="E1638" s="12">
        <f t="shared" si="51"/>
        <v>5.2</v>
      </c>
    </row>
    <row r="1639" s="2" customFormat="1" ht="17.85" customHeight="1" spans="1:5">
      <c r="A1639" s="9">
        <v>1633</v>
      </c>
      <c r="B1639" s="10" t="s">
        <v>10024</v>
      </c>
      <c r="C1639" s="11">
        <v>0.46</v>
      </c>
      <c r="D1639" s="12">
        <f t="shared" si="50"/>
        <v>18.4</v>
      </c>
      <c r="E1639" s="12">
        <f t="shared" si="51"/>
        <v>3.68</v>
      </c>
    </row>
    <row r="1640" s="2" customFormat="1" ht="17.85" customHeight="1" spans="1:5">
      <c r="A1640" s="9">
        <v>1634</v>
      </c>
      <c r="B1640" s="10" t="s">
        <v>9154</v>
      </c>
      <c r="C1640" s="11">
        <v>0.8</v>
      </c>
      <c r="D1640" s="12">
        <f t="shared" si="50"/>
        <v>32</v>
      </c>
      <c r="E1640" s="12">
        <f t="shared" si="51"/>
        <v>6.4</v>
      </c>
    </row>
    <row r="1641" s="2" customFormat="1" ht="17.85" customHeight="1" spans="1:5">
      <c r="A1641" s="9">
        <v>1635</v>
      </c>
      <c r="B1641" s="10" t="s">
        <v>10025</v>
      </c>
      <c r="C1641" s="11">
        <v>0.46</v>
      </c>
      <c r="D1641" s="12">
        <f t="shared" si="50"/>
        <v>18.4</v>
      </c>
      <c r="E1641" s="12">
        <f t="shared" si="51"/>
        <v>3.68</v>
      </c>
    </row>
    <row r="1642" s="2" customFormat="1" ht="17.85" customHeight="1" spans="1:5">
      <c r="A1642" s="9">
        <v>1636</v>
      </c>
      <c r="B1642" s="10" t="s">
        <v>10026</v>
      </c>
      <c r="C1642" s="11">
        <v>0.34</v>
      </c>
      <c r="D1642" s="12">
        <f t="shared" si="50"/>
        <v>13.6</v>
      </c>
      <c r="E1642" s="12">
        <f t="shared" si="51"/>
        <v>2.72</v>
      </c>
    </row>
    <row r="1643" s="2" customFormat="1" ht="17.85" customHeight="1" spans="1:5">
      <c r="A1643" s="9">
        <v>1637</v>
      </c>
      <c r="B1643" s="10" t="s">
        <v>9674</v>
      </c>
      <c r="C1643" s="11">
        <v>0.69</v>
      </c>
      <c r="D1643" s="12">
        <f t="shared" si="50"/>
        <v>27.6</v>
      </c>
      <c r="E1643" s="12">
        <f t="shared" si="51"/>
        <v>5.52</v>
      </c>
    </row>
    <row r="1644" s="2" customFormat="1" ht="17.85" customHeight="1" spans="1:5">
      <c r="A1644" s="9">
        <v>1638</v>
      </c>
      <c r="B1644" s="10" t="s">
        <v>6565</v>
      </c>
      <c r="C1644" s="11">
        <v>0.34</v>
      </c>
      <c r="D1644" s="12">
        <f t="shared" si="50"/>
        <v>13.6</v>
      </c>
      <c r="E1644" s="12">
        <f t="shared" si="51"/>
        <v>2.72</v>
      </c>
    </row>
    <row r="1645" s="2" customFormat="1" ht="17.85" customHeight="1" spans="1:5">
      <c r="A1645" s="9">
        <v>1639</v>
      </c>
      <c r="B1645" s="10" t="s">
        <v>8005</v>
      </c>
      <c r="C1645" s="11">
        <v>0.72</v>
      </c>
      <c r="D1645" s="12">
        <f t="shared" si="50"/>
        <v>28.8</v>
      </c>
      <c r="E1645" s="12">
        <f t="shared" si="51"/>
        <v>5.76</v>
      </c>
    </row>
    <row r="1646" s="2" customFormat="1" ht="17.85" customHeight="1" spans="1:5">
      <c r="A1646" s="9">
        <v>1640</v>
      </c>
      <c r="B1646" s="10" t="s">
        <v>10027</v>
      </c>
      <c r="C1646" s="11">
        <v>0.92</v>
      </c>
      <c r="D1646" s="12">
        <f t="shared" si="50"/>
        <v>36.8</v>
      </c>
      <c r="E1646" s="12">
        <f t="shared" si="51"/>
        <v>7.36</v>
      </c>
    </row>
    <row r="1647" s="2" customFormat="1" ht="17.85" customHeight="1" spans="1:5">
      <c r="A1647" s="9">
        <v>1641</v>
      </c>
      <c r="B1647" s="10" t="s">
        <v>6080</v>
      </c>
      <c r="C1647" s="11">
        <v>0.57</v>
      </c>
      <c r="D1647" s="12">
        <f t="shared" si="50"/>
        <v>22.8</v>
      </c>
      <c r="E1647" s="12">
        <f t="shared" si="51"/>
        <v>4.56</v>
      </c>
    </row>
    <row r="1648" s="2" customFormat="1" ht="17.85" customHeight="1" spans="1:5">
      <c r="A1648" s="9">
        <v>1642</v>
      </c>
      <c r="B1648" s="10" t="s">
        <v>5974</v>
      </c>
      <c r="C1648" s="11">
        <v>0.34</v>
      </c>
      <c r="D1648" s="12">
        <f t="shared" si="50"/>
        <v>13.6</v>
      </c>
      <c r="E1648" s="12">
        <f t="shared" si="51"/>
        <v>2.72</v>
      </c>
    </row>
    <row r="1649" s="2" customFormat="1" ht="17.85" customHeight="1" spans="1:5">
      <c r="A1649" s="9">
        <v>1643</v>
      </c>
      <c r="B1649" s="10" t="s">
        <v>6396</v>
      </c>
      <c r="C1649" s="11">
        <v>0.46</v>
      </c>
      <c r="D1649" s="12">
        <f t="shared" si="50"/>
        <v>18.4</v>
      </c>
      <c r="E1649" s="12">
        <f t="shared" si="51"/>
        <v>3.68</v>
      </c>
    </row>
    <row r="1650" s="2" customFormat="1" ht="17.85" customHeight="1" spans="1:5">
      <c r="A1650" s="9">
        <v>1644</v>
      </c>
      <c r="B1650" s="10" t="s">
        <v>10028</v>
      </c>
      <c r="C1650" s="11">
        <v>0.69</v>
      </c>
      <c r="D1650" s="12">
        <f t="shared" si="50"/>
        <v>27.6</v>
      </c>
      <c r="E1650" s="12">
        <f t="shared" si="51"/>
        <v>5.52</v>
      </c>
    </row>
    <row r="1651" s="2" customFormat="1" ht="17.85" customHeight="1" spans="1:5">
      <c r="A1651" s="9">
        <v>1645</v>
      </c>
      <c r="B1651" s="10" t="s">
        <v>6118</v>
      </c>
      <c r="C1651" s="11">
        <v>0.69</v>
      </c>
      <c r="D1651" s="12">
        <f t="shared" si="50"/>
        <v>27.6</v>
      </c>
      <c r="E1651" s="12">
        <f t="shared" si="51"/>
        <v>5.52</v>
      </c>
    </row>
    <row r="1652" s="2" customFormat="1" ht="17.85" customHeight="1" spans="1:5">
      <c r="A1652" s="9">
        <v>1646</v>
      </c>
      <c r="B1652" s="10" t="s">
        <v>10029</v>
      </c>
      <c r="C1652" s="11">
        <v>1.03</v>
      </c>
      <c r="D1652" s="12">
        <f t="shared" si="50"/>
        <v>41.2</v>
      </c>
      <c r="E1652" s="12">
        <f t="shared" si="51"/>
        <v>8.24</v>
      </c>
    </row>
    <row r="1653" s="2" customFormat="1" ht="17.85" customHeight="1" spans="1:5">
      <c r="A1653" s="9">
        <v>1647</v>
      </c>
      <c r="B1653" s="10" t="s">
        <v>10030</v>
      </c>
      <c r="C1653" s="11">
        <v>0.23</v>
      </c>
      <c r="D1653" s="12">
        <f t="shared" si="50"/>
        <v>9.2</v>
      </c>
      <c r="E1653" s="12">
        <f t="shared" si="51"/>
        <v>1.84</v>
      </c>
    </row>
    <row r="1654" s="2" customFormat="1" ht="17.85" customHeight="1" spans="1:5">
      <c r="A1654" s="9">
        <v>1648</v>
      </c>
      <c r="B1654" s="10" t="s">
        <v>10031</v>
      </c>
      <c r="C1654" s="11">
        <v>0.34</v>
      </c>
      <c r="D1654" s="12">
        <f t="shared" si="50"/>
        <v>13.6</v>
      </c>
      <c r="E1654" s="12">
        <f t="shared" si="51"/>
        <v>2.72</v>
      </c>
    </row>
    <row r="1655" s="2" customFormat="1" ht="17.85" customHeight="1" spans="1:5">
      <c r="A1655" s="9">
        <v>1649</v>
      </c>
      <c r="B1655" s="10" t="s">
        <v>10032</v>
      </c>
      <c r="C1655" s="11">
        <v>0.57</v>
      </c>
      <c r="D1655" s="12">
        <f t="shared" si="50"/>
        <v>22.8</v>
      </c>
      <c r="E1655" s="12">
        <f t="shared" si="51"/>
        <v>4.56</v>
      </c>
    </row>
    <row r="1656" s="2" customFormat="1" ht="17.85" customHeight="1" spans="1:5">
      <c r="A1656" s="9">
        <v>1650</v>
      </c>
      <c r="B1656" s="10" t="s">
        <v>10033</v>
      </c>
      <c r="C1656" s="11">
        <v>0.12</v>
      </c>
      <c r="D1656" s="12">
        <f t="shared" si="50"/>
        <v>4.8</v>
      </c>
      <c r="E1656" s="12">
        <f t="shared" si="51"/>
        <v>0.96</v>
      </c>
    </row>
    <row r="1657" s="2" customFormat="1" ht="17.85" customHeight="1" spans="1:5">
      <c r="A1657" s="9">
        <v>1651</v>
      </c>
      <c r="B1657" s="10" t="s">
        <v>6341</v>
      </c>
      <c r="C1657" s="11">
        <v>0.76</v>
      </c>
      <c r="D1657" s="12">
        <f t="shared" si="50"/>
        <v>30.4</v>
      </c>
      <c r="E1657" s="12">
        <f t="shared" si="51"/>
        <v>6.08</v>
      </c>
    </row>
    <row r="1658" s="2" customFormat="1" ht="17.85" customHeight="1" spans="1:5">
      <c r="A1658" s="9">
        <v>1652</v>
      </c>
      <c r="B1658" s="10" t="s">
        <v>10034</v>
      </c>
      <c r="C1658" s="11">
        <v>0.23</v>
      </c>
      <c r="D1658" s="12">
        <f t="shared" si="50"/>
        <v>9.2</v>
      </c>
      <c r="E1658" s="12">
        <f t="shared" si="51"/>
        <v>1.84</v>
      </c>
    </row>
    <row r="1659" s="2" customFormat="1" ht="17.85" customHeight="1" spans="1:5">
      <c r="A1659" s="9">
        <v>1653</v>
      </c>
      <c r="B1659" s="10" t="s">
        <v>10035</v>
      </c>
      <c r="C1659" s="11">
        <v>0.57</v>
      </c>
      <c r="D1659" s="12">
        <f t="shared" si="50"/>
        <v>22.8</v>
      </c>
      <c r="E1659" s="12">
        <f t="shared" si="51"/>
        <v>4.56</v>
      </c>
    </row>
    <row r="1660" s="2" customFormat="1" ht="17.85" customHeight="1" spans="1:5">
      <c r="A1660" s="9">
        <v>1654</v>
      </c>
      <c r="B1660" s="10" t="s">
        <v>10036</v>
      </c>
      <c r="C1660" s="11">
        <v>0.57</v>
      </c>
      <c r="D1660" s="12">
        <f t="shared" si="50"/>
        <v>22.8</v>
      </c>
      <c r="E1660" s="12">
        <f t="shared" si="51"/>
        <v>4.56</v>
      </c>
    </row>
    <row r="1661" s="2" customFormat="1" ht="17.85" customHeight="1" spans="1:5">
      <c r="A1661" s="9">
        <v>1655</v>
      </c>
      <c r="B1661" s="10" t="s">
        <v>6968</v>
      </c>
      <c r="C1661" s="11">
        <v>0.34</v>
      </c>
      <c r="D1661" s="12">
        <f t="shared" si="50"/>
        <v>13.6</v>
      </c>
      <c r="E1661" s="12">
        <f t="shared" si="51"/>
        <v>2.72</v>
      </c>
    </row>
    <row r="1662" s="2" customFormat="1" ht="17.85" customHeight="1" spans="1:5">
      <c r="A1662" s="9">
        <v>1656</v>
      </c>
      <c r="B1662" s="10" t="s">
        <v>10037</v>
      </c>
      <c r="C1662" s="11">
        <v>0.57</v>
      </c>
      <c r="D1662" s="12">
        <f t="shared" si="50"/>
        <v>22.8</v>
      </c>
      <c r="E1662" s="12">
        <f t="shared" si="51"/>
        <v>4.56</v>
      </c>
    </row>
    <row r="1663" s="2" customFormat="1" ht="17.85" customHeight="1" spans="1:5">
      <c r="A1663" s="9">
        <v>1657</v>
      </c>
      <c r="B1663" s="10" t="s">
        <v>10034</v>
      </c>
      <c r="C1663" s="11">
        <v>0.57</v>
      </c>
      <c r="D1663" s="12">
        <f t="shared" si="50"/>
        <v>22.8</v>
      </c>
      <c r="E1663" s="12">
        <f t="shared" si="51"/>
        <v>4.56</v>
      </c>
    </row>
    <row r="1664" s="2" customFormat="1" ht="17.85" customHeight="1" spans="1:5">
      <c r="A1664" s="9">
        <v>1658</v>
      </c>
      <c r="B1664" s="10" t="s">
        <v>6341</v>
      </c>
      <c r="C1664" s="11">
        <v>0.69</v>
      </c>
      <c r="D1664" s="12">
        <f t="shared" si="50"/>
        <v>27.6</v>
      </c>
      <c r="E1664" s="12">
        <f t="shared" si="51"/>
        <v>5.52</v>
      </c>
    </row>
    <row r="1665" s="2" customFormat="1" ht="17.85" customHeight="1" spans="1:5">
      <c r="A1665" s="9">
        <v>1659</v>
      </c>
      <c r="B1665" s="10" t="s">
        <v>9676</v>
      </c>
      <c r="C1665" s="11">
        <v>0.64</v>
      </c>
      <c r="D1665" s="12">
        <f t="shared" si="50"/>
        <v>25.6</v>
      </c>
      <c r="E1665" s="12">
        <f t="shared" si="51"/>
        <v>5.12</v>
      </c>
    </row>
    <row r="1666" s="2" customFormat="1" ht="17.85" customHeight="1" spans="1:5">
      <c r="A1666" s="9">
        <v>1660</v>
      </c>
      <c r="B1666" s="10" t="s">
        <v>7076</v>
      </c>
      <c r="C1666" s="11">
        <v>0.23</v>
      </c>
      <c r="D1666" s="12">
        <f t="shared" si="50"/>
        <v>9.2</v>
      </c>
      <c r="E1666" s="12">
        <f t="shared" si="51"/>
        <v>1.84</v>
      </c>
    </row>
    <row r="1667" s="2" customFormat="1" ht="17.85" customHeight="1" spans="1:5">
      <c r="A1667" s="9">
        <v>1661</v>
      </c>
      <c r="B1667" s="10" t="s">
        <v>6553</v>
      </c>
      <c r="C1667" s="11">
        <v>0.23</v>
      </c>
      <c r="D1667" s="12">
        <f t="shared" si="50"/>
        <v>9.2</v>
      </c>
      <c r="E1667" s="12">
        <f t="shared" si="51"/>
        <v>1.84</v>
      </c>
    </row>
    <row r="1668" s="2" customFormat="1" ht="17.85" customHeight="1" spans="1:5">
      <c r="A1668" s="9">
        <v>1662</v>
      </c>
      <c r="B1668" s="10" t="s">
        <v>10038</v>
      </c>
      <c r="C1668" s="11">
        <v>0.23</v>
      </c>
      <c r="D1668" s="12">
        <f t="shared" si="50"/>
        <v>9.2</v>
      </c>
      <c r="E1668" s="12">
        <f t="shared" si="51"/>
        <v>1.84</v>
      </c>
    </row>
    <row r="1669" s="2" customFormat="1" ht="17.85" customHeight="1" spans="1:5">
      <c r="A1669" s="9">
        <v>1663</v>
      </c>
      <c r="B1669" s="10" t="s">
        <v>10039</v>
      </c>
      <c r="C1669" s="11">
        <v>0.83</v>
      </c>
      <c r="D1669" s="12">
        <f t="shared" si="50"/>
        <v>33.2</v>
      </c>
      <c r="E1669" s="12">
        <f t="shared" si="51"/>
        <v>6.64</v>
      </c>
    </row>
    <row r="1670" s="2" customFormat="1" ht="17.85" customHeight="1" spans="1:5">
      <c r="A1670" s="9">
        <v>1664</v>
      </c>
      <c r="B1670" s="10" t="s">
        <v>10040</v>
      </c>
      <c r="C1670" s="11">
        <v>0.57</v>
      </c>
      <c r="D1670" s="12">
        <f t="shared" si="50"/>
        <v>22.8</v>
      </c>
      <c r="E1670" s="12">
        <f t="shared" si="51"/>
        <v>4.56</v>
      </c>
    </row>
    <row r="1671" s="2" customFormat="1" ht="17.85" customHeight="1" spans="1:5">
      <c r="A1671" s="9">
        <v>1665</v>
      </c>
      <c r="B1671" s="10" t="s">
        <v>7006</v>
      </c>
      <c r="C1671" s="11">
        <v>0.15</v>
      </c>
      <c r="D1671" s="12">
        <f t="shared" ref="D1671:D1734" si="52">C1671*40</f>
        <v>6</v>
      </c>
      <c r="E1671" s="12">
        <f t="shared" ref="E1671:E1734" si="53">D1671*0.2</f>
        <v>1.2</v>
      </c>
    </row>
    <row r="1672" s="2" customFormat="1" ht="17.85" customHeight="1" spans="1:5">
      <c r="A1672" s="9">
        <v>1666</v>
      </c>
      <c r="B1672" s="10" t="s">
        <v>8005</v>
      </c>
      <c r="C1672" s="11">
        <v>0.61</v>
      </c>
      <c r="D1672" s="12">
        <f t="shared" si="52"/>
        <v>24.4</v>
      </c>
      <c r="E1672" s="12">
        <f t="shared" si="53"/>
        <v>4.88</v>
      </c>
    </row>
    <row r="1673" s="2" customFormat="1" ht="17.85" customHeight="1" spans="1:5">
      <c r="A1673" s="9">
        <v>1667</v>
      </c>
      <c r="B1673" s="10" t="s">
        <v>6079</v>
      </c>
      <c r="C1673" s="11">
        <v>0.71</v>
      </c>
      <c r="D1673" s="12">
        <f t="shared" si="52"/>
        <v>28.4</v>
      </c>
      <c r="E1673" s="12">
        <f t="shared" si="53"/>
        <v>5.68</v>
      </c>
    </row>
    <row r="1674" s="2" customFormat="1" ht="17.85" customHeight="1" spans="1:5">
      <c r="A1674" s="9">
        <v>1668</v>
      </c>
      <c r="B1674" s="10" t="s">
        <v>10041</v>
      </c>
      <c r="C1674" s="11">
        <v>0.34</v>
      </c>
      <c r="D1674" s="12">
        <f t="shared" si="52"/>
        <v>13.6</v>
      </c>
      <c r="E1674" s="12">
        <f t="shared" si="53"/>
        <v>2.72</v>
      </c>
    </row>
    <row r="1675" s="2" customFormat="1" ht="17.85" customHeight="1" spans="1:5">
      <c r="A1675" s="9">
        <v>1669</v>
      </c>
      <c r="B1675" s="10" t="s">
        <v>10042</v>
      </c>
      <c r="C1675" s="11">
        <v>0.29</v>
      </c>
      <c r="D1675" s="12">
        <f t="shared" si="52"/>
        <v>11.6</v>
      </c>
      <c r="E1675" s="12">
        <f t="shared" si="53"/>
        <v>2.32</v>
      </c>
    </row>
    <row r="1676" s="2" customFormat="1" ht="17.85" customHeight="1" spans="1:5">
      <c r="A1676" s="9">
        <v>1670</v>
      </c>
      <c r="B1676" s="10" t="s">
        <v>6542</v>
      </c>
      <c r="C1676" s="11">
        <v>0.12</v>
      </c>
      <c r="D1676" s="12">
        <f t="shared" si="52"/>
        <v>4.8</v>
      </c>
      <c r="E1676" s="12">
        <f t="shared" si="53"/>
        <v>0.96</v>
      </c>
    </row>
    <row r="1677" s="2" customFormat="1" ht="17.85" customHeight="1" spans="1:5">
      <c r="A1677" s="9">
        <v>1671</v>
      </c>
      <c r="B1677" s="10" t="s">
        <v>10043</v>
      </c>
      <c r="C1677" s="11">
        <v>0.23</v>
      </c>
      <c r="D1677" s="12">
        <f t="shared" si="52"/>
        <v>9.2</v>
      </c>
      <c r="E1677" s="12">
        <f t="shared" si="53"/>
        <v>1.84</v>
      </c>
    </row>
    <row r="1678" s="2" customFormat="1" ht="17.85" customHeight="1" spans="1:5">
      <c r="A1678" s="9">
        <v>1672</v>
      </c>
      <c r="B1678" s="10" t="s">
        <v>6730</v>
      </c>
      <c r="C1678" s="11">
        <v>0.73</v>
      </c>
      <c r="D1678" s="12">
        <f t="shared" si="52"/>
        <v>29.2</v>
      </c>
      <c r="E1678" s="12">
        <f t="shared" si="53"/>
        <v>5.84</v>
      </c>
    </row>
    <row r="1679" s="2" customFormat="1" ht="17.85" customHeight="1" spans="1:5">
      <c r="A1679" s="9">
        <v>1673</v>
      </c>
      <c r="B1679" s="10" t="s">
        <v>10044</v>
      </c>
      <c r="C1679" s="11">
        <v>0.57</v>
      </c>
      <c r="D1679" s="12">
        <f t="shared" si="52"/>
        <v>22.8</v>
      </c>
      <c r="E1679" s="12">
        <f t="shared" si="53"/>
        <v>4.56</v>
      </c>
    </row>
    <row r="1680" s="2" customFormat="1" ht="17.85" customHeight="1" spans="1:5">
      <c r="A1680" s="9">
        <v>1674</v>
      </c>
      <c r="B1680" s="10" t="s">
        <v>10045</v>
      </c>
      <c r="C1680" s="11">
        <v>0.57</v>
      </c>
      <c r="D1680" s="12">
        <f t="shared" si="52"/>
        <v>22.8</v>
      </c>
      <c r="E1680" s="12">
        <f t="shared" si="53"/>
        <v>4.56</v>
      </c>
    </row>
    <row r="1681" s="2" customFormat="1" ht="17.85" customHeight="1" spans="1:5">
      <c r="A1681" s="9">
        <v>1675</v>
      </c>
      <c r="B1681" s="10" t="s">
        <v>6005</v>
      </c>
      <c r="C1681" s="11">
        <v>0.77</v>
      </c>
      <c r="D1681" s="12">
        <f t="shared" si="52"/>
        <v>30.8</v>
      </c>
      <c r="E1681" s="12">
        <f t="shared" si="53"/>
        <v>6.16</v>
      </c>
    </row>
    <row r="1682" s="2" customFormat="1" ht="17.85" customHeight="1" spans="1:5">
      <c r="A1682" s="9">
        <v>1676</v>
      </c>
      <c r="B1682" s="10" t="s">
        <v>10046</v>
      </c>
      <c r="C1682" s="11">
        <v>0.64</v>
      </c>
      <c r="D1682" s="12">
        <f t="shared" si="52"/>
        <v>25.6</v>
      </c>
      <c r="E1682" s="12">
        <f t="shared" si="53"/>
        <v>5.12</v>
      </c>
    </row>
    <row r="1683" s="2" customFormat="1" ht="17.85" customHeight="1" spans="1:5">
      <c r="A1683" s="9">
        <v>1677</v>
      </c>
      <c r="B1683" s="10" t="s">
        <v>10047</v>
      </c>
      <c r="C1683" s="11">
        <v>0.23</v>
      </c>
      <c r="D1683" s="12">
        <f t="shared" si="52"/>
        <v>9.2</v>
      </c>
      <c r="E1683" s="12">
        <f t="shared" si="53"/>
        <v>1.84</v>
      </c>
    </row>
    <row r="1684" s="2" customFormat="1" ht="17.85" customHeight="1" spans="1:5">
      <c r="A1684" s="9">
        <v>1678</v>
      </c>
      <c r="B1684" s="10" t="s">
        <v>9102</v>
      </c>
      <c r="C1684" s="11">
        <v>0.39</v>
      </c>
      <c r="D1684" s="12">
        <f t="shared" si="52"/>
        <v>15.6</v>
      </c>
      <c r="E1684" s="12">
        <f t="shared" si="53"/>
        <v>3.12</v>
      </c>
    </row>
    <row r="1685" s="2" customFormat="1" ht="17.85" customHeight="1" spans="1:5">
      <c r="A1685" s="9">
        <v>1679</v>
      </c>
      <c r="B1685" s="10" t="s">
        <v>10048</v>
      </c>
      <c r="C1685" s="11">
        <v>0.57</v>
      </c>
      <c r="D1685" s="12">
        <f t="shared" si="52"/>
        <v>22.8</v>
      </c>
      <c r="E1685" s="12">
        <f t="shared" si="53"/>
        <v>4.56</v>
      </c>
    </row>
    <row r="1686" s="2" customFormat="1" ht="17.85" customHeight="1" spans="1:5">
      <c r="A1686" s="9">
        <v>1680</v>
      </c>
      <c r="B1686" s="10" t="s">
        <v>10049</v>
      </c>
      <c r="C1686" s="11">
        <v>0.63</v>
      </c>
      <c r="D1686" s="12">
        <f t="shared" si="52"/>
        <v>25.2</v>
      </c>
      <c r="E1686" s="12">
        <f t="shared" si="53"/>
        <v>5.04</v>
      </c>
    </row>
    <row r="1687" s="2" customFormat="1" ht="17.85" customHeight="1" spans="1:5">
      <c r="A1687" s="9">
        <v>1681</v>
      </c>
      <c r="B1687" s="10" t="s">
        <v>10050</v>
      </c>
      <c r="C1687" s="11">
        <v>0.63</v>
      </c>
      <c r="D1687" s="12">
        <f t="shared" si="52"/>
        <v>25.2</v>
      </c>
      <c r="E1687" s="12">
        <f t="shared" si="53"/>
        <v>5.04</v>
      </c>
    </row>
    <row r="1688" s="2" customFormat="1" ht="17.85" customHeight="1" spans="1:5">
      <c r="A1688" s="9">
        <v>1682</v>
      </c>
      <c r="B1688" s="10" t="s">
        <v>10051</v>
      </c>
      <c r="C1688" s="11">
        <v>0.23</v>
      </c>
      <c r="D1688" s="12">
        <f t="shared" si="52"/>
        <v>9.2</v>
      </c>
      <c r="E1688" s="12">
        <f t="shared" si="53"/>
        <v>1.84</v>
      </c>
    </row>
    <row r="1689" s="2" customFormat="1" ht="17.85" customHeight="1" spans="1:5">
      <c r="A1689" s="9">
        <v>1683</v>
      </c>
      <c r="B1689" s="10" t="s">
        <v>9141</v>
      </c>
      <c r="C1689" s="11">
        <v>0.8</v>
      </c>
      <c r="D1689" s="12">
        <f t="shared" si="52"/>
        <v>32</v>
      </c>
      <c r="E1689" s="12">
        <f t="shared" si="53"/>
        <v>6.4</v>
      </c>
    </row>
    <row r="1690" s="2" customFormat="1" ht="17.85" customHeight="1" spans="1:5">
      <c r="A1690" s="9">
        <v>1684</v>
      </c>
      <c r="B1690" s="10" t="s">
        <v>6118</v>
      </c>
      <c r="C1690" s="11">
        <v>0.69</v>
      </c>
      <c r="D1690" s="12">
        <f t="shared" si="52"/>
        <v>27.6</v>
      </c>
      <c r="E1690" s="12">
        <f t="shared" si="53"/>
        <v>5.52</v>
      </c>
    </row>
    <row r="1691" s="2" customFormat="1" ht="17.85" customHeight="1" spans="1:5">
      <c r="A1691" s="9">
        <v>1685</v>
      </c>
      <c r="B1691" s="10" t="s">
        <v>10052</v>
      </c>
      <c r="C1691" s="11">
        <v>0.34</v>
      </c>
      <c r="D1691" s="12">
        <f t="shared" si="52"/>
        <v>13.6</v>
      </c>
      <c r="E1691" s="12">
        <f t="shared" si="53"/>
        <v>2.72</v>
      </c>
    </row>
    <row r="1692" s="2" customFormat="1" ht="17.85" customHeight="1" spans="1:5">
      <c r="A1692" s="9">
        <v>1686</v>
      </c>
      <c r="B1692" s="10" t="s">
        <v>6632</v>
      </c>
      <c r="C1692" s="11">
        <v>0.69</v>
      </c>
      <c r="D1692" s="12">
        <f t="shared" si="52"/>
        <v>27.6</v>
      </c>
      <c r="E1692" s="12">
        <f t="shared" si="53"/>
        <v>5.52</v>
      </c>
    </row>
    <row r="1693" s="2" customFormat="1" ht="17.85" customHeight="1" spans="1:5">
      <c r="A1693" s="9">
        <v>1687</v>
      </c>
      <c r="B1693" s="10" t="s">
        <v>8832</v>
      </c>
      <c r="C1693" s="11">
        <v>0.46</v>
      </c>
      <c r="D1693" s="12">
        <f t="shared" si="52"/>
        <v>18.4</v>
      </c>
      <c r="E1693" s="12">
        <f t="shared" si="53"/>
        <v>3.68</v>
      </c>
    </row>
    <row r="1694" s="2" customFormat="1" ht="17.85" customHeight="1" spans="1:5">
      <c r="A1694" s="9">
        <v>1688</v>
      </c>
      <c r="B1694" s="10" t="s">
        <v>10053</v>
      </c>
      <c r="C1694" s="11">
        <v>0.57</v>
      </c>
      <c r="D1694" s="12">
        <f t="shared" si="52"/>
        <v>22.8</v>
      </c>
      <c r="E1694" s="12">
        <f t="shared" si="53"/>
        <v>4.56</v>
      </c>
    </row>
    <row r="1695" s="2" customFormat="1" ht="17.85" customHeight="1" spans="1:5">
      <c r="A1695" s="9">
        <v>1689</v>
      </c>
      <c r="B1695" s="10" t="s">
        <v>9479</v>
      </c>
      <c r="C1695" s="11">
        <v>0.77</v>
      </c>
      <c r="D1695" s="12">
        <f t="shared" si="52"/>
        <v>30.8</v>
      </c>
      <c r="E1695" s="12">
        <f t="shared" si="53"/>
        <v>6.16</v>
      </c>
    </row>
    <row r="1696" s="2" customFormat="1" ht="17.85" customHeight="1" spans="1:5">
      <c r="A1696" s="9">
        <v>1690</v>
      </c>
      <c r="B1696" s="10" t="s">
        <v>10054</v>
      </c>
      <c r="C1696" s="11">
        <v>0.69</v>
      </c>
      <c r="D1696" s="12">
        <f t="shared" si="52"/>
        <v>27.6</v>
      </c>
      <c r="E1696" s="12">
        <f t="shared" si="53"/>
        <v>5.52</v>
      </c>
    </row>
    <row r="1697" s="2" customFormat="1" ht="17.85" customHeight="1" spans="1:5">
      <c r="A1697" s="9">
        <v>1691</v>
      </c>
      <c r="B1697" s="10" t="s">
        <v>10055</v>
      </c>
      <c r="C1697" s="11">
        <v>0.69</v>
      </c>
      <c r="D1697" s="12">
        <f t="shared" si="52"/>
        <v>27.6</v>
      </c>
      <c r="E1697" s="12">
        <f t="shared" si="53"/>
        <v>5.52</v>
      </c>
    </row>
    <row r="1698" s="2" customFormat="1" ht="17.85" customHeight="1" spans="1:5">
      <c r="A1698" s="9">
        <v>1692</v>
      </c>
      <c r="B1698" s="10" t="s">
        <v>7053</v>
      </c>
      <c r="C1698" s="11">
        <v>0.23</v>
      </c>
      <c r="D1698" s="12">
        <f t="shared" si="52"/>
        <v>9.2</v>
      </c>
      <c r="E1698" s="12">
        <f t="shared" si="53"/>
        <v>1.84</v>
      </c>
    </row>
    <row r="1699" s="2" customFormat="1" ht="17.85" customHeight="1" spans="1:5">
      <c r="A1699" s="9">
        <v>1693</v>
      </c>
      <c r="B1699" s="10" t="s">
        <v>10056</v>
      </c>
      <c r="C1699" s="11">
        <v>0.8</v>
      </c>
      <c r="D1699" s="12">
        <f t="shared" si="52"/>
        <v>32</v>
      </c>
      <c r="E1699" s="12">
        <f t="shared" si="53"/>
        <v>6.4</v>
      </c>
    </row>
    <row r="1700" s="2" customFormat="1" ht="17.85" customHeight="1" spans="1:5">
      <c r="A1700" s="9">
        <v>1694</v>
      </c>
      <c r="B1700" s="10" t="s">
        <v>10057</v>
      </c>
      <c r="C1700" s="11">
        <v>0.65</v>
      </c>
      <c r="D1700" s="12">
        <f t="shared" si="52"/>
        <v>26</v>
      </c>
      <c r="E1700" s="12">
        <f t="shared" si="53"/>
        <v>5.2</v>
      </c>
    </row>
    <row r="1701" s="2" customFormat="1" ht="17.85" customHeight="1" spans="1:5">
      <c r="A1701" s="9">
        <v>1695</v>
      </c>
      <c r="B1701" s="10" t="s">
        <v>10058</v>
      </c>
      <c r="C1701" s="11">
        <v>0.57</v>
      </c>
      <c r="D1701" s="12">
        <f t="shared" si="52"/>
        <v>22.8</v>
      </c>
      <c r="E1701" s="12">
        <f t="shared" si="53"/>
        <v>4.56</v>
      </c>
    </row>
    <row r="1702" s="2" customFormat="1" ht="17.85" customHeight="1" spans="1:5">
      <c r="A1702" s="9">
        <v>1696</v>
      </c>
      <c r="B1702" s="10" t="s">
        <v>10059</v>
      </c>
      <c r="C1702" s="11">
        <v>0.46</v>
      </c>
      <c r="D1702" s="12">
        <f t="shared" si="52"/>
        <v>18.4</v>
      </c>
      <c r="E1702" s="12">
        <f t="shared" si="53"/>
        <v>3.68</v>
      </c>
    </row>
    <row r="1703" s="2" customFormat="1" ht="17.85" customHeight="1" spans="1:5">
      <c r="A1703" s="9">
        <v>1697</v>
      </c>
      <c r="B1703" s="10" t="s">
        <v>6298</v>
      </c>
      <c r="C1703" s="11">
        <v>0.69</v>
      </c>
      <c r="D1703" s="12">
        <f t="shared" si="52"/>
        <v>27.6</v>
      </c>
      <c r="E1703" s="12">
        <f t="shared" si="53"/>
        <v>5.52</v>
      </c>
    </row>
    <row r="1704" s="2" customFormat="1" ht="17.85" customHeight="1" spans="1:5">
      <c r="A1704" s="9">
        <v>1698</v>
      </c>
      <c r="B1704" s="10" t="s">
        <v>10060</v>
      </c>
      <c r="C1704" s="11">
        <v>0.69</v>
      </c>
      <c r="D1704" s="12">
        <f t="shared" si="52"/>
        <v>27.6</v>
      </c>
      <c r="E1704" s="12">
        <f t="shared" si="53"/>
        <v>5.52</v>
      </c>
    </row>
    <row r="1705" s="2" customFormat="1" ht="17.85" customHeight="1" spans="1:5">
      <c r="A1705" s="9">
        <v>1699</v>
      </c>
      <c r="B1705" s="10" t="s">
        <v>6476</v>
      </c>
      <c r="C1705" s="11">
        <v>0.38</v>
      </c>
      <c r="D1705" s="12">
        <f t="shared" si="52"/>
        <v>15.2</v>
      </c>
      <c r="E1705" s="12">
        <f t="shared" si="53"/>
        <v>3.04</v>
      </c>
    </row>
    <row r="1706" s="2" customFormat="1" ht="17.85" customHeight="1" spans="1:5">
      <c r="A1706" s="9">
        <v>1700</v>
      </c>
      <c r="B1706" s="10" t="s">
        <v>10061</v>
      </c>
      <c r="C1706" s="11">
        <v>1.03</v>
      </c>
      <c r="D1706" s="12">
        <f t="shared" si="52"/>
        <v>41.2</v>
      </c>
      <c r="E1706" s="12">
        <f t="shared" si="53"/>
        <v>8.24</v>
      </c>
    </row>
    <row r="1707" s="2" customFormat="1" ht="17.85" customHeight="1" spans="1:5">
      <c r="A1707" s="9">
        <v>1701</v>
      </c>
      <c r="B1707" s="10" t="s">
        <v>10062</v>
      </c>
      <c r="C1707" s="11">
        <v>0.34</v>
      </c>
      <c r="D1707" s="12">
        <f t="shared" si="52"/>
        <v>13.6</v>
      </c>
      <c r="E1707" s="12">
        <f t="shared" si="53"/>
        <v>2.72</v>
      </c>
    </row>
    <row r="1708" s="2" customFormat="1" ht="17.85" customHeight="1" spans="1:5">
      <c r="A1708" s="9">
        <v>1702</v>
      </c>
      <c r="B1708" s="10" t="s">
        <v>6005</v>
      </c>
      <c r="C1708" s="11">
        <v>0.73</v>
      </c>
      <c r="D1708" s="12">
        <f t="shared" si="52"/>
        <v>29.2</v>
      </c>
      <c r="E1708" s="12">
        <f t="shared" si="53"/>
        <v>5.84</v>
      </c>
    </row>
    <row r="1709" s="2" customFormat="1" ht="17.85" customHeight="1" spans="1:5">
      <c r="A1709" s="9">
        <v>1703</v>
      </c>
      <c r="B1709" s="10" t="s">
        <v>10063</v>
      </c>
      <c r="C1709" s="11">
        <v>0.57</v>
      </c>
      <c r="D1709" s="12">
        <f t="shared" si="52"/>
        <v>22.8</v>
      </c>
      <c r="E1709" s="12">
        <f t="shared" si="53"/>
        <v>4.56</v>
      </c>
    </row>
    <row r="1710" s="2" customFormat="1" ht="17.85" customHeight="1" spans="1:5">
      <c r="A1710" s="9">
        <v>1704</v>
      </c>
      <c r="B1710" s="10" t="s">
        <v>10064</v>
      </c>
      <c r="C1710" s="11">
        <v>0.42</v>
      </c>
      <c r="D1710" s="12">
        <f t="shared" si="52"/>
        <v>16.8</v>
      </c>
      <c r="E1710" s="12">
        <f t="shared" si="53"/>
        <v>3.36</v>
      </c>
    </row>
    <row r="1711" s="2" customFormat="1" ht="17.85" customHeight="1" spans="1:5">
      <c r="A1711" s="9">
        <v>1705</v>
      </c>
      <c r="B1711" s="10" t="s">
        <v>6279</v>
      </c>
      <c r="C1711" s="11">
        <v>0.41</v>
      </c>
      <c r="D1711" s="12">
        <f t="shared" si="52"/>
        <v>16.4</v>
      </c>
      <c r="E1711" s="12">
        <f t="shared" si="53"/>
        <v>3.28</v>
      </c>
    </row>
    <row r="1712" s="2" customFormat="1" ht="17.85" customHeight="1" spans="1:5">
      <c r="A1712" s="9">
        <v>1706</v>
      </c>
      <c r="B1712" s="10" t="s">
        <v>6548</v>
      </c>
      <c r="C1712" s="11">
        <v>1.09</v>
      </c>
      <c r="D1712" s="12">
        <f t="shared" si="52"/>
        <v>43.6</v>
      </c>
      <c r="E1712" s="12">
        <f t="shared" si="53"/>
        <v>8.72</v>
      </c>
    </row>
    <row r="1713" s="2" customFormat="1" ht="17.85" customHeight="1" spans="1:5">
      <c r="A1713" s="9">
        <v>1707</v>
      </c>
      <c r="B1713" s="10" t="s">
        <v>7040</v>
      </c>
      <c r="C1713" s="11">
        <v>0.63</v>
      </c>
      <c r="D1713" s="12">
        <f t="shared" si="52"/>
        <v>25.2</v>
      </c>
      <c r="E1713" s="12">
        <f t="shared" si="53"/>
        <v>5.04</v>
      </c>
    </row>
    <row r="1714" s="2" customFormat="1" ht="17.85" customHeight="1" spans="1:5">
      <c r="A1714" s="9">
        <v>1708</v>
      </c>
      <c r="B1714" s="10" t="s">
        <v>10065</v>
      </c>
      <c r="C1714" s="11">
        <v>0.69</v>
      </c>
      <c r="D1714" s="12">
        <f t="shared" si="52"/>
        <v>27.6</v>
      </c>
      <c r="E1714" s="12">
        <f t="shared" si="53"/>
        <v>5.52</v>
      </c>
    </row>
    <row r="1715" s="2" customFormat="1" ht="17.85" customHeight="1" spans="1:5">
      <c r="A1715" s="9">
        <v>1709</v>
      </c>
      <c r="B1715" s="10" t="s">
        <v>10066</v>
      </c>
      <c r="C1715" s="11">
        <v>0.69</v>
      </c>
      <c r="D1715" s="12">
        <f t="shared" si="52"/>
        <v>27.6</v>
      </c>
      <c r="E1715" s="12">
        <f t="shared" si="53"/>
        <v>5.52</v>
      </c>
    </row>
    <row r="1716" s="2" customFormat="1" ht="17.85" customHeight="1" spans="1:5">
      <c r="A1716" s="9">
        <v>1710</v>
      </c>
      <c r="B1716" s="10" t="s">
        <v>10067</v>
      </c>
      <c r="C1716" s="11">
        <v>0.23</v>
      </c>
      <c r="D1716" s="12">
        <f t="shared" si="52"/>
        <v>9.2</v>
      </c>
      <c r="E1716" s="12">
        <f t="shared" si="53"/>
        <v>1.84</v>
      </c>
    </row>
    <row r="1717" s="2" customFormat="1" ht="17.85" customHeight="1" spans="1:5">
      <c r="A1717" s="9">
        <v>1711</v>
      </c>
      <c r="B1717" s="10" t="s">
        <v>10068</v>
      </c>
      <c r="C1717" s="11">
        <v>0.46</v>
      </c>
      <c r="D1717" s="12">
        <f t="shared" si="52"/>
        <v>18.4</v>
      </c>
      <c r="E1717" s="12">
        <f t="shared" si="53"/>
        <v>3.68</v>
      </c>
    </row>
    <row r="1718" s="2" customFormat="1" ht="17.85" customHeight="1" spans="1:5">
      <c r="A1718" s="9">
        <v>1712</v>
      </c>
      <c r="B1718" s="10" t="s">
        <v>6101</v>
      </c>
      <c r="C1718" s="11">
        <v>0.46</v>
      </c>
      <c r="D1718" s="12">
        <f t="shared" si="52"/>
        <v>18.4</v>
      </c>
      <c r="E1718" s="12">
        <f t="shared" si="53"/>
        <v>3.68</v>
      </c>
    </row>
    <row r="1719" s="2" customFormat="1" ht="17.85" customHeight="1" spans="1:5">
      <c r="A1719" s="9">
        <v>1713</v>
      </c>
      <c r="B1719" s="10" t="s">
        <v>6133</v>
      </c>
      <c r="C1719" s="11">
        <v>0.2</v>
      </c>
      <c r="D1719" s="12">
        <f t="shared" si="52"/>
        <v>8</v>
      </c>
      <c r="E1719" s="12">
        <f t="shared" si="53"/>
        <v>1.6</v>
      </c>
    </row>
    <row r="1720" s="2" customFormat="1" ht="17.85" customHeight="1" spans="1:5">
      <c r="A1720" s="9">
        <v>1714</v>
      </c>
      <c r="B1720" s="10" t="s">
        <v>10069</v>
      </c>
      <c r="C1720" s="11">
        <v>0.41</v>
      </c>
      <c r="D1720" s="12">
        <f t="shared" si="52"/>
        <v>16.4</v>
      </c>
      <c r="E1720" s="12">
        <f t="shared" si="53"/>
        <v>3.28</v>
      </c>
    </row>
    <row r="1721" s="2" customFormat="1" ht="17.85" customHeight="1" spans="1:5">
      <c r="A1721" s="9">
        <v>1715</v>
      </c>
      <c r="B1721" s="10" t="s">
        <v>10070</v>
      </c>
      <c r="C1721" s="11">
        <v>0.57</v>
      </c>
      <c r="D1721" s="12">
        <f t="shared" si="52"/>
        <v>22.8</v>
      </c>
      <c r="E1721" s="12">
        <f t="shared" si="53"/>
        <v>4.56</v>
      </c>
    </row>
    <row r="1722" s="2" customFormat="1" ht="17.85" customHeight="1" spans="1:5">
      <c r="A1722" s="9">
        <v>1716</v>
      </c>
      <c r="B1722" s="10" t="s">
        <v>10071</v>
      </c>
      <c r="C1722" s="11">
        <v>0.92</v>
      </c>
      <c r="D1722" s="12">
        <f t="shared" si="52"/>
        <v>36.8</v>
      </c>
      <c r="E1722" s="12">
        <f t="shared" si="53"/>
        <v>7.36</v>
      </c>
    </row>
    <row r="1723" s="2" customFormat="1" ht="17.85" customHeight="1" spans="1:5">
      <c r="A1723" s="9">
        <v>1717</v>
      </c>
      <c r="B1723" s="10" t="s">
        <v>10072</v>
      </c>
      <c r="C1723" s="11">
        <v>0.23</v>
      </c>
      <c r="D1723" s="12">
        <f t="shared" si="52"/>
        <v>9.2</v>
      </c>
      <c r="E1723" s="12">
        <f t="shared" si="53"/>
        <v>1.84</v>
      </c>
    </row>
    <row r="1724" s="2" customFormat="1" ht="17.85" customHeight="1" spans="1:5">
      <c r="A1724" s="9">
        <v>1718</v>
      </c>
      <c r="B1724" s="10" t="s">
        <v>6730</v>
      </c>
      <c r="C1724" s="11">
        <v>0.57</v>
      </c>
      <c r="D1724" s="12">
        <f t="shared" si="52"/>
        <v>22.8</v>
      </c>
      <c r="E1724" s="12">
        <f t="shared" si="53"/>
        <v>4.56</v>
      </c>
    </row>
    <row r="1725" s="2" customFormat="1" ht="17.85" customHeight="1" spans="1:5">
      <c r="A1725" s="9">
        <v>1719</v>
      </c>
      <c r="B1725" s="10" t="s">
        <v>10073</v>
      </c>
      <c r="C1725" s="11">
        <v>0.42</v>
      </c>
      <c r="D1725" s="12">
        <f t="shared" si="52"/>
        <v>16.8</v>
      </c>
      <c r="E1725" s="12">
        <f t="shared" si="53"/>
        <v>3.36</v>
      </c>
    </row>
    <row r="1726" s="2" customFormat="1" ht="17.85" customHeight="1" spans="1:5">
      <c r="A1726" s="9">
        <v>1720</v>
      </c>
      <c r="B1726" s="10" t="s">
        <v>10074</v>
      </c>
      <c r="C1726" s="11">
        <v>0.53</v>
      </c>
      <c r="D1726" s="12">
        <f t="shared" si="52"/>
        <v>21.2</v>
      </c>
      <c r="E1726" s="12">
        <f t="shared" si="53"/>
        <v>4.24</v>
      </c>
    </row>
    <row r="1727" s="2" customFormat="1" ht="17.85" customHeight="1" spans="1:5">
      <c r="A1727" s="9">
        <v>1721</v>
      </c>
      <c r="B1727" s="10" t="s">
        <v>10075</v>
      </c>
      <c r="C1727" s="11">
        <v>0.34</v>
      </c>
      <c r="D1727" s="12">
        <f t="shared" si="52"/>
        <v>13.6</v>
      </c>
      <c r="E1727" s="12">
        <f t="shared" si="53"/>
        <v>2.72</v>
      </c>
    </row>
    <row r="1728" s="2" customFormat="1" ht="17.85" customHeight="1" spans="1:5">
      <c r="A1728" s="9">
        <v>1722</v>
      </c>
      <c r="B1728" s="10" t="s">
        <v>10076</v>
      </c>
      <c r="C1728" s="11">
        <v>0.57</v>
      </c>
      <c r="D1728" s="12">
        <f t="shared" si="52"/>
        <v>22.8</v>
      </c>
      <c r="E1728" s="12">
        <f t="shared" si="53"/>
        <v>4.56</v>
      </c>
    </row>
    <row r="1729" s="2" customFormat="1" ht="17.85" customHeight="1" spans="1:5">
      <c r="A1729" s="9">
        <v>1723</v>
      </c>
      <c r="B1729" s="10" t="s">
        <v>9300</v>
      </c>
      <c r="C1729" s="11">
        <v>0.57</v>
      </c>
      <c r="D1729" s="12">
        <f t="shared" si="52"/>
        <v>22.8</v>
      </c>
      <c r="E1729" s="12">
        <f t="shared" si="53"/>
        <v>4.56</v>
      </c>
    </row>
    <row r="1730" s="2" customFormat="1" ht="17.85" customHeight="1" spans="1:5">
      <c r="A1730" s="9">
        <v>1724</v>
      </c>
      <c r="B1730" s="10" t="s">
        <v>10077</v>
      </c>
      <c r="C1730" s="11">
        <v>0.98</v>
      </c>
      <c r="D1730" s="12">
        <f t="shared" si="52"/>
        <v>39.2</v>
      </c>
      <c r="E1730" s="12">
        <f t="shared" si="53"/>
        <v>7.84</v>
      </c>
    </row>
    <row r="1731" s="2" customFormat="1" ht="17.85" customHeight="1" spans="1:5">
      <c r="A1731" s="9">
        <v>1725</v>
      </c>
      <c r="B1731" s="10" t="s">
        <v>6419</v>
      </c>
      <c r="C1731" s="11">
        <v>0.23</v>
      </c>
      <c r="D1731" s="12">
        <f t="shared" si="52"/>
        <v>9.2</v>
      </c>
      <c r="E1731" s="12">
        <f t="shared" si="53"/>
        <v>1.84</v>
      </c>
    </row>
    <row r="1732" s="2" customFormat="1" ht="17.85" customHeight="1" spans="1:5">
      <c r="A1732" s="9">
        <v>1726</v>
      </c>
      <c r="B1732" s="10" t="s">
        <v>9789</v>
      </c>
      <c r="C1732" s="11">
        <v>0.86</v>
      </c>
      <c r="D1732" s="12">
        <f t="shared" si="52"/>
        <v>34.4</v>
      </c>
      <c r="E1732" s="12">
        <f t="shared" si="53"/>
        <v>6.88</v>
      </c>
    </row>
    <row r="1733" s="2" customFormat="1" ht="17.85" customHeight="1" spans="1:5">
      <c r="A1733" s="9">
        <v>1727</v>
      </c>
      <c r="B1733" s="10" t="s">
        <v>8882</v>
      </c>
      <c r="C1733" s="11">
        <v>0.69</v>
      </c>
      <c r="D1733" s="12">
        <f t="shared" si="52"/>
        <v>27.6</v>
      </c>
      <c r="E1733" s="12">
        <f t="shared" si="53"/>
        <v>5.52</v>
      </c>
    </row>
    <row r="1734" s="2" customFormat="1" ht="17.85" customHeight="1" spans="1:5">
      <c r="A1734" s="9">
        <v>1728</v>
      </c>
      <c r="B1734" s="10" t="s">
        <v>9229</v>
      </c>
      <c r="C1734" s="11">
        <v>0.63</v>
      </c>
      <c r="D1734" s="12">
        <f t="shared" si="52"/>
        <v>25.2</v>
      </c>
      <c r="E1734" s="12">
        <f t="shared" si="53"/>
        <v>5.04</v>
      </c>
    </row>
    <row r="1735" s="2" customFormat="1" ht="17.85" customHeight="1" spans="1:5">
      <c r="A1735" s="9">
        <v>1729</v>
      </c>
      <c r="B1735" s="10" t="s">
        <v>6735</v>
      </c>
      <c r="C1735" s="11">
        <v>0.23</v>
      </c>
      <c r="D1735" s="12">
        <f t="shared" ref="D1735:D1798" si="54">C1735*40</f>
        <v>9.2</v>
      </c>
      <c r="E1735" s="12">
        <f t="shared" ref="E1735:E1798" si="55">D1735*0.2</f>
        <v>1.84</v>
      </c>
    </row>
    <row r="1736" s="2" customFormat="1" ht="17.85" customHeight="1" spans="1:5">
      <c r="A1736" s="9">
        <v>1730</v>
      </c>
      <c r="B1736" s="10" t="s">
        <v>10078</v>
      </c>
      <c r="C1736" s="11">
        <v>0.57</v>
      </c>
      <c r="D1736" s="12">
        <f t="shared" si="54"/>
        <v>22.8</v>
      </c>
      <c r="E1736" s="12">
        <f t="shared" si="55"/>
        <v>4.56</v>
      </c>
    </row>
    <row r="1737" s="2" customFormat="1" ht="17.85" customHeight="1" spans="1:5">
      <c r="A1737" s="9">
        <v>1731</v>
      </c>
      <c r="B1737" s="10" t="s">
        <v>10079</v>
      </c>
      <c r="C1737" s="11">
        <v>0.57</v>
      </c>
      <c r="D1737" s="12">
        <f t="shared" si="54"/>
        <v>22.8</v>
      </c>
      <c r="E1737" s="12">
        <f t="shared" si="55"/>
        <v>4.56</v>
      </c>
    </row>
    <row r="1738" s="2" customFormat="1" ht="17.85" customHeight="1" spans="1:5">
      <c r="A1738" s="9">
        <v>1732</v>
      </c>
      <c r="B1738" s="10" t="s">
        <v>10080</v>
      </c>
      <c r="C1738" s="11">
        <v>0.46</v>
      </c>
      <c r="D1738" s="12">
        <f t="shared" si="54"/>
        <v>18.4</v>
      </c>
      <c r="E1738" s="12">
        <f t="shared" si="55"/>
        <v>3.68</v>
      </c>
    </row>
    <row r="1739" s="2" customFormat="1" ht="17.85" customHeight="1" spans="1:5">
      <c r="A1739" s="9">
        <v>1733</v>
      </c>
      <c r="B1739" s="10" t="s">
        <v>10081</v>
      </c>
      <c r="C1739" s="11">
        <v>0.12</v>
      </c>
      <c r="D1739" s="12">
        <f t="shared" si="54"/>
        <v>4.8</v>
      </c>
      <c r="E1739" s="12">
        <f t="shared" si="55"/>
        <v>0.96</v>
      </c>
    </row>
    <row r="1740" s="2" customFormat="1" ht="17.85" customHeight="1" spans="1:5">
      <c r="A1740" s="9">
        <v>1734</v>
      </c>
      <c r="B1740" s="10" t="s">
        <v>10082</v>
      </c>
      <c r="C1740" s="11">
        <v>0.69</v>
      </c>
      <c r="D1740" s="12">
        <f t="shared" si="54"/>
        <v>27.6</v>
      </c>
      <c r="E1740" s="12">
        <f t="shared" si="55"/>
        <v>5.52</v>
      </c>
    </row>
    <row r="1741" s="2" customFormat="1" ht="17.85" customHeight="1" spans="1:5">
      <c r="A1741" s="9">
        <v>1735</v>
      </c>
      <c r="B1741" s="10" t="s">
        <v>6782</v>
      </c>
      <c r="C1741" s="11">
        <v>0.57</v>
      </c>
      <c r="D1741" s="12">
        <f t="shared" si="54"/>
        <v>22.8</v>
      </c>
      <c r="E1741" s="12">
        <f t="shared" si="55"/>
        <v>4.56</v>
      </c>
    </row>
    <row r="1742" s="2" customFormat="1" ht="17.85" customHeight="1" spans="1:5">
      <c r="A1742" s="9">
        <v>1736</v>
      </c>
      <c r="B1742" s="10" t="s">
        <v>10083</v>
      </c>
      <c r="C1742" s="11">
        <v>0.57</v>
      </c>
      <c r="D1742" s="12">
        <f t="shared" si="54"/>
        <v>22.8</v>
      </c>
      <c r="E1742" s="12">
        <f t="shared" si="55"/>
        <v>4.56</v>
      </c>
    </row>
    <row r="1743" s="2" customFormat="1" ht="17.85" customHeight="1" spans="1:5">
      <c r="A1743" s="9">
        <v>1737</v>
      </c>
      <c r="B1743" s="10" t="s">
        <v>10084</v>
      </c>
      <c r="C1743" s="11">
        <v>0.63</v>
      </c>
      <c r="D1743" s="12">
        <f t="shared" si="54"/>
        <v>25.2</v>
      </c>
      <c r="E1743" s="12">
        <f t="shared" si="55"/>
        <v>5.04</v>
      </c>
    </row>
    <row r="1744" s="2" customFormat="1" ht="17.85" customHeight="1" spans="1:5">
      <c r="A1744" s="9">
        <v>1738</v>
      </c>
      <c r="B1744" s="10" t="s">
        <v>10085</v>
      </c>
      <c r="C1744" s="11">
        <v>0.51</v>
      </c>
      <c r="D1744" s="12">
        <f t="shared" si="54"/>
        <v>20.4</v>
      </c>
      <c r="E1744" s="12">
        <f t="shared" si="55"/>
        <v>4.08</v>
      </c>
    </row>
    <row r="1745" s="2" customFormat="1" ht="17.85" customHeight="1" spans="1:5">
      <c r="A1745" s="9">
        <v>1739</v>
      </c>
      <c r="B1745" s="10" t="s">
        <v>9325</v>
      </c>
      <c r="C1745" s="11">
        <v>0.8</v>
      </c>
      <c r="D1745" s="12">
        <f t="shared" si="54"/>
        <v>32</v>
      </c>
      <c r="E1745" s="12">
        <f t="shared" si="55"/>
        <v>6.4</v>
      </c>
    </row>
    <row r="1746" s="2" customFormat="1" ht="17.85" customHeight="1" spans="1:5">
      <c r="A1746" s="9">
        <v>1740</v>
      </c>
      <c r="B1746" s="10" t="s">
        <v>6049</v>
      </c>
      <c r="C1746" s="11">
        <v>0.23</v>
      </c>
      <c r="D1746" s="12">
        <f t="shared" si="54"/>
        <v>9.2</v>
      </c>
      <c r="E1746" s="12">
        <f t="shared" si="55"/>
        <v>1.84</v>
      </c>
    </row>
    <row r="1747" s="2" customFormat="1" ht="17.85" customHeight="1" spans="1:5">
      <c r="A1747" s="9">
        <v>1741</v>
      </c>
      <c r="B1747" s="10" t="s">
        <v>8761</v>
      </c>
      <c r="C1747" s="11">
        <v>0.8</v>
      </c>
      <c r="D1747" s="12">
        <f t="shared" si="54"/>
        <v>32</v>
      </c>
      <c r="E1747" s="12">
        <f t="shared" si="55"/>
        <v>6.4</v>
      </c>
    </row>
    <row r="1748" s="2" customFormat="1" ht="17.85" customHeight="1" spans="1:5">
      <c r="A1748" s="9">
        <v>1742</v>
      </c>
      <c r="B1748" s="10" t="s">
        <v>8881</v>
      </c>
      <c r="C1748" s="11">
        <v>0.69</v>
      </c>
      <c r="D1748" s="12">
        <f t="shared" si="54"/>
        <v>27.6</v>
      </c>
      <c r="E1748" s="12">
        <f t="shared" si="55"/>
        <v>5.52</v>
      </c>
    </row>
    <row r="1749" s="2" customFormat="1" ht="17.85" customHeight="1" spans="1:5">
      <c r="A1749" s="9">
        <v>1743</v>
      </c>
      <c r="B1749" s="10" t="s">
        <v>8032</v>
      </c>
      <c r="C1749" s="11">
        <v>0.92</v>
      </c>
      <c r="D1749" s="12">
        <f t="shared" si="54"/>
        <v>36.8</v>
      </c>
      <c r="E1749" s="12">
        <f t="shared" si="55"/>
        <v>7.36</v>
      </c>
    </row>
    <row r="1750" s="2" customFormat="1" ht="17.85" customHeight="1" spans="1:5">
      <c r="A1750" s="9">
        <v>1744</v>
      </c>
      <c r="B1750" s="10" t="s">
        <v>10086</v>
      </c>
      <c r="C1750" s="11">
        <v>0.34</v>
      </c>
      <c r="D1750" s="12">
        <f t="shared" si="54"/>
        <v>13.6</v>
      </c>
      <c r="E1750" s="12">
        <f t="shared" si="55"/>
        <v>2.72</v>
      </c>
    </row>
    <row r="1751" s="2" customFormat="1" ht="17.85" customHeight="1" spans="1:5">
      <c r="A1751" s="9">
        <v>1745</v>
      </c>
      <c r="B1751" s="10" t="s">
        <v>10087</v>
      </c>
      <c r="C1751" s="11">
        <v>0.92</v>
      </c>
      <c r="D1751" s="12">
        <f t="shared" si="54"/>
        <v>36.8</v>
      </c>
      <c r="E1751" s="12">
        <f t="shared" si="55"/>
        <v>7.36</v>
      </c>
    </row>
    <row r="1752" s="2" customFormat="1" ht="17.85" customHeight="1" spans="1:5">
      <c r="A1752" s="9">
        <v>1746</v>
      </c>
      <c r="B1752" s="10" t="s">
        <v>10088</v>
      </c>
      <c r="C1752" s="11">
        <v>0.57</v>
      </c>
      <c r="D1752" s="12">
        <f t="shared" si="54"/>
        <v>22.8</v>
      </c>
      <c r="E1752" s="12">
        <f t="shared" si="55"/>
        <v>4.56</v>
      </c>
    </row>
    <row r="1753" s="2" customFormat="1" ht="17.85" customHeight="1" spans="1:5">
      <c r="A1753" s="9">
        <v>1747</v>
      </c>
      <c r="B1753" s="10" t="s">
        <v>10089</v>
      </c>
      <c r="C1753" s="11">
        <v>0.92</v>
      </c>
      <c r="D1753" s="12">
        <f t="shared" si="54"/>
        <v>36.8</v>
      </c>
      <c r="E1753" s="12">
        <f t="shared" si="55"/>
        <v>7.36</v>
      </c>
    </row>
    <row r="1754" s="2" customFormat="1" ht="17.85" customHeight="1" spans="1:5">
      <c r="A1754" s="9">
        <v>1748</v>
      </c>
      <c r="B1754" s="10" t="s">
        <v>10090</v>
      </c>
      <c r="C1754" s="11">
        <v>0.12</v>
      </c>
      <c r="D1754" s="12">
        <f t="shared" si="54"/>
        <v>4.8</v>
      </c>
      <c r="E1754" s="12">
        <f t="shared" si="55"/>
        <v>0.96</v>
      </c>
    </row>
    <row r="1755" s="2" customFormat="1" ht="17.85" customHeight="1" spans="1:5">
      <c r="A1755" s="9">
        <v>1749</v>
      </c>
      <c r="B1755" s="10" t="s">
        <v>6605</v>
      </c>
      <c r="C1755" s="11">
        <v>0.57</v>
      </c>
      <c r="D1755" s="12">
        <f t="shared" si="54"/>
        <v>22.8</v>
      </c>
      <c r="E1755" s="12">
        <f t="shared" si="55"/>
        <v>4.56</v>
      </c>
    </row>
    <row r="1756" s="2" customFormat="1" ht="17.85" customHeight="1" spans="1:5">
      <c r="A1756" s="9">
        <v>1750</v>
      </c>
      <c r="B1756" s="10" t="s">
        <v>3960</v>
      </c>
      <c r="C1756" s="11">
        <v>0.57</v>
      </c>
      <c r="D1756" s="12">
        <f t="shared" si="54"/>
        <v>22.8</v>
      </c>
      <c r="E1756" s="12">
        <f t="shared" si="55"/>
        <v>4.56</v>
      </c>
    </row>
    <row r="1757" s="2" customFormat="1" ht="17.85" customHeight="1" spans="1:5">
      <c r="A1757" s="9">
        <v>1751</v>
      </c>
      <c r="B1757" s="10" t="s">
        <v>6294</v>
      </c>
      <c r="C1757" s="11">
        <v>0.92</v>
      </c>
      <c r="D1757" s="12">
        <f t="shared" si="54"/>
        <v>36.8</v>
      </c>
      <c r="E1757" s="12">
        <f t="shared" si="55"/>
        <v>7.36</v>
      </c>
    </row>
    <row r="1758" s="2" customFormat="1" ht="17.85" customHeight="1" spans="1:5">
      <c r="A1758" s="9">
        <v>1752</v>
      </c>
      <c r="B1758" s="10" t="s">
        <v>6768</v>
      </c>
      <c r="C1758" s="11">
        <v>0.34</v>
      </c>
      <c r="D1758" s="12">
        <f t="shared" si="54"/>
        <v>13.6</v>
      </c>
      <c r="E1758" s="12">
        <f t="shared" si="55"/>
        <v>2.72</v>
      </c>
    </row>
    <row r="1759" s="2" customFormat="1" ht="17.85" customHeight="1" spans="1:5">
      <c r="A1759" s="9">
        <v>1753</v>
      </c>
      <c r="B1759" s="10" t="s">
        <v>10091</v>
      </c>
      <c r="C1759" s="11">
        <v>0.34</v>
      </c>
      <c r="D1759" s="12">
        <f t="shared" si="54"/>
        <v>13.6</v>
      </c>
      <c r="E1759" s="12">
        <f t="shared" si="55"/>
        <v>2.72</v>
      </c>
    </row>
    <row r="1760" s="2" customFormat="1" ht="17.85" customHeight="1" spans="1:5">
      <c r="A1760" s="9">
        <v>1754</v>
      </c>
      <c r="B1760" s="10" t="s">
        <v>10092</v>
      </c>
      <c r="C1760" s="11">
        <v>0.34</v>
      </c>
      <c r="D1760" s="12">
        <f t="shared" si="54"/>
        <v>13.6</v>
      </c>
      <c r="E1760" s="12">
        <f t="shared" si="55"/>
        <v>2.72</v>
      </c>
    </row>
    <row r="1761" s="2" customFormat="1" ht="17.85" customHeight="1" spans="1:5">
      <c r="A1761" s="9">
        <v>1755</v>
      </c>
      <c r="B1761" s="10" t="s">
        <v>8208</v>
      </c>
      <c r="C1761" s="11">
        <v>0.69</v>
      </c>
      <c r="D1761" s="12">
        <f t="shared" si="54"/>
        <v>27.6</v>
      </c>
      <c r="E1761" s="12">
        <f t="shared" si="55"/>
        <v>5.52</v>
      </c>
    </row>
    <row r="1762" s="2" customFormat="1" ht="17.85" customHeight="1" spans="1:5">
      <c r="A1762" s="9">
        <v>1756</v>
      </c>
      <c r="B1762" s="10" t="s">
        <v>10093</v>
      </c>
      <c r="C1762" s="11">
        <v>0.51</v>
      </c>
      <c r="D1762" s="12">
        <f t="shared" si="54"/>
        <v>20.4</v>
      </c>
      <c r="E1762" s="12">
        <f t="shared" si="55"/>
        <v>4.08</v>
      </c>
    </row>
    <row r="1763" s="2" customFormat="1" ht="17.85" customHeight="1" spans="1:5">
      <c r="A1763" s="9">
        <v>1757</v>
      </c>
      <c r="B1763" s="10" t="s">
        <v>10094</v>
      </c>
      <c r="C1763" s="11">
        <v>0.17</v>
      </c>
      <c r="D1763" s="12">
        <f t="shared" si="54"/>
        <v>6.8</v>
      </c>
      <c r="E1763" s="12">
        <f t="shared" si="55"/>
        <v>1.36</v>
      </c>
    </row>
    <row r="1764" s="2" customFormat="1" ht="17.85" customHeight="1" spans="1:5">
      <c r="A1764" s="9">
        <v>1758</v>
      </c>
      <c r="B1764" s="10" t="s">
        <v>9084</v>
      </c>
      <c r="C1764" s="11">
        <v>0.34</v>
      </c>
      <c r="D1764" s="12">
        <f t="shared" si="54"/>
        <v>13.6</v>
      </c>
      <c r="E1764" s="12">
        <f t="shared" si="55"/>
        <v>2.72</v>
      </c>
    </row>
    <row r="1765" s="2" customFormat="1" ht="17.85" customHeight="1" spans="1:5">
      <c r="A1765" s="9">
        <v>1759</v>
      </c>
      <c r="B1765" s="10" t="s">
        <v>10095</v>
      </c>
      <c r="C1765" s="11">
        <v>0.12</v>
      </c>
      <c r="D1765" s="12">
        <f t="shared" si="54"/>
        <v>4.8</v>
      </c>
      <c r="E1765" s="12">
        <f t="shared" si="55"/>
        <v>0.96</v>
      </c>
    </row>
    <row r="1766" s="2" customFormat="1" ht="17.85" customHeight="1" spans="1:5">
      <c r="A1766" s="9">
        <v>1760</v>
      </c>
      <c r="B1766" s="10" t="s">
        <v>10096</v>
      </c>
      <c r="C1766" s="11">
        <v>0.34</v>
      </c>
      <c r="D1766" s="12">
        <f t="shared" si="54"/>
        <v>13.6</v>
      </c>
      <c r="E1766" s="12">
        <f t="shared" si="55"/>
        <v>2.72</v>
      </c>
    </row>
    <row r="1767" s="2" customFormat="1" ht="17.85" customHeight="1" spans="1:5">
      <c r="A1767" s="9">
        <v>1761</v>
      </c>
      <c r="B1767" s="10" t="s">
        <v>6466</v>
      </c>
      <c r="C1767" s="11">
        <v>0.12</v>
      </c>
      <c r="D1767" s="12">
        <f t="shared" si="54"/>
        <v>4.8</v>
      </c>
      <c r="E1767" s="12">
        <f t="shared" si="55"/>
        <v>0.96</v>
      </c>
    </row>
    <row r="1768" s="2" customFormat="1" ht="17.85" customHeight="1" spans="1:5">
      <c r="A1768" s="9">
        <v>1762</v>
      </c>
      <c r="B1768" s="10" t="s">
        <v>10097</v>
      </c>
      <c r="C1768" s="11">
        <v>0.46</v>
      </c>
      <c r="D1768" s="12">
        <f t="shared" si="54"/>
        <v>18.4</v>
      </c>
      <c r="E1768" s="12">
        <f t="shared" si="55"/>
        <v>3.68</v>
      </c>
    </row>
    <row r="1769" s="2" customFormat="1" ht="17.85" customHeight="1" spans="1:5">
      <c r="A1769" s="9">
        <v>1763</v>
      </c>
      <c r="B1769" s="10" t="s">
        <v>10098</v>
      </c>
      <c r="C1769" s="11">
        <v>0.34</v>
      </c>
      <c r="D1769" s="12">
        <f t="shared" si="54"/>
        <v>13.6</v>
      </c>
      <c r="E1769" s="12">
        <f t="shared" si="55"/>
        <v>2.72</v>
      </c>
    </row>
    <row r="1770" s="2" customFormat="1" ht="17.85" customHeight="1" spans="1:5">
      <c r="A1770" s="9">
        <v>1764</v>
      </c>
      <c r="B1770" s="10" t="s">
        <v>10099</v>
      </c>
      <c r="C1770" s="11">
        <v>0.46</v>
      </c>
      <c r="D1770" s="12">
        <f t="shared" si="54"/>
        <v>18.4</v>
      </c>
      <c r="E1770" s="12">
        <f t="shared" si="55"/>
        <v>3.68</v>
      </c>
    </row>
    <row r="1771" s="2" customFormat="1" ht="17.85" customHeight="1" spans="1:5">
      <c r="A1771" s="9">
        <v>1765</v>
      </c>
      <c r="B1771" s="10" t="s">
        <v>10100</v>
      </c>
      <c r="C1771" s="11">
        <v>0.12</v>
      </c>
      <c r="D1771" s="12">
        <f t="shared" si="54"/>
        <v>4.8</v>
      </c>
      <c r="E1771" s="12">
        <f t="shared" si="55"/>
        <v>0.96</v>
      </c>
    </row>
    <row r="1772" s="2" customFormat="1" ht="17.85" customHeight="1" spans="1:5">
      <c r="A1772" s="9">
        <v>1766</v>
      </c>
      <c r="B1772" s="10" t="s">
        <v>9467</v>
      </c>
      <c r="C1772" s="11">
        <v>0.12</v>
      </c>
      <c r="D1772" s="12">
        <f t="shared" si="54"/>
        <v>4.8</v>
      </c>
      <c r="E1772" s="12">
        <f t="shared" si="55"/>
        <v>0.96</v>
      </c>
    </row>
    <row r="1773" s="2" customFormat="1" ht="17.85" customHeight="1" spans="1:5">
      <c r="A1773" s="9">
        <v>1767</v>
      </c>
      <c r="B1773" s="10" t="s">
        <v>10101</v>
      </c>
      <c r="C1773" s="11">
        <v>0.46</v>
      </c>
      <c r="D1773" s="12">
        <f t="shared" si="54"/>
        <v>18.4</v>
      </c>
      <c r="E1773" s="12">
        <f t="shared" si="55"/>
        <v>3.68</v>
      </c>
    </row>
    <row r="1774" s="2" customFormat="1" ht="17.85" customHeight="1" spans="1:5">
      <c r="A1774" s="9">
        <v>1768</v>
      </c>
      <c r="B1774" s="10" t="s">
        <v>10102</v>
      </c>
      <c r="C1774" s="11">
        <v>1.25</v>
      </c>
      <c r="D1774" s="12">
        <f t="shared" si="54"/>
        <v>50</v>
      </c>
      <c r="E1774" s="12">
        <f t="shared" si="55"/>
        <v>10</v>
      </c>
    </row>
    <row r="1775" s="2" customFormat="1" ht="17.85" customHeight="1" spans="1:5">
      <c r="A1775" s="9">
        <v>1769</v>
      </c>
      <c r="B1775" s="10" t="s">
        <v>10103</v>
      </c>
      <c r="C1775" s="11">
        <v>0.46</v>
      </c>
      <c r="D1775" s="12">
        <f t="shared" si="54"/>
        <v>18.4</v>
      </c>
      <c r="E1775" s="12">
        <f t="shared" si="55"/>
        <v>3.68</v>
      </c>
    </row>
    <row r="1776" s="2" customFormat="1" ht="17.85" customHeight="1" spans="1:5">
      <c r="A1776" s="9">
        <v>1770</v>
      </c>
      <c r="B1776" s="10" t="s">
        <v>9286</v>
      </c>
      <c r="C1776" s="11">
        <v>0.23</v>
      </c>
      <c r="D1776" s="12">
        <f t="shared" si="54"/>
        <v>9.2</v>
      </c>
      <c r="E1776" s="12">
        <f t="shared" si="55"/>
        <v>1.84</v>
      </c>
    </row>
    <row r="1777" s="2" customFormat="1" ht="17.85" customHeight="1" spans="1:5">
      <c r="A1777" s="9">
        <v>1771</v>
      </c>
      <c r="B1777" s="10" t="s">
        <v>10104</v>
      </c>
      <c r="C1777" s="11">
        <v>0.46</v>
      </c>
      <c r="D1777" s="12">
        <f t="shared" si="54"/>
        <v>18.4</v>
      </c>
      <c r="E1777" s="12">
        <f t="shared" si="55"/>
        <v>3.68</v>
      </c>
    </row>
    <row r="1778" s="2" customFormat="1" ht="17.85" customHeight="1" spans="1:5">
      <c r="A1778" s="9">
        <v>1772</v>
      </c>
      <c r="B1778" s="10" t="s">
        <v>10105</v>
      </c>
      <c r="C1778" s="11">
        <v>1.15</v>
      </c>
      <c r="D1778" s="12">
        <f t="shared" si="54"/>
        <v>46</v>
      </c>
      <c r="E1778" s="12">
        <f t="shared" si="55"/>
        <v>9.2</v>
      </c>
    </row>
    <row r="1779" s="2" customFormat="1" ht="17.85" customHeight="1" spans="1:5">
      <c r="A1779" s="9">
        <v>1773</v>
      </c>
      <c r="B1779" s="10" t="s">
        <v>8853</v>
      </c>
      <c r="C1779" s="11">
        <v>0.92</v>
      </c>
      <c r="D1779" s="12">
        <f t="shared" si="54"/>
        <v>36.8</v>
      </c>
      <c r="E1779" s="12">
        <f t="shared" si="55"/>
        <v>7.36</v>
      </c>
    </row>
    <row r="1780" s="2" customFormat="1" ht="17.85" customHeight="1" spans="1:5">
      <c r="A1780" s="9">
        <v>1774</v>
      </c>
      <c r="B1780" s="10" t="s">
        <v>9598</v>
      </c>
      <c r="C1780" s="11">
        <v>0.61</v>
      </c>
      <c r="D1780" s="12">
        <f t="shared" si="54"/>
        <v>24.4</v>
      </c>
      <c r="E1780" s="12">
        <f t="shared" si="55"/>
        <v>4.88</v>
      </c>
    </row>
    <row r="1781" s="2" customFormat="1" ht="17.85" customHeight="1" spans="1:5">
      <c r="A1781" s="9">
        <v>1775</v>
      </c>
      <c r="B1781" s="10" t="s">
        <v>6275</v>
      </c>
      <c r="C1781" s="11">
        <v>0.71</v>
      </c>
      <c r="D1781" s="12">
        <f t="shared" si="54"/>
        <v>28.4</v>
      </c>
      <c r="E1781" s="12">
        <f t="shared" si="55"/>
        <v>5.68</v>
      </c>
    </row>
    <row r="1782" s="2" customFormat="1" ht="17.85" customHeight="1" spans="1:5">
      <c r="A1782" s="9">
        <v>1776</v>
      </c>
      <c r="B1782" s="10" t="s">
        <v>2241</v>
      </c>
      <c r="C1782" s="11">
        <v>0.48</v>
      </c>
      <c r="D1782" s="12">
        <f t="shared" si="54"/>
        <v>19.2</v>
      </c>
      <c r="E1782" s="12">
        <f t="shared" si="55"/>
        <v>3.84</v>
      </c>
    </row>
    <row r="1783" s="2" customFormat="1" ht="17.85" customHeight="1" spans="1:5">
      <c r="A1783" s="9">
        <v>1777</v>
      </c>
      <c r="B1783" s="10" t="s">
        <v>10106</v>
      </c>
      <c r="C1783" s="11">
        <v>0.65</v>
      </c>
      <c r="D1783" s="12">
        <f t="shared" si="54"/>
        <v>26</v>
      </c>
      <c r="E1783" s="12">
        <f t="shared" si="55"/>
        <v>5.2</v>
      </c>
    </row>
    <row r="1784" s="2" customFormat="1" ht="17.85" customHeight="1" spans="1:5">
      <c r="A1784" s="9">
        <v>1778</v>
      </c>
      <c r="B1784" s="10" t="s">
        <v>6637</v>
      </c>
      <c r="C1784" s="11">
        <v>0.53</v>
      </c>
      <c r="D1784" s="12">
        <f t="shared" si="54"/>
        <v>21.2</v>
      </c>
      <c r="E1784" s="12">
        <f t="shared" si="55"/>
        <v>4.24</v>
      </c>
    </row>
    <row r="1785" s="2" customFormat="1" ht="17.85" customHeight="1" spans="1:5">
      <c r="A1785" s="9">
        <v>1779</v>
      </c>
      <c r="B1785" s="10" t="s">
        <v>6336</v>
      </c>
      <c r="C1785" s="11">
        <v>0.65</v>
      </c>
      <c r="D1785" s="12">
        <f t="shared" si="54"/>
        <v>26</v>
      </c>
      <c r="E1785" s="12">
        <f t="shared" si="55"/>
        <v>5.2</v>
      </c>
    </row>
    <row r="1786" s="2" customFormat="1" ht="17.85" customHeight="1" spans="1:5">
      <c r="A1786" s="9">
        <v>1780</v>
      </c>
      <c r="B1786" s="10" t="s">
        <v>8101</v>
      </c>
      <c r="C1786" s="11">
        <v>0.57</v>
      </c>
      <c r="D1786" s="12">
        <f t="shared" si="54"/>
        <v>22.8</v>
      </c>
      <c r="E1786" s="12">
        <f t="shared" si="55"/>
        <v>4.56</v>
      </c>
    </row>
    <row r="1787" s="2" customFormat="1" ht="17.85" customHeight="1" spans="1:5">
      <c r="A1787" s="9">
        <v>1781</v>
      </c>
      <c r="B1787" s="10" t="s">
        <v>5789</v>
      </c>
      <c r="C1787" s="11">
        <v>0.57</v>
      </c>
      <c r="D1787" s="12">
        <f t="shared" si="54"/>
        <v>22.8</v>
      </c>
      <c r="E1787" s="12">
        <f t="shared" si="55"/>
        <v>4.56</v>
      </c>
    </row>
    <row r="1788" s="2" customFormat="1" ht="17.85" customHeight="1" spans="1:5">
      <c r="A1788" s="9">
        <v>1782</v>
      </c>
      <c r="B1788" s="10" t="s">
        <v>10107</v>
      </c>
      <c r="C1788" s="11">
        <v>0.8</v>
      </c>
      <c r="D1788" s="12">
        <f t="shared" si="54"/>
        <v>32</v>
      </c>
      <c r="E1788" s="12">
        <f t="shared" si="55"/>
        <v>6.4</v>
      </c>
    </row>
    <row r="1789" s="2" customFormat="1" ht="17.85" customHeight="1" spans="1:5">
      <c r="A1789" s="9">
        <v>1783</v>
      </c>
      <c r="B1789" s="10" t="s">
        <v>9359</v>
      </c>
      <c r="C1789" s="11">
        <v>0.69</v>
      </c>
      <c r="D1789" s="12">
        <f t="shared" si="54"/>
        <v>27.6</v>
      </c>
      <c r="E1789" s="12">
        <f t="shared" si="55"/>
        <v>5.52</v>
      </c>
    </row>
    <row r="1790" s="2" customFormat="1" ht="17.85" customHeight="1" spans="1:5">
      <c r="A1790" s="9">
        <v>1784</v>
      </c>
      <c r="B1790" s="10" t="s">
        <v>9229</v>
      </c>
      <c r="C1790" s="11">
        <v>0.74</v>
      </c>
      <c r="D1790" s="12">
        <f t="shared" si="54"/>
        <v>29.6</v>
      </c>
      <c r="E1790" s="12">
        <f t="shared" si="55"/>
        <v>5.92</v>
      </c>
    </row>
    <row r="1791" s="2" customFormat="1" ht="17.85" customHeight="1" spans="1:5">
      <c r="A1791" s="9">
        <v>1785</v>
      </c>
      <c r="B1791" s="10" t="s">
        <v>6764</v>
      </c>
      <c r="C1791" s="11">
        <v>0.46</v>
      </c>
      <c r="D1791" s="12">
        <f t="shared" si="54"/>
        <v>18.4</v>
      </c>
      <c r="E1791" s="12">
        <f t="shared" si="55"/>
        <v>3.68</v>
      </c>
    </row>
    <row r="1792" s="2" customFormat="1" ht="17.85" customHeight="1" spans="1:5">
      <c r="A1792" s="9">
        <v>1786</v>
      </c>
      <c r="B1792" s="10" t="s">
        <v>10108</v>
      </c>
      <c r="C1792" s="11">
        <v>0.83</v>
      </c>
      <c r="D1792" s="12">
        <f t="shared" si="54"/>
        <v>33.2</v>
      </c>
      <c r="E1792" s="12">
        <f t="shared" si="55"/>
        <v>6.64</v>
      </c>
    </row>
    <row r="1793" s="2" customFormat="1" ht="17.85" customHeight="1" spans="1:5">
      <c r="A1793" s="9">
        <v>1787</v>
      </c>
      <c r="B1793" s="10" t="s">
        <v>10109</v>
      </c>
      <c r="C1793" s="11">
        <v>0.71</v>
      </c>
      <c r="D1793" s="12">
        <f t="shared" si="54"/>
        <v>28.4</v>
      </c>
      <c r="E1793" s="12">
        <f t="shared" si="55"/>
        <v>5.68</v>
      </c>
    </row>
    <row r="1794" s="2" customFormat="1" ht="17.85" customHeight="1" spans="1:5">
      <c r="A1794" s="9">
        <v>1788</v>
      </c>
      <c r="B1794" s="10" t="s">
        <v>10110</v>
      </c>
      <c r="C1794" s="11">
        <v>0.6</v>
      </c>
      <c r="D1794" s="12">
        <f t="shared" si="54"/>
        <v>24</v>
      </c>
      <c r="E1794" s="12">
        <f t="shared" si="55"/>
        <v>4.8</v>
      </c>
    </row>
    <row r="1795" s="2" customFormat="1" ht="17.85" customHeight="1" spans="1:5">
      <c r="A1795" s="9">
        <v>1789</v>
      </c>
      <c r="B1795" s="10" t="s">
        <v>6140</v>
      </c>
      <c r="C1795" s="11">
        <v>0.69</v>
      </c>
      <c r="D1795" s="12">
        <f t="shared" si="54"/>
        <v>27.6</v>
      </c>
      <c r="E1795" s="12">
        <f t="shared" si="55"/>
        <v>5.52</v>
      </c>
    </row>
    <row r="1796" s="2" customFormat="1" ht="17.85" customHeight="1" spans="1:5">
      <c r="A1796" s="9">
        <v>1790</v>
      </c>
      <c r="B1796" s="10" t="s">
        <v>10111</v>
      </c>
      <c r="C1796" s="11">
        <v>0.34</v>
      </c>
      <c r="D1796" s="12">
        <f t="shared" si="54"/>
        <v>13.6</v>
      </c>
      <c r="E1796" s="12">
        <f t="shared" si="55"/>
        <v>2.72</v>
      </c>
    </row>
    <row r="1797" s="2" customFormat="1" ht="17.85" customHeight="1" spans="1:5">
      <c r="A1797" s="9">
        <v>1791</v>
      </c>
      <c r="B1797" s="10" t="s">
        <v>9591</v>
      </c>
      <c r="C1797" s="11">
        <v>0.46</v>
      </c>
      <c r="D1797" s="12">
        <f t="shared" si="54"/>
        <v>18.4</v>
      </c>
      <c r="E1797" s="12">
        <f t="shared" si="55"/>
        <v>3.68</v>
      </c>
    </row>
    <row r="1798" s="2" customFormat="1" ht="17.85" customHeight="1" spans="1:5">
      <c r="A1798" s="9">
        <v>1792</v>
      </c>
      <c r="B1798" s="10" t="s">
        <v>9709</v>
      </c>
      <c r="C1798" s="11">
        <v>0.69</v>
      </c>
      <c r="D1798" s="12">
        <f t="shared" si="54"/>
        <v>27.6</v>
      </c>
      <c r="E1798" s="12">
        <f t="shared" si="55"/>
        <v>5.52</v>
      </c>
    </row>
    <row r="1799" s="2" customFormat="1" ht="17.85" customHeight="1" spans="1:5">
      <c r="A1799" s="9">
        <v>1793</v>
      </c>
      <c r="B1799" s="10" t="s">
        <v>10112</v>
      </c>
      <c r="C1799" s="11">
        <v>0.57</v>
      </c>
      <c r="D1799" s="12">
        <f t="shared" ref="D1799:D1862" si="56">C1799*40</f>
        <v>22.8</v>
      </c>
      <c r="E1799" s="12">
        <f t="shared" ref="E1799:E1862" si="57">D1799*0.2</f>
        <v>4.56</v>
      </c>
    </row>
    <row r="1800" s="2" customFormat="1" ht="17.85" customHeight="1" spans="1:5">
      <c r="A1800" s="9">
        <v>1794</v>
      </c>
      <c r="B1800" s="10" t="s">
        <v>6425</v>
      </c>
      <c r="C1800" s="11">
        <v>0.92</v>
      </c>
      <c r="D1800" s="12">
        <f t="shared" si="56"/>
        <v>36.8</v>
      </c>
      <c r="E1800" s="12">
        <f t="shared" si="57"/>
        <v>7.36</v>
      </c>
    </row>
    <row r="1801" s="2" customFormat="1" ht="17.85" customHeight="1" spans="1:5">
      <c r="A1801" s="9">
        <v>1795</v>
      </c>
      <c r="B1801" s="10" t="s">
        <v>6066</v>
      </c>
      <c r="C1801" s="11">
        <v>0.63</v>
      </c>
      <c r="D1801" s="12">
        <f t="shared" si="56"/>
        <v>25.2</v>
      </c>
      <c r="E1801" s="12">
        <f t="shared" si="57"/>
        <v>5.04</v>
      </c>
    </row>
    <row r="1802" s="2" customFormat="1" ht="17.85" customHeight="1" spans="1:5">
      <c r="A1802" s="9">
        <v>1796</v>
      </c>
      <c r="B1802" s="10" t="s">
        <v>10113</v>
      </c>
      <c r="C1802" s="11">
        <v>0.57</v>
      </c>
      <c r="D1802" s="12">
        <f t="shared" si="56"/>
        <v>22.8</v>
      </c>
      <c r="E1802" s="12">
        <f t="shared" si="57"/>
        <v>4.56</v>
      </c>
    </row>
    <row r="1803" s="2" customFormat="1" ht="17.85" customHeight="1" spans="1:5">
      <c r="A1803" s="9">
        <v>1797</v>
      </c>
      <c r="B1803" s="10" t="s">
        <v>6565</v>
      </c>
      <c r="C1803" s="11">
        <v>0.57</v>
      </c>
      <c r="D1803" s="12">
        <f t="shared" si="56"/>
        <v>22.8</v>
      </c>
      <c r="E1803" s="12">
        <f t="shared" si="57"/>
        <v>4.56</v>
      </c>
    </row>
    <row r="1804" s="2" customFormat="1" ht="17.85" customHeight="1" spans="1:5">
      <c r="A1804" s="9">
        <v>1798</v>
      </c>
      <c r="B1804" s="10" t="s">
        <v>6968</v>
      </c>
      <c r="C1804" s="11">
        <v>0.8</v>
      </c>
      <c r="D1804" s="12">
        <f t="shared" si="56"/>
        <v>32</v>
      </c>
      <c r="E1804" s="12">
        <f t="shared" si="57"/>
        <v>6.4</v>
      </c>
    </row>
    <row r="1805" s="2" customFormat="1" ht="17.85" customHeight="1" spans="1:5">
      <c r="A1805" s="9">
        <v>1799</v>
      </c>
      <c r="B1805" s="10" t="s">
        <v>6937</v>
      </c>
      <c r="C1805" s="11">
        <v>0.69</v>
      </c>
      <c r="D1805" s="12">
        <f t="shared" si="56"/>
        <v>27.6</v>
      </c>
      <c r="E1805" s="12">
        <f t="shared" si="57"/>
        <v>5.52</v>
      </c>
    </row>
    <row r="1806" s="2" customFormat="1" ht="17.85" customHeight="1" spans="1:5">
      <c r="A1806" s="9">
        <v>1800</v>
      </c>
      <c r="B1806" s="10" t="s">
        <v>10114</v>
      </c>
      <c r="C1806" s="11">
        <v>0.23</v>
      </c>
      <c r="D1806" s="12">
        <f t="shared" si="56"/>
        <v>9.2</v>
      </c>
      <c r="E1806" s="12">
        <f t="shared" si="57"/>
        <v>1.84</v>
      </c>
    </row>
    <row r="1807" s="2" customFormat="1" ht="17.85" customHeight="1" spans="1:5">
      <c r="A1807" s="9">
        <v>1801</v>
      </c>
      <c r="B1807" s="10" t="s">
        <v>6795</v>
      </c>
      <c r="C1807" s="11">
        <v>0.6</v>
      </c>
      <c r="D1807" s="12">
        <f t="shared" si="56"/>
        <v>24</v>
      </c>
      <c r="E1807" s="12">
        <f t="shared" si="57"/>
        <v>4.8</v>
      </c>
    </row>
    <row r="1808" s="2" customFormat="1" ht="17.85" customHeight="1" spans="1:5">
      <c r="A1808" s="9">
        <v>1802</v>
      </c>
      <c r="B1808" s="10" t="s">
        <v>6145</v>
      </c>
      <c r="C1808" s="11">
        <v>0.48</v>
      </c>
      <c r="D1808" s="12">
        <f t="shared" si="56"/>
        <v>19.2</v>
      </c>
      <c r="E1808" s="12">
        <f t="shared" si="57"/>
        <v>3.84</v>
      </c>
    </row>
    <row r="1809" s="2" customFormat="1" ht="17.85" customHeight="1" spans="1:5">
      <c r="A1809" s="9">
        <v>1803</v>
      </c>
      <c r="B1809" s="10" t="s">
        <v>6928</v>
      </c>
      <c r="C1809" s="11">
        <v>0.34</v>
      </c>
      <c r="D1809" s="12">
        <f t="shared" si="56"/>
        <v>13.6</v>
      </c>
      <c r="E1809" s="12">
        <f t="shared" si="57"/>
        <v>2.72</v>
      </c>
    </row>
    <row r="1810" s="2" customFormat="1" ht="17.85" customHeight="1" spans="1:5">
      <c r="A1810" s="9">
        <v>1804</v>
      </c>
      <c r="B1810" s="10" t="s">
        <v>8054</v>
      </c>
      <c r="C1810" s="11">
        <v>0.23</v>
      </c>
      <c r="D1810" s="12">
        <f t="shared" si="56"/>
        <v>9.2</v>
      </c>
      <c r="E1810" s="12">
        <f t="shared" si="57"/>
        <v>1.84</v>
      </c>
    </row>
    <row r="1811" s="2" customFormat="1" ht="17.85" customHeight="1" spans="1:5">
      <c r="A1811" s="9">
        <v>1805</v>
      </c>
      <c r="B1811" s="10" t="s">
        <v>10115</v>
      </c>
      <c r="C1811" s="11">
        <v>0.69</v>
      </c>
      <c r="D1811" s="12">
        <f t="shared" si="56"/>
        <v>27.6</v>
      </c>
      <c r="E1811" s="12">
        <f t="shared" si="57"/>
        <v>5.52</v>
      </c>
    </row>
    <row r="1812" s="2" customFormat="1" ht="17.85" customHeight="1" spans="1:5">
      <c r="A1812" s="9">
        <v>1806</v>
      </c>
      <c r="B1812" s="10" t="s">
        <v>10116</v>
      </c>
      <c r="C1812" s="11">
        <v>0.34</v>
      </c>
      <c r="D1812" s="12">
        <f t="shared" si="56"/>
        <v>13.6</v>
      </c>
      <c r="E1812" s="12">
        <f t="shared" si="57"/>
        <v>2.72</v>
      </c>
    </row>
    <row r="1813" s="2" customFormat="1" ht="17.85" customHeight="1" spans="1:5">
      <c r="A1813" s="9">
        <v>1807</v>
      </c>
      <c r="B1813" s="10" t="s">
        <v>6047</v>
      </c>
      <c r="C1813" s="11">
        <v>0.69</v>
      </c>
      <c r="D1813" s="12">
        <f t="shared" si="56"/>
        <v>27.6</v>
      </c>
      <c r="E1813" s="12">
        <f t="shared" si="57"/>
        <v>5.52</v>
      </c>
    </row>
    <row r="1814" s="2" customFormat="1" ht="17.85" customHeight="1" spans="1:5">
      <c r="A1814" s="9">
        <v>1808</v>
      </c>
      <c r="B1814" s="10" t="s">
        <v>5844</v>
      </c>
      <c r="C1814" s="11">
        <v>0.46</v>
      </c>
      <c r="D1814" s="12">
        <f t="shared" si="56"/>
        <v>18.4</v>
      </c>
      <c r="E1814" s="12">
        <f t="shared" si="57"/>
        <v>3.68</v>
      </c>
    </row>
    <row r="1815" s="2" customFormat="1" ht="17.85" customHeight="1" spans="1:5">
      <c r="A1815" s="9">
        <v>1809</v>
      </c>
      <c r="B1815" s="10" t="s">
        <v>10117</v>
      </c>
      <c r="C1815" s="11">
        <v>0.63</v>
      </c>
      <c r="D1815" s="12">
        <f t="shared" si="56"/>
        <v>25.2</v>
      </c>
      <c r="E1815" s="12">
        <f t="shared" si="57"/>
        <v>5.04</v>
      </c>
    </row>
    <row r="1816" s="2" customFormat="1" ht="17.85" customHeight="1" spans="1:5">
      <c r="A1816" s="9">
        <v>1810</v>
      </c>
      <c r="B1816" s="10" t="s">
        <v>10118</v>
      </c>
      <c r="C1816" s="11">
        <v>0.17</v>
      </c>
      <c r="D1816" s="12">
        <f t="shared" si="56"/>
        <v>6.8</v>
      </c>
      <c r="E1816" s="12">
        <f t="shared" si="57"/>
        <v>1.36</v>
      </c>
    </row>
    <row r="1817" s="2" customFormat="1" ht="17.85" customHeight="1" spans="1:5">
      <c r="A1817" s="9">
        <v>1811</v>
      </c>
      <c r="B1817" s="10" t="s">
        <v>10119</v>
      </c>
      <c r="C1817" s="11">
        <v>0.71</v>
      </c>
      <c r="D1817" s="12">
        <f t="shared" si="56"/>
        <v>28.4</v>
      </c>
      <c r="E1817" s="12">
        <f t="shared" si="57"/>
        <v>5.68</v>
      </c>
    </row>
    <row r="1818" s="2" customFormat="1" ht="17.85" customHeight="1" spans="1:5">
      <c r="A1818" s="9">
        <v>1812</v>
      </c>
      <c r="B1818" s="10" t="s">
        <v>6419</v>
      </c>
      <c r="C1818" s="11">
        <v>0.92</v>
      </c>
      <c r="D1818" s="12">
        <f t="shared" si="56"/>
        <v>36.8</v>
      </c>
      <c r="E1818" s="12">
        <f t="shared" si="57"/>
        <v>7.36</v>
      </c>
    </row>
    <row r="1819" s="2" customFormat="1" ht="17.85" customHeight="1" spans="1:5">
      <c r="A1819" s="9">
        <v>1813</v>
      </c>
      <c r="B1819" s="10" t="s">
        <v>10120</v>
      </c>
      <c r="C1819" s="11">
        <v>0.46</v>
      </c>
      <c r="D1819" s="12">
        <f t="shared" si="56"/>
        <v>18.4</v>
      </c>
      <c r="E1819" s="12">
        <f t="shared" si="57"/>
        <v>3.68</v>
      </c>
    </row>
    <row r="1820" s="2" customFormat="1" ht="17.85" customHeight="1" spans="1:5">
      <c r="A1820" s="9">
        <v>1814</v>
      </c>
      <c r="B1820" s="10" t="s">
        <v>6730</v>
      </c>
      <c r="C1820" s="11">
        <v>0.34</v>
      </c>
      <c r="D1820" s="12">
        <f t="shared" si="56"/>
        <v>13.6</v>
      </c>
      <c r="E1820" s="12">
        <f t="shared" si="57"/>
        <v>2.72</v>
      </c>
    </row>
    <row r="1821" s="2" customFormat="1" ht="17.85" customHeight="1" spans="1:5">
      <c r="A1821" s="9">
        <v>1815</v>
      </c>
      <c r="B1821" s="19" t="s">
        <v>10121</v>
      </c>
      <c r="C1821" s="20">
        <v>0.69</v>
      </c>
      <c r="D1821" s="12">
        <f t="shared" si="56"/>
        <v>27.6</v>
      </c>
      <c r="E1821" s="12">
        <f t="shared" si="57"/>
        <v>5.52</v>
      </c>
    </row>
    <row r="1822" s="2" customFormat="1" ht="17.85" customHeight="1" spans="1:5">
      <c r="A1822" s="9">
        <v>1816</v>
      </c>
      <c r="B1822" s="10" t="s">
        <v>9903</v>
      </c>
      <c r="C1822" s="11">
        <v>0.69</v>
      </c>
      <c r="D1822" s="12">
        <f t="shared" si="56"/>
        <v>27.6</v>
      </c>
      <c r="E1822" s="12">
        <f t="shared" si="57"/>
        <v>5.52</v>
      </c>
    </row>
    <row r="1823" s="2" customFormat="1" ht="17.85" customHeight="1" spans="1:5">
      <c r="A1823" s="9">
        <v>1817</v>
      </c>
      <c r="B1823" s="10" t="s">
        <v>10122</v>
      </c>
      <c r="C1823" s="11">
        <v>0.71</v>
      </c>
      <c r="D1823" s="12">
        <f t="shared" si="56"/>
        <v>28.4</v>
      </c>
      <c r="E1823" s="12">
        <f t="shared" si="57"/>
        <v>5.68</v>
      </c>
    </row>
    <row r="1824" s="2" customFormat="1" ht="17.85" customHeight="1" spans="1:5">
      <c r="A1824" s="9">
        <v>1818</v>
      </c>
      <c r="B1824" s="10" t="s">
        <v>9131</v>
      </c>
      <c r="C1824" s="11">
        <v>0.71</v>
      </c>
      <c r="D1824" s="12">
        <f t="shared" si="56"/>
        <v>28.4</v>
      </c>
      <c r="E1824" s="12">
        <f t="shared" si="57"/>
        <v>5.68</v>
      </c>
    </row>
    <row r="1825" s="2" customFormat="1" ht="17.85" customHeight="1" spans="1:5">
      <c r="A1825" s="9">
        <v>1819</v>
      </c>
      <c r="B1825" s="10" t="s">
        <v>9023</v>
      </c>
      <c r="C1825" s="11">
        <v>0.92</v>
      </c>
      <c r="D1825" s="12">
        <f t="shared" si="56"/>
        <v>36.8</v>
      </c>
      <c r="E1825" s="12">
        <f t="shared" si="57"/>
        <v>7.36</v>
      </c>
    </row>
    <row r="1826" s="2" customFormat="1" ht="17.85" customHeight="1" spans="1:5">
      <c r="A1826" s="9">
        <v>1820</v>
      </c>
      <c r="B1826" s="10" t="s">
        <v>6565</v>
      </c>
      <c r="C1826" s="11">
        <v>0.58</v>
      </c>
      <c r="D1826" s="12">
        <f t="shared" si="56"/>
        <v>23.2</v>
      </c>
      <c r="E1826" s="12">
        <f t="shared" si="57"/>
        <v>4.64</v>
      </c>
    </row>
    <row r="1827" s="2" customFormat="1" ht="17.85" customHeight="1" spans="1:5">
      <c r="A1827" s="9">
        <v>1821</v>
      </c>
      <c r="B1827" s="10" t="s">
        <v>10123</v>
      </c>
      <c r="C1827" s="11">
        <v>0.57</v>
      </c>
      <c r="D1827" s="12">
        <f t="shared" si="56"/>
        <v>22.8</v>
      </c>
      <c r="E1827" s="12">
        <f t="shared" si="57"/>
        <v>4.56</v>
      </c>
    </row>
    <row r="1828" s="2" customFormat="1" ht="17.85" customHeight="1" spans="1:5">
      <c r="A1828" s="9">
        <v>1822</v>
      </c>
      <c r="B1828" s="10" t="s">
        <v>6575</v>
      </c>
      <c r="C1828" s="11">
        <v>0.49</v>
      </c>
      <c r="D1828" s="12">
        <f t="shared" si="56"/>
        <v>19.6</v>
      </c>
      <c r="E1828" s="12">
        <f t="shared" si="57"/>
        <v>3.92</v>
      </c>
    </row>
    <row r="1829" s="2" customFormat="1" ht="17.85" customHeight="1" spans="1:5">
      <c r="A1829" s="9">
        <v>1823</v>
      </c>
      <c r="B1829" s="10" t="s">
        <v>8112</v>
      </c>
      <c r="C1829" s="11">
        <v>0.49</v>
      </c>
      <c r="D1829" s="12">
        <f t="shared" si="56"/>
        <v>19.6</v>
      </c>
      <c r="E1829" s="12">
        <f t="shared" si="57"/>
        <v>3.92</v>
      </c>
    </row>
    <row r="1830" s="2" customFormat="1" ht="17.85" customHeight="1" spans="1:5">
      <c r="A1830" s="9">
        <v>1824</v>
      </c>
      <c r="B1830" s="10" t="s">
        <v>10054</v>
      </c>
      <c r="C1830" s="11">
        <v>0.8</v>
      </c>
      <c r="D1830" s="12">
        <f t="shared" si="56"/>
        <v>32</v>
      </c>
      <c r="E1830" s="12">
        <f t="shared" si="57"/>
        <v>6.4</v>
      </c>
    </row>
    <row r="1831" s="2" customFormat="1" ht="17.85" customHeight="1" spans="1:5">
      <c r="A1831" s="9">
        <v>1825</v>
      </c>
      <c r="B1831" s="10" t="s">
        <v>10124</v>
      </c>
      <c r="C1831" s="11">
        <v>0.23</v>
      </c>
      <c r="D1831" s="12">
        <f t="shared" si="56"/>
        <v>9.2</v>
      </c>
      <c r="E1831" s="12">
        <f t="shared" si="57"/>
        <v>1.84</v>
      </c>
    </row>
    <row r="1832" s="2" customFormat="1" ht="17.85" customHeight="1" spans="1:5">
      <c r="A1832" s="9">
        <v>1826</v>
      </c>
      <c r="B1832" s="10" t="s">
        <v>8073</v>
      </c>
      <c r="C1832" s="11">
        <v>0.57</v>
      </c>
      <c r="D1832" s="12">
        <f t="shared" si="56"/>
        <v>22.8</v>
      </c>
      <c r="E1832" s="12">
        <f t="shared" si="57"/>
        <v>4.56</v>
      </c>
    </row>
    <row r="1833" s="2" customFormat="1" ht="17.85" customHeight="1" spans="1:5">
      <c r="A1833" s="9">
        <v>1827</v>
      </c>
      <c r="B1833" s="10" t="s">
        <v>10125</v>
      </c>
      <c r="C1833" s="11">
        <v>0.38</v>
      </c>
      <c r="D1833" s="12">
        <f t="shared" si="56"/>
        <v>15.2</v>
      </c>
      <c r="E1833" s="12">
        <f t="shared" si="57"/>
        <v>3.04</v>
      </c>
    </row>
    <row r="1834" s="2" customFormat="1" ht="17.85" customHeight="1" spans="1:5">
      <c r="A1834" s="9">
        <v>1828</v>
      </c>
      <c r="B1834" s="10" t="s">
        <v>6056</v>
      </c>
      <c r="C1834" s="11">
        <v>0.57</v>
      </c>
      <c r="D1834" s="12">
        <f t="shared" si="56"/>
        <v>22.8</v>
      </c>
      <c r="E1834" s="12">
        <f t="shared" si="57"/>
        <v>4.56</v>
      </c>
    </row>
    <row r="1835" s="2" customFormat="1" ht="17.85" customHeight="1" spans="1:5">
      <c r="A1835" s="9">
        <v>1829</v>
      </c>
      <c r="B1835" s="10" t="s">
        <v>10126</v>
      </c>
      <c r="C1835" s="11">
        <v>0.34</v>
      </c>
      <c r="D1835" s="12">
        <f t="shared" si="56"/>
        <v>13.6</v>
      </c>
      <c r="E1835" s="12">
        <f t="shared" si="57"/>
        <v>2.72</v>
      </c>
    </row>
    <row r="1836" s="2" customFormat="1" ht="17.85" customHeight="1" spans="1:5">
      <c r="A1836" s="9">
        <v>1830</v>
      </c>
      <c r="B1836" s="10" t="s">
        <v>6833</v>
      </c>
      <c r="C1836" s="11">
        <v>0.46</v>
      </c>
      <c r="D1836" s="12">
        <f t="shared" si="56"/>
        <v>18.4</v>
      </c>
      <c r="E1836" s="12">
        <f t="shared" si="57"/>
        <v>3.68</v>
      </c>
    </row>
    <row r="1837" s="2" customFormat="1" ht="17.85" customHeight="1" spans="1:5">
      <c r="A1837" s="9">
        <v>1831</v>
      </c>
      <c r="B1837" s="10" t="s">
        <v>7056</v>
      </c>
      <c r="C1837" s="11">
        <v>0.57</v>
      </c>
      <c r="D1837" s="12">
        <f t="shared" si="56"/>
        <v>22.8</v>
      </c>
      <c r="E1837" s="12">
        <f t="shared" si="57"/>
        <v>4.56</v>
      </c>
    </row>
    <row r="1838" s="2" customFormat="1" ht="17.85" customHeight="1" spans="1:5">
      <c r="A1838" s="9">
        <v>1832</v>
      </c>
      <c r="B1838" s="10" t="s">
        <v>10127</v>
      </c>
      <c r="C1838" s="11">
        <v>0.46</v>
      </c>
      <c r="D1838" s="12">
        <f t="shared" si="56"/>
        <v>18.4</v>
      </c>
      <c r="E1838" s="12">
        <f t="shared" si="57"/>
        <v>3.68</v>
      </c>
    </row>
    <row r="1839" s="2" customFormat="1" ht="17.85" customHeight="1" spans="1:5">
      <c r="A1839" s="9">
        <v>1833</v>
      </c>
      <c r="B1839" s="10" t="s">
        <v>8018</v>
      </c>
      <c r="C1839" s="11">
        <v>0.57</v>
      </c>
      <c r="D1839" s="12">
        <f t="shared" si="56"/>
        <v>22.8</v>
      </c>
      <c r="E1839" s="12">
        <f t="shared" si="57"/>
        <v>4.56</v>
      </c>
    </row>
    <row r="1840" s="2" customFormat="1" ht="17.85" customHeight="1" spans="1:5">
      <c r="A1840" s="9">
        <v>1834</v>
      </c>
      <c r="B1840" s="10" t="s">
        <v>10128</v>
      </c>
      <c r="C1840" s="11">
        <v>0.86</v>
      </c>
      <c r="D1840" s="12">
        <f t="shared" si="56"/>
        <v>34.4</v>
      </c>
      <c r="E1840" s="12">
        <f t="shared" si="57"/>
        <v>6.88</v>
      </c>
    </row>
    <row r="1841" s="2" customFormat="1" ht="17.85" customHeight="1" spans="1:5">
      <c r="A1841" s="9">
        <v>1835</v>
      </c>
      <c r="B1841" s="10" t="s">
        <v>10129</v>
      </c>
      <c r="C1841" s="11">
        <v>0.46</v>
      </c>
      <c r="D1841" s="12">
        <f t="shared" si="56"/>
        <v>18.4</v>
      </c>
      <c r="E1841" s="12">
        <f t="shared" si="57"/>
        <v>3.68</v>
      </c>
    </row>
    <row r="1842" s="2" customFormat="1" ht="17.85" customHeight="1" spans="1:5">
      <c r="A1842" s="9">
        <v>1836</v>
      </c>
      <c r="B1842" s="10" t="s">
        <v>10130</v>
      </c>
      <c r="C1842" s="11">
        <v>0.69</v>
      </c>
      <c r="D1842" s="12">
        <f t="shared" si="56"/>
        <v>27.6</v>
      </c>
      <c r="E1842" s="12">
        <f t="shared" si="57"/>
        <v>5.52</v>
      </c>
    </row>
    <row r="1843" s="2" customFormat="1" ht="17.85" customHeight="1" spans="1:5">
      <c r="A1843" s="9">
        <v>1837</v>
      </c>
      <c r="B1843" s="10" t="s">
        <v>6163</v>
      </c>
      <c r="C1843" s="11">
        <v>0.34</v>
      </c>
      <c r="D1843" s="12">
        <f t="shared" si="56"/>
        <v>13.6</v>
      </c>
      <c r="E1843" s="12">
        <f t="shared" si="57"/>
        <v>2.72</v>
      </c>
    </row>
    <row r="1844" s="2" customFormat="1" ht="17.85" customHeight="1" spans="1:5">
      <c r="A1844" s="9">
        <v>1838</v>
      </c>
      <c r="B1844" s="10" t="s">
        <v>10131</v>
      </c>
      <c r="C1844" s="11">
        <v>0.57</v>
      </c>
      <c r="D1844" s="12">
        <f t="shared" si="56"/>
        <v>22.8</v>
      </c>
      <c r="E1844" s="12">
        <f t="shared" si="57"/>
        <v>4.56</v>
      </c>
    </row>
    <row r="1845" s="2" customFormat="1" ht="17.85" customHeight="1" spans="1:5">
      <c r="A1845" s="9">
        <v>1839</v>
      </c>
      <c r="B1845" s="10" t="s">
        <v>10132</v>
      </c>
      <c r="C1845" s="11">
        <v>0.8</v>
      </c>
      <c r="D1845" s="12">
        <f t="shared" si="56"/>
        <v>32</v>
      </c>
      <c r="E1845" s="12">
        <f t="shared" si="57"/>
        <v>6.4</v>
      </c>
    </row>
    <row r="1846" s="2" customFormat="1" ht="17.85" customHeight="1" spans="1:5">
      <c r="A1846" s="9">
        <v>1840</v>
      </c>
      <c r="B1846" s="10" t="s">
        <v>10133</v>
      </c>
      <c r="C1846" s="11">
        <v>0.57</v>
      </c>
      <c r="D1846" s="12">
        <f t="shared" si="56"/>
        <v>22.8</v>
      </c>
      <c r="E1846" s="12">
        <f t="shared" si="57"/>
        <v>4.56</v>
      </c>
    </row>
    <row r="1847" s="2" customFormat="1" ht="17.85" customHeight="1" spans="1:5">
      <c r="A1847" s="9">
        <v>1841</v>
      </c>
      <c r="B1847" s="10" t="s">
        <v>10134</v>
      </c>
      <c r="C1847" s="11">
        <v>0.34</v>
      </c>
      <c r="D1847" s="12">
        <f t="shared" si="56"/>
        <v>13.6</v>
      </c>
      <c r="E1847" s="12">
        <f t="shared" si="57"/>
        <v>2.72</v>
      </c>
    </row>
    <row r="1848" s="2" customFormat="1" ht="17.85" customHeight="1" spans="1:5">
      <c r="A1848" s="9">
        <v>1842</v>
      </c>
      <c r="B1848" s="10" t="s">
        <v>5844</v>
      </c>
      <c r="C1848" s="11">
        <v>0.49</v>
      </c>
      <c r="D1848" s="12">
        <f t="shared" si="56"/>
        <v>19.6</v>
      </c>
      <c r="E1848" s="12">
        <f t="shared" si="57"/>
        <v>3.92</v>
      </c>
    </row>
    <row r="1849" s="2" customFormat="1" ht="17.85" customHeight="1" spans="1:5">
      <c r="A1849" s="9">
        <v>1843</v>
      </c>
      <c r="B1849" s="10" t="s">
        <v>10135</v>
      </c>
      <c r="C1849" s="11">
        <v>0.6</v>
      </c>
      <c r="D1849" s="12">
        <f t="shared" si="56"/>
        <v>24</v>
      </c>
      <c r="E1849" s="12">
        <f t="shared" si="57"/>
        <v>4.8</v>
      </c>
    </row>
    <row r="1850" s="2" customFormat="1" ht="17.85" customHeight="1" spans="1:5">
      <c r="A1850" s="9">
        <v>1844</v>
      </c>
      <c r="B1850" s="10" t="s">
        <v>5974</v>
      </c>
      <c r="C1850" s="11">
        <v>0.6</v>
      </c>
      <c r="D1850" s="12">
        <f t="shared" si="56"/>
        <v>24</v>
      </c>
      <c r="E1850" s="12">
        <f t="shared" si="57"/>
        <v>4.8</v>
      </c>
    </row>
    <row r="1851" s="2" customFormat="1" ht="17.85" customHeight="1" spans="1:5">
      <c r="A1851" s="9">
        <v>1845</v>
      </c>
      <c r="B1851" s="10" t="s">
        <v>6854</v>
      </c>
      <c r="C1851" s="11">
        <v>0.57</v>
      </c>
      <c r="D1851" s="12">
        <f t="shared" si="56"/>
        <v>22.8</v>
      </c>
      <c r="E1851" s="12">
        <f t="shared" si="57"/>
        <v>4.56</v>
      </c>
    </row>
    <row r="1852" s="2" customFormat="1" ht="17.85" customHeight="1" spans="1:5">
      <c r="A1852" s="9">
        <v>1846</v>
      </c>
      <c r="B1852" s="10" t="s">
        <v>10136</v>
      </c>
      <c r="C1852" s="11">
        <v>0.46</v>
      </c>
      <c r="D1852" s="12">
        <f t="shared" si="56"/>
        <v>18.4</v>
      </c>
      <c r="E1852" s="12">
        <f t="shared" si="57"/>
        <v>3.68</v>
      </c>
    </row>
    <row r="1853" s="2" customFormat="1" ht="17.85" customHeight="1" spans="1:5">
      <c r="A1853" s="9">
        <v>1847</v>
      </c>
      <c r="B1853" s="10" t="s">
        <v>9789</v>
      </c>
      <c r="C1853" s="11">
        <v>1.11</v>
      </c>
      <c r="D1853" s="12">
        <f t="shared" si="56"/>
        <v>44.4</v>
      </c>
      <c r="E1853" s="12">
        <f t="shared" si="57"/>
        <v>8.88</v>
      </c>
    </row>
    <row r="1854" s="2" customFormat="1" ht="17.85" customHeight="1" spans="1:5">
      <c r="A1854" s="9">
        <v>1848</v>
      </c>
      <c r="B1854" s="10" t="s">
        <v>10137</v>
      </c>
      <c r="C1854" s="11">
        <v>0.34</v>
      </c>
      <c r="D1854" s="12">
        <f t="shared" si="56"/>
        <v>13.6</v>
      </c>
      <c r="E1854" s="12">
        <f t="shared" si="57"/>
        <v>2.72</v>
      </c>
    </row>
    <row r="1855" s="2" customFormat="1" ht="17.85" customHeight="1" spans="1:5">
      <c r="A1855" s="9">
        <v>1849</v>
      </c>
      <c r="B1855" s="10" t="s">
        <v>9341</v>
      </c>
      <c r="C1855" s="11">
        <v>0.34</v>
      </c>
      <c r="D1855" s="12">
        <f t="shared" si="56"/>
        <v>13.6</v>
      </c>
      <c r="E1855" s="12">
        <f t="shared" si="57"/>
        <v>2.72</v>
      </c>
    </row>
    <row r="1856" s="2" customFormat="1" ht="17.85" customHeight="1" spans="1:5">
      <c r="A1856" s="9">
        <v>1850</v>
      </c>
      <c r="B1856" s="10" t="s">
        <v>10138</v>
      </c>
      <c r="C1856" s="11">
        <v>0.57</v>
      </c>
      <c r="D1856" s="12">
        <f t="shared" si="56"/>
        <v>22.8</v>
      </c>
      <c r="E1856" s="12">
        <f t="shared" si="57"/>
        <v>4.56</v>
      </c>
    </row>
    <row r="1857" s="2" customFormat="1" ht="17.85" customHeight="1" spans="1:5">
      <c r="A1857" s="9">
        <v>1851</v>
      </c>
      <c r="B1857" s="10" t="s">
        <v>10139</v>
      </c>
      <c r="C1857" s="11">
        <v>0.63</v>
      </c>
      <c r="D1857" s="12">
        <f t="shared" si="56"/>
        <v>25.2</v>
      </c>
      <c r="E1857" s="12">
        <f t="shared" si="57"/>
        <v>5.04</v>
      </c>
    </row>
    <row r="1858" s="2" customFormat="1" ht="17.85" customHeight="1" spans="1:5">
      <c r="A1858" s="9">
        <v>1852</v>
      </c>
      <c r="B1858" s="10" t="s">
        <v>9944</v>
      </c>
      <c r="C1858" s="11">
        <v>0.46</v>
      </c>
      <c r="D1858" s="12">
        <f t="shared" si="56"/>
        <v>18.4</v>
      </c>
      <c r="E1858" s="12">
        <f t="shared" si="57"/>
        <v>3.68</v>
      </c>
    </row>
    <row r="1859" s="2" customFormat="1" ht="17.85" customHeight="1" spans="1:5">
      <c r="A1859" s="9">
        <v>1853</v>
      </c>
      <c r="B1859" s="10" t="s">
        <v>9726</v>
      </c>
      <c r="C1859" s="11">
        <v>0.63</v>
      </c>
      <c r="D1859" s="12">
        <f t="shared" si="56"/>
        <v>25.2</v>
      </c>
      <c r="E1859" s="12">
        <f t="shared" si="57"/>
        <v>5.04</v>
      </c>
    </row>
    <row r="1860" s="2" customFormat="1" ht="17.85" customHeight="1" spans="1:5">
      <c r="A1860" s="9">
        <v>1854</v>
      </c>
      <c r="B1860" s="10" t="s">
        <v>6250</v>
      </c>
      <c r="C1860" s="11">
        <v>0.8</v>
      </c>
      <c r="D1860" s="12">
        <f t="shared" si="56"/>
        <v>32</v>
      </c>
      <c r="E1860" s="12">
        <f t="shared" si="57"/>
        <v>6.4</v>
      </c>
    </row>
    <row r="1861" s="2" customFormat="1" ht="17.85" customHeight="1" spans="1:5">
      <c r="A1861" s="9">
        <v>1855</v>
      </c>
      <c r="B1861" s="10" t="s">
        <v>7566</v>
      </c>
      <c r="C1861" s="11">
        <v>0.12</v>
      </c>
      <c r="D1861" s="12">
        <f t="shared" si="56"/>
        <v>4.8</v>
      </c>
      <c r="E1861" s="12">
        <f t="shared" si="57"/>
        <v>0.96</v>
      </c>
    </row>
    <row r="1862" s="2" customFormat="1" ht="17.85" customHeight="1" spans="1:5">
      <c r="A1862" s="9">
        <v>1856</v>
      </c>
      <c r="B1862" s="10" t="s">
        <v>10140</v>
      </c>
      <c r="C1862" s="11">
        <v>0.57</v>
      </c>
      <c r="D1862" s="12">
        <f t="shared" si="56"/>
        <v>22.8</v>
      </c>
      <c r="E1862" s="12">
        <f t="shared" si="57"/>
        <v>4.56</v>
      </c>
    </row>
    <row r="1863" s="2" customFormat="1" ht="17.85" customHeight="1" spans="1:5">
      <c r="A1863" s="9">
        <v>1857</v>
      </c>
      <c r="B1863" s="10" t="s">
        <v>10141</v>
      </c>
      <c r="C1863" s="11">
        <v>0.23</v>
      </c>
      <c r="D1863" s="12">
        <f t="shared" ref="D1863:D1926" si="58">C1863*40</f>
        <v>9.2</v>
      </c>
      <c r="E1863" s="12">
        <f t="shared" ref="E1863:E1926" si="59">D1863*0.2</f>
        <v>1.84</v>
      </c>
    </row>
    <row r="1864" s="2" customFormat="1" ht="17.85" customHeight="1" spans="1:5">
      <c r="A1864" s="9">
        <v>1858</v>
      </c>
      <c r="B1864" s="10" t="s">
        <v>10142</v>
      </c>
      <c r="C1864" s="11">
        <v>0.46</v>
      </c>
      <c r="D1864" s="12">
        <f t="shared" si="58"/>
        <v>18.4</v>
      </c>
      <c r="E1864" s="12">
        <f t="shared" si="59"/>
        <v>3.68</v>
      </c>
    </row>
    <row r="1865" s="2" customFormat="1" ht="17.85" customHeight="1" spans="1:5">
      <c r="A1865" s="9">
        <v>1859</v>
      </c>
      <c r="B1865" s="10" t="s">
        <v>10143</v>
      </c>
      <c r="C1865" s="11">
        <v>0.89</v>
      </c>
      <c r="D1865" s="12">
        <f t="shared" si="58"/>
        <v>35.6</v>
      </c>
      <c r="E1865" s="12">
        <f t="shared" si="59"/>
        <v>7.12</v>
      </c>
    </row>
    <row r="1866" s="2" customFormat="1" ht="17.85" customHeight="1" spans="1:5">
      <c r="A1866" s="9">
        <v>1860</v>
      </c>
      <c r="B1866" s="10" t="s">
        <v>5999</v>
      </c>
      <c r="C1866" s="11">
        <v>0.3</v>
      </c>
      <c r="D1866" s="12">
        <f t="shared" si="58"/>
        <v>12</v>
      </c>
      <c r="E1866" s="12">
        <f t="shared" si="59"/>
        <v>2.4</v>
      </c>
    </row>
    <row r="1867" s="2" customFormat="1" ht="17.85" customHeight="1" spans="1:5">
      <c r="A1867" s="9">
        <v>1861</v>
      </c>
      <c r="B1867" s="10" t="s">
        <v>9661</v>
      </c>
      <c r="C1867" s="11">
        <v>0.46</v>
      </c>
      <c r="D1867" s="12">
        <f t="shared" si="58"/>
        <v>18.4</v>
      </c>
      <c r="E1867" s="12">
        <f t="shared" si="59"/>
        <v>3.68</v>
      </c>
    </row>
    <row r="1868" s="2" customFormat="1" ht="17.85" customHeight="1" spans="1:5">
      <c r="A1868" s="9">
        <v>1862</v>
      </c>
      <c r="B1868" s="10" t="s">
        <v>9008</v>
      </c>
      <c r="C1868" s="11">
        <v>0.92</v>
      </c>
      <c r="D1868" s="12">
        <f t="shared" si="58"/>
        <v>36.8</v>
      </c>
      <c r="E1868" s="12">
        <f t="shared" si="59"/>
        <v>7.36</v>
      </c>
    </row>
    <row r="1869" s="2" customFormat="1" ht="17.85" customHeight="1" spans="1:5">
      <c r="A1869" s="9">
        <v>1863</v>
      </c>
      <c r="B1869" s="10" t="s">
        <v>6421</v>
      </c>
      <c r="C1869" s="11">
        <v>0.39</v>
      </c>
      <c r="D1869" s="12">
        <f t="shared" si="58"/>
        <v>15.6</v>
      </c>
      <c r="E1869" s="12">
        <f t="shared" si="59"/>
        <v>3.12</v>
      </c>
    </row>
    <row r="1870" s="2" customFormat="1" ht="17.85" customHeight="1" spans="1:5">
      <c r="A1870" s="9">
        <v>1864</v>
      </c>
      <c r="B1870" s="10" t="s">
        <v>10144</v>
      </c>
      <c r="C1870" s="11">
        <v>0.57</v>
      </c>
      <c r="D1870" s="12">
        <f t="shared" si="58"/>
        <v>22.8</v>
      </c>
      <c r="E1870" s="12">
        <f t="shared" si="59"/>
        <v>4.56</v>
      </c>
    </row>
    <row r="1871" s="2" customFormat="1" ht="17.85" customHeight="1" spans="1:5">
      <c r="A1871" s="9">
        <v>1865</v>
      </c>
      <c r="B1871" s="10" t="s">
        <v>10145</v>
      </c>
      <c r="C1871" s="11">
        <v>0.46</v>
      </c>
      <c r="D1871" s="12">
        <f t="shared" si="58"/>
        <v>18.4</v>
      </c>
      <c r="E1871" s="12">
        <f t="shared" si="59"/>
        <v>3.68</v>
      </c>
    </row>
    <row r="1872" s="2" customFormat="1" ht="17.85" customHeight="1" spans="1:5">
      <c r="A1872" s="9">
        <v>1866</v>
      </c>
      <c r="B1872" s="10" t="s">
        <v>2241</v>
      </c>
      <c r="C1872" s="11">
        <v>0.14</v>
      </c>
      <c r="D1872" s="12">
        <f t="shared" si="58"/>
        <v>5.6</v>
      </c>
      <c r="E1872" s="12">
        <f t="shared" si="59"/>
        <v>1.12</v>
      </c>
    </row>
    <row r="1873" s="2" customFormat="1" ht="17.85" customHeight="1" spans="1:5">
      <c r="A1873" s="9">
        <v>1867</v>
      </c>
      <c r="B1873" s="10" t="s">
        <v>6172</v>
      </c>
      <c r="C1873" s="11">
        <v>0.38</v>
      </c>
      <c r="D1873" s="12">
        <f t="shared" si="58"/>
        <v>15.2</v>
      </c>
      <c r="E1873" s="12">
        <f t="shared" si="59"/>
        <v>3.04</v>
      </c>
    </row>
    <row r="1874" s="2" customFormat="1" ht="17.85" customHeight="1" spans="1:5">
      <c r="A1874" s="9">
        <v>1868</v>
      </c>
      <c r="B1874" s="10" t="s">
        <v>4813</v>
      </c>
      <c r="C1874" s="11">
        <v>0.6</v>
      </c>
      <c r="D1874" s="12">
        <f t="shared" si="58"/>
        <v>24</v>
      </c>
      <c r="E1874" s="12">
        <f t="shared" si="59"/>
        <v>4.8</v>
      </c>
    </row>
    <row r="1875" s="2" customFormat="1" ht="17.85" customHeight="1" spans="1:5">
      <c r="A1875" s="9">
        <v>1869</v>
      </c>
      <c r="B1875" s="10" t="s">
        <v>10146</v>
      </c>
      <c r="C1875" s="11">
        <v>0.63</v>
      </c>
      <c r="D1875" s="12">
        <f t="shared" si="58"/>
        <v>25.2</v>
      </c>
      <c r="E1875" s="12">
        <f t="shared" si="59"/>
        <v>5.04</v>
      </c>
    </row>
    <row r="1876" s="2" customFormat="1" ht="17.85" customHeight="1" spans="1:5">
      <c r="A1876" s="9">
        <v>1870</v>
      </c>
      <c r="B1876" s="10" t="s">
        <v>10147</v>
      </c>
      <c r="C1876" s="11">
        <v>0.57</v>
      </c>
      <c r="D1876" s="12">
        <f t="shared" si="58"/>
        <v>22.8</v>
      </c>
      <c r="E1876" s="12">
        <f t="shared" si="59"/>
        <v>4.56</v>
      </c>
    </row>
    <row r="1877" s="2" customFormat="1" ht="17.85" customHeight="1" spans="1:5">
      <c r="A1877" s="9">
        <v>1871</v>
      </c>
      <c r="B1877" s="10" t="s">
        <v>6425</v>
      </c>
      <c r="C1877" s="11">
        <v>0.17</v>
      </c>
      <c r="D1877" s="12">
        <f t="shared" si="58"/>
        <v>6.8</v>
      </c>
      <c r="E1877" s="12">
        <f t="shared" si="59"/>
        <v>1.36</v>
      </c>
    </row>
    <row r="1878" s="2" customFormat="1" ht="17.85" customHeight="1" spans="1:5">
      <c r="A1878" s="9">
        <v>1872</v>
      </c>
      <c r="B1878" s="10" t="s">
        <v>10148</v>
      </c>
      <c r="C1878" s="11">
        <v>0.23</v>
      </c>
      <c r="D1878" s="12">
        <f t="shared" si="58"/>
        <v>9.2</v>
      </c>
      <c r="E1878" s="12">
        <f t="shared" si="59"/>
        <v>1.84</v>
      </c>
    </row>
    <row r="1879" s="2" customFormat="1" ht="17.85" customHeight="1" spans="1:5">
      <c r="A1879" s="9">
        <v>1873</v>
      </c>
      <c r="B1879" s="10" t="s">
        <v>10044</v>
      </c>
      <c r="C1879" s="11">
        <v>0.46</v>
      </c>
      <c r="D1879" s="12">
        <f t="shared" si="58"/>
        <v>18.4</v>
      </c>
      <c r="E1879" s="12">
        <f t="shared" si="59"/>
        <v>3.68</v>
      </c>
    </row>
    <row r="1880" s="2" customFormat="1" ht="17.85" customHeight="1" spans="1:5">
      <c r="A1880" s="9">
        <v>1874</v>
      </c>
      <c r="B1880" s="10" t="s">
        <v>6418</v>
      </c>
      <c r="C1880" s="11">
        <v>1.03</v>
      </c>
      <c r="D1880" s="12">
        <f t="shared" si="58"/>
        <v>41.2</v>
      </c>
      <c r="E1880" s="12">
        <f t="shared" si="59"/>
        <v>8.24</v>
      </c>
    </row>
    <row r="1881" s="2" customFormat="1" ht="17.85" customHeight="1" spans="1:5">
      <c r="A1881" s="9">
        <v>1875</v>
      </c>
      <c r="B1881" s="10" t="s">
        <v>10149</v>
      </c>
      <c r="C1881" s="11">
        <v>0.46</v>
      </c>
      <c r="D1881" s="12">
        <f t="shared" si="58"/>
        <v>18.4</v>
      </c>
      <c r="E1881" s="12">
        <f t="shared" si="59"/>
        <v>3.68</v>
      </c>
    </row>
    <row r="1882" s="2" customFormat="1" ht="17.85" customHeight="1" spans="1:5">
      <c r="A1882" s="9">
        <v>1876</v>
      </c>
      <c r="B1882" s="10" t="s">
        <v>9474</v>
      </c>
      <c r="C1882" s="11">
        <v>0.57</v>
      </c>
      <c r="D1882" s="12">
        <f t="shared" si="58"/>
        <v>22.8</v>
      </c>
      <c r="E1882" s="12">
        <f t="shared" si="59"/>
        <v>4.56</v>
      </c>
    </row>
    <row r="1883" s="2" customFormat="1" ht="17.85" customHeight="1" spans="1:5">
      <c r="A1883" s="9">
        <v>1877</v>
      </c>
      <c r="B1883" s="10" t="s">
        <v>6378</v>
      </c>
      <c r="C1883" s="11">
        <v>0.46</v>
      </c>
      <c r="D1883" s="12">
        <f t="shared" si="58"/>
        <v>18.4</v>
      </c>
      <c r="E1883" s="12">
        <f t="shared" si="59"/>
        <v>3.68</v>
      </c>
    </row>
    <row r="1884" s="2" customFormat="1" ht="17.85" customHeight="1" spans="1:5">
      <c r="A1884" s="9">
        <v>1878</v>
      </c>
      <c r="B1884" s="10" t="s">
        <v>9029</v>
      </c>
      <c r="C1884" s="11">
        <v>0.23</v>
      </c>
      <c r="D1884" s="12">
        <f t="shared" si="58"/>
        <v>9.2</v>
      </c>
      <c r="E1884" s="12">
        <f t="shared" si="59"/>
        <v>1.84</v>
      </c>
    </row>
    <row r="1885" s="2" customFormat="1" ht="17.85" customHeight="1" spans="1:5">
      <c r="A1885" s="9">
        <v>1879</v>
      </c>
      <c r="B1885" s="10" t="s">
        <v>6000</v>
      </c>
      <c r="C1885" s="11">
        <v>0.65</v>
      </c>
      <c r="D1885" s="12">
        <f t="shared" si="58"/>
        <v>26</v>
      </c>
      <c r="E1885" s="12">
        <f t="shared" si="59"/>
        <v>5.2</v>
      </c>
    </row>
    <row r="1886" s="2" customFormat="1" ht="17.85" customHeight="1" spans="1:5">
      <c r="A1886" s="9">
        <v>1880</v>
      </c>
      <c r="B1886" s="10" t="s">
        <v>10150</v>
      </c>
      <c r="C1886" s="11">
        <v>1.03</v>
      </c>
      <c r="D1886" s="12">
        <f t="shared" si="58"/>
        <v>41.2</v>
      </c>
      <c r="E1886" s="12">
        <f t="shared" si="59"/>
        <v>8.24</v>
      </c>
    </row>
    <row r="1887" s="2" customFormat="1" ht="17.85" customHeight="1" spans="1:5">
      <c r="A1887" s="9">
        <v>1881</v>
      </c>
      <c r="B1887" s="10" t="s">
        <v>10151</v>
      </c>
      <c r="C1887" s="11">
        <v>0.69</v>
      </c>
      <c r="D1887" s="12">
        <f t="shared" si="58"/>
        <v>27.6</v>
      </c>
      <c r="E1887" s="12">
        <f t="shared" si="59"/>
        <v>5.52</v>
      </c>
    </row>
    <row r="1888" s="2" customFormat="1" ht="17.85" customHeight="1" spans="1:5">
      <c r="A1888" s="9">
        <v>1882</v>
      </c>
      <c r="B1888" s="10" t="s">
        <v>10152</v>
      </c>
      <c r="C1888" s="11">
        <v>0.57</v>
      </c>
      <c r="D1888" s="12">
        <f t="shared" si="58"/>
        <v>22.8</v>
      </c>
      <c r="E1888" s="12">
        <f t="shared" si="59"/>
        <v>4.56</v>
      </c>
    </row>
    <row r="1889" s="2" customFormat="1" ht="17.85" customHeight="1" spans="1:5">
      <c r="A1889" s="9">
        <v>1883</v>
      </c>
      <c r="B1889" s="10" t="s">
        <v>6410</v>
      </c>
      <c r="C1889" s="11">
        <v>0.23</v>
      </c>
      <c r="D1889" s="12">
        <f t="shared" si="58"/>
        <v>9.2</v>
      </c>
      <c r="E1889" s="12">
        <f t="shared" si="59"/>
        <v>1.84</v>
      </c>
    </row>
    <row r="1890" s="2" customFormat="1" ht="17.85" customHeight="1" spans="1:5">
      <c r="A1890" s="9">
        <v>1884</v>
      </c>
      <c r="B1890" s="10" t="s">
        <v>10153</v>
      </c>
      <c r="C1890" s="11">
        <v>0.8</v>
      </c>
      <c r="D1890" s="12">
        <f t="shared" si="58"/>
        <v>32</v>
      </c>
      <c r="E1890" s="12">
        <f t="shared" si="59"/>
        <v>6.4</v>
      </c>
    </row>
    <row r="1891" s="2" customFormat="1" ht="17.85" customHeight="1" spans="1:5">
      <c r="A1891" s="9">
        <v>1885</v>
      </c>
      <c r="B1891" s="10" t="s">
        <v>10154</v>
      </c>
      <c r="C1891" s="11">
        <v>0.92</v>
      </c>
      <c r="D1891" s="12">
        <f t="shared" si="58"/>
        <v>36.8</v>
      </c>
      <c r="E1891" s="12">
        <f t="shared" si="59"/>
        <v>7.36</v>
      </c>
    </row>
    <row r="1892" s="2" customFormat="1" ht="17.85" customHeight="1" spans="1:5">
      <c r="A1892" s="9">
        <v>1886</v>
      </c>
      <c r="B1892" s="10" t="s">
        <v>10155</v>
      </c>
      <c r="C1892" s="11">
        <v>0.57</v>
      </c>
      <c r="D1892" s="12">
        <f t="shared" si="58"/>
        <v>22.8</v>
      </c>
      <c r="E1892" s="12">
        <f t="shared" si="59"/>
        <v>4.56</v>
      </c>
    </row>
    <row r="1893" s="2" customFormat="1" ht="17.85" customHeight="1" spans="1:5">
      <c r="A1893" s="9">
        <v>1887</v>
      </c>
      <c r="B1893" s="10" t="s">
        <v>6767</v>
      </c>
      <c r="C1893" s="11">
        <v>0.4</v>
      </c>
      <c r="D1893" s="12">
        <f t="shared" si="58"/>
        <v>16</v>
      </c>
      <c r="E1893" s="12">
        <f t="shared" si="59"/>
        <v>3.2</v>
      </c>
    </row>
    <row r="1894" s="2" customFormat="1" ht="17.85" customHeight="1" spans="1:5">
      <c r="A1894" s="9">
        <v>1888</v>
      </c>
      <c r="B1894" s="10" t="s">
        <v>9152</v>
      </c>
      <c r="C1894" s="11">
        <v>0.74</v>
      </c>
      <c r="D1894" s="12">
        <f t="shared" si="58"/>
        <v>29.6</v>
      </c>
      <c r="E1894" s="12">
        <f t="shared" si="59"/>
        <v>5.92</v>
      </c>
    </row>
    <row r="1895" s="2" customFormat="1" ht="17.85" customHeight="1" spans="1:5">
      <c r="A1895" s="9">
        <v>1889</v>
      </c>
      <c r="B1895" s="10" t="s">
        <v>9422</v>
      </c>
      <c r="C1895" s="11">
        <v>0.35</v>
      </c>
      <c r="D1895" s="12">
        <f t="shared" si="58"/>
        <v>14</v>
      </c>
      <c r="E1895" s="12">
        <f t="shared" si="59"/>
        <v>2.8</v>
      </c>
    </row>
    <row r="1896" s="2" customFormat="1" ht="17.85" customHeight="1" spans="1:5">
      <c r="A1896" s="9">
        <v>1890</v>
      </c>
      <c r="B1896" s="10" t="s">
        <v>10156</v>
      </c>
      <c r="C1896" s="11">
        <v>0.12</v>
      </c>
      <c r="D1896" s="12">
        <f t="shared" si="58"/>
        <v>4.8</v>
      </c>
      <c r="E1896" s="12">
        <f t="shared" si="59"/>
        <v>0.96</v>
      </c>
    </row>
    <row r="1897" s="2" customFormat="1" ht="17.85" customHeight="1" spans="1:5">
      <c r="A1897" s="9">
        <v>1891</v>
      </c>
      <c r="B1897" s="10" t="s">
        <v>10157</v>
      </c>
      <c r="C1897" s="11">
        <v>0.69</v>
      </c>
      <c r="D1897" s="12">
        <f t="shared" si="58"/>
        <v>27.6</v>
      </c>
      <c r="E1897" s="12">
        <f t="shared" si="59"/>
        <v>5.52</v>
      </c>
    </row>
    <row r="1898" s="2" customFormat="1" ht="17.85" customHeight="1" spans="1:5">
      <c r="A1898" s="9">
        <v>1892</v>
      </c>
      <c r="B1898" s="10" t="s">
        <v>6784</v>
      </c>
      <c r="C1898" s="11">
        <v>0.57</v>
      </c>
      <c r="D1898" s="12">
        <f t="shared" si="58"/>
        <v>22.8</v>
      </c>
      <c r="E1898" s="12">
        <f t="shared" si="59"/>
        <v>4.56</v>
      </c>
    </row>
    <row r="1899" s="2" customFormat="1" ht="17.85" customHeight="1" spans="1:5">
      <c r="A1899" s="9">
        <v>1893</v>
      </c>
      <c r="B1899" s="10" t="s">
        <v>10158</v>
      </c>
      <c r="C1899" s="11">
        <v>0.8</v>
      </c>
      <c r="D1899" s="12">
        <f t="shared" si="58"/>
        <v>32</v>
      </c>
      <c r="E1899" s="12">
        <f t="shared" si="59"/>
        <v>6.4</v>
      </c>
    </row>
    <row r="1900" s="2" customFormat="1" ht="17.85" customHeight="1" spans="1:5">
      <c r="A1900" s="9">
        <v>1894</v>
      </c>
      <c r="B1900" s="10" t="s">
        <v>9382</v>
      </c>
      <c r="C1900" s="11">
        <v>0.14</v>
      </c>
      <c r="D1900" s="12">
        <f t="shared" si="58"/>
        <v>5.6</v>
      </c>
      <c r="E1900" s="12">
        <f t="shared" si="59"/>
        <v>1.12</v>
      </c>
    </row>
    <row r="1901" s="2" customFormat="1" ht="17.85" customHeight="1" spans="1:5">
      <c r="A1901" s="9">
        <v>1895</v>
      </c>
      <c r="B1901" s="10" t="s">
        <v>6433</v>
      </c>
      <c r="C1901" s="11">
        <v>0.61</v>
      </c>
      <c r="D1901" s="12">
        <f t="shared" si="58"/>
        <v>24.4</v>
      </c>
      <c r="E1901" s="12">
        <f t="shared" si="59"/>
        <v>4.88</v>
      </c>
    </row>
    <row r="1902" s="2" customFormat="1" ht="17.85" customHeight="1" spans="1:5">
      <c r="A1902" s="9">
        <v>1896</v>
      </c>
      <c r="B1902" s="10" t="s">
        <v>6730</v>
      </c>
      <c r="C1902" s="11">
        <v>0.84</v>
      </c>
      <c r="D1902" s="12">
        <f t="shared" si="58"/>
        <v>33.6</v>
      </c>
      <c r="E1902" s="12">
        <f t="shared" si="59"/>
        <v>6.72</v>
      </c>
    </row>
    <row r="1903" s="2" customFormat="1" ht="17.85" customHeight="1" spans="1:5">
      <c r="A1903" s="9">
        <v>1897</v>
      </c>
      <c r="B1903" s="10" t="s">
        <v>10159</v>
      </c>
      <c r="C1903" s="11">
        <v>0.8</v>
      </c>
      <c r="D1903" s="12">
        <f t="shared" si="58"/>
        <v>32</v>
      </c>
      <c r="E1903" s="12">
        <f t="shared" si="59"/>
        <v>6.4</v>
      </c>
    </row>
    <row r="1904" s="2" customFormat="1" ht="17.85" customHeight="1" spans="1:5">
      <c r="A1904" s="9">
        <v>1898</v>
      </c>
      <c r="B1904" s="10" t="s">
        <v>9277</v>
      </c>
      <c r="C1904" s="11">
        <v>0.54</v>
      </c>
      <c r="D1904" s="12">
        <f t="shared" si="58"/>
        <v>21.6</v>
      </c>
      <c r="E1904" s="12">
        <f t="shared" si="59"/>
        <v>4.32</v>
      </c>
    </row>
    <row r="1905" s="2" customFormat="1" ht="17.85" customHeight="1" spans="1:5">
      <c r="A1905" s="9">
        <v>1899</v>
      </c>
      <c r="B1905" s="10" t="s">
        <v>7053</v>
      </c>
      <c r="C1905" s="11">
        <v>0.46</v>
      </c>
      <c r="D1905" s="12">
        <f t="shared" si="58"/>
        <v>18.4</v>
      </c>
      <c r="E1905" s="12">
        <f t="shared" si="59"/>
        <v>3.68</v>
      </c>
    </row>
    <row r="1906" s="2" customFormat="1" ht="17.85" customHeight="1" spans="1:5">
      <c r="A1906" s="9">
        <v>1900</v>
      </c>
      <c r="B1906" s="10" t="s">
        <v>8712</v>
      </c>
      <c r="C1906" s="11">
        <v>0.77</v>
      </c>
      <c r="D1906" s="12">
        <f t="shared" si="58"/>
        <v>30.8</v>
      </c>
      <c r="E1906" s="12">
        <f t="shared" si="59"/>
        <v>6.16</v>
      </c>
    </row>
    <row r="1907" s="2" customFormat="1" ht="17.85" customHeight="1" spans="1:5">
      <c r="A1907" s="9">
        <v>1901</v>
      </c>
      <c r="B1907" s="10" t="s">
        <v>10160</v>
      </c>
      <c r="C1907" s="11">
        <v>1.49</v>
      </c>
      <c r="D1907" s="12">
        <f t="shared" si="58"/>
        <v>59.6</v>
      </c>
      <c r="E1907" s="12">
        <f t="shared" si="59"/>
        <v>11.92</v>
      </c>
    </row>
    <row r="1908" s="2" customFormat="1" ht="17.85" customHeight="1" spans="1:5">
      <c r="A1908" s="9">
        <v>1902</v>
      </c>
      <c r="B1908" s="10" t="s">
        <v>10161</v>
      </c>
      <c r="C1908" s="11">
        <v>0.46</v>
      </c>
      <c r="D1908" s="12">
        <f t="shared" si="58"/>
        <v>18.4</v>
      </c>
      <c r="E1908" s="12">
        <f t="shared" si="59"/>
        <v>3.68</v>
      </c>
    </row>
    <row r="1909" s="2" customFormat="1" ht="17.85" customHeight="1" spans="1:5">
      <c r="A1909" s="9">
        <v>1903</v>
      </c>
      <c r="B1909" s="10" t="s">
        <v>10162</v>
      </c>
      <c r="C1909" s="11">
        <v>0.57</v>
      </c>
      <c r="D1909" s="12">
        <f t="shared" si="58"/>
        <v>22.8</v>
      </c>
      <c r="E1909" s="12">
        <f t="shared" si="59"/>
        <v>4.56</v>
      </c>
    </row>
    <row r="1910" s="2" customFormat="1" ht="17.85" customHeight="1" spans="1:5">
      <c r="A1910" s="9">
        <v>1904</v>
      </c>
      <c r="B1910" s="10" t="s">
        <v>10163</v>
      </c>
      <c r="C1910" s="11">
        <v>0.23</v>
      </c>
      <c r="D1910" s="12">
        <f t="shared" si="58"/>
        <v>9.2</v>
      </c>
      <c r="E1910" s="12">
        <f t="shared" si="59"/>
        <v>1.84</v>
      </c>
    </row>
    <row r="1911" s="2" customFormat="1" ht="17.85" customHeight="1" spans="1:5">
      <c r="A1911" s="9">
        <v>1905</v>
      </c>
      <c r="B1911" s="10" t="s">
        <v>10164</v>
      </c>
      <c r="C1911" s="11">
        <v>0.46</v>
      </c>
      <c r="D1911" s="12">
        <f t="shared" si="58"/>
        <v>18.4</v>
      </c>
      <c r="E1911" s="12">
        <f t="shared" si="59"/>
        <v>3.68</v>
      </c>
    </row>
    <row r="1912" s="2" customFormat="1" ht="17.85" customHeight="1" spans="1:5">
      <c r="A1912" s="9">
        <v>1906</v>
      </c>
      <c r="B1912" s="10" t="s">
        <v>10165</v>
      </c>
      <c r="C1912" s="11">
        <v>0.8</v>
      </c>
      <c r="D1912" s="12">
        <f t="shared" si="58"/>
        <v>32</v>
      </c>
      <c r="E1912" s="12">
        <f t="shared" si="59"/>
        <v>6.4</v>
      </c>
    </row>
    <row r="1913" s="2" customFormat="1" ht="17.85" customHeight="1" spans="1:5">
      <c r="A1913" s="9">
        <v>1907</v>
      </c>
      <c r="B1913" s="10" t="s">
        <v>6247</v>
      </c>
      <c r="C1913" s="11">
        <v>0.8</v>
      </c>
      <c r="D1913" s="12">
        <f t="shared" si="58"/>
        <v>32</v>
      </c>
      <c r="E1913" s="12">
        <f t="shared" si="59"/>
        <v>6.4</v>
      </c>
    </row>
    <row r="1914" s="2" customFormat="1" ht="17.85" customHeight="1" spans="1:5">
      <c r="A1914" s="9">
        <v>1908</v>
      </c>
      <c r="B1914" s="10" t="s">
        <v>10166</v>
      </c>
      <c r="C1914" s="11">
        <v>0.51</v>
      </c>
      <c r="D1914" s="12">
        <f t="shared" si="58"/>
        <v>20.4</v>
      </c>
      <c r="E1914" s="12">
        <f t="shared" si="59"/>
        <v>4.08</v>
      </c>
    </row>
    <row r="1915" s="2" customFormat="1" ht="17.85" customHeight="1" spans="1:5">
      <c r="A1915" s="9">
        <v>1909</v>
      </c>
      <c r="B1915" s="10" t="s">
        <v>9918</v>
      </c>
      <c r="C1915" s="11">
        <v>0.49</v>
      </c>
      <c r="D1915" s="12">
        <f t="shared" si="58"/>
        <v>19.6</v>
      </c>
      <c r="E1915" s="12">
        <f t="shared" si="59"/>
        <v>3.92</v>
      </c>
    </row>
    <row r="1916" s="2" customFormat="1" ht="17.85" customHeight="1" spans="1:5">
      <c r="A1916" s="9">
        <v>1910</v>
      </c>
      <c r="B1916" s="10" t="s">
        <v>7076</v>
      </c>
      <c r="C1916" s="11">
        <v>0.6</v>
      </c>
      <c r="D1916" s="12">
        <f t="shared" si="58"/>
        <v>24</v>
      </c>
      <c r="E1916" s="12">
        <f t="shared" si="59"/>
        <v>4.8</v>
      </c>
    </row>
    <row r="1917" s="2" customFormat="1" ht="17.85" customHeight="1" spans="1:5">
      <c r="A1917" s="9">
        <v>1911</v>
      </c>
      <c r="B1917" s="10" t="s">
        <v>10167</v>
      </c>
      <c r="C1917" s="11">
        <v>0.49</v>
      </c>
      <c r="D1917" s="12">
        <f t="shared" si="58"/>
        <v>19.6</v>
      </c>
      <c r="E1917" s="12">
        <f t="shared" si="59"/>
        <v>3.92</v>
      </c>
    </row>
    <row r="1918" s="2" customFormat="1" ht="17.85" customHeight="1" spans="1:5">
      <c r="A1918" s="9">
        <v>1912</v>
      </c>
      <c r="B1918" s="10" t="s">
        <v>3954</v>
      </c>
      <c r="C1918" s="11">
        <v>0.92</v>
      </c>
      <c r="D1918" s="12">
        <f t="shared" si="58"/>
        <v>36.8</v>
      </c>
      <c r="E1918" s="12">
        <f t="shared" si="59"/>
        <v>7.36</v>
      </c>
    </row>
    <row r="1919" s="2" customFormat="1" ht="17.85" customHeight="1" spans="1:5">
      <c r="A1919" s="9">
        <v>1913</v>
      </c>
      <c r="B1919" s="10" t="s">
        <v>10168</v>
      </c>
      <c r="C1919" s="11">
        <v>0.74</v>
      </c>
      <c r="D1919" s="12">
        <f t="shared" si="58"/>
        <v>29.6</v>
      </c>
      <c r="E1919" s="12">
        <f t="shared" si="59"/>
        <v>5.92</v>
      </c>
    </row>
    <row r="1920" s="2" customFormat="1" ht="17.85" customHeight="1" spans="1:5">
      <c r="A1920" s="9">
        <v>1914</v>
      </c>
      <c r="B1920" s="10" t="s">
        <v>10169</v>
      </c>
      <c r="C1920" s="11">
        <v>0.46</v>
      </c>
      <c r="D1920" s="12">
        <f t="shared" si="58"/>
        <v>18.4</v>
      </c>
      <c r="E1920" s="12">
        <f t="shared" si="59"/>
        <v>3.68</v>
      </c>
    </row>
    <row r="1921" s="2" customFormat="1" ht="17.85" customHeight="1" spans="1:5">
      <c r="A1921" s="9">
        <v>1915</v>
      </c>
      <c r="B1921" s="10" t="s">
        <v>6515</v>
      </c>
      <c r="C1921" s="11">
        <v>0.57</v>
      </c>
      <c r="D1921" s="12">
        <f t="shared" si="58"/>
        <v>22.8</v>
      </c>
      <c r="E1921" s="12">
        <f t="shared" si="59"/>
        <v>4.56</v>
      </c>
    </row>
    <row r="1922" s="2" customFormat="1" ht="17.85" customHeight="1" spans="1:5">
      <c r="A1922" s="9">
        <v>1916</v>
      </c>
      <c r="B1922" s="10" t="s">
        <v>10170</v>
      </c>
      <c r="C1922" s="11">
        <v>0.12</v>
      </c>
      <c r="D1922" s="12">
        <f t="shared" si="58"/>
        <v>4.8</v>
      </c>
      <c r="E1922" s="12">
        <f t="shared" si="59"/>
        <v>0.96</v>
      </c>
    </row>
    <row r="1923" s="2" customFormat="1" ht="17.85" customHeight="1" spans="1:5">
      <c r="A1923" s="9">
        <v>1917</v>
      </c>
      <c r="B1923" s="10" t="s">
        <v>6080</v>
      </c>
      <c r="C1923" s="11">
        <v>0.23</v>
      </c>
      <c r="D1923" s="12">
        <f t="shared" si="58"/>
        <v>9.2</v>
      </c>
      <c r="E1923" s="12">
        <f t="shared" si="59"/>
        <v>1.84</v>
      </c>
    </row>
    <row r="1924" s="2" customFormat="1" ht="17.85" customHeight="1" spans="1:5">
      <c r="A1924" s="9">
        <v>1918</v>
      </c>
      <c r="B1924" s="10" t="s">
        <v>6250</v>
      </c>
      <c r="C1924" s="11">
        <v>0.46</v>
      </c>
      <c r="D1924" s="12">
        <f t="shared" si="58"/>
        <v>18.4</v>
      </c>
      <c r="E1924" s="12">
        <f t="shared" si="59"/>
        <v>3.68</v>
      </c>
    </row>
    <row r="1925" s="2" customFormat="1" ht="17.85" customHeight="1" spans="1:5">
      <c r="A1925" s="9">
        <v>1919</v>
      </c>
      <c r="B1925" s="10" t="s">
        <v>10171</v>
      </c>
      <c r="C1925" s="11">
        <v>0.51</v>
      </c>
      <c r="D1925" s="12">
        <f t="shared" si="58"/>
        <v>20.4</v>
      </c>
      <c r="E1925" s="12">
        <f t="shared" si="59"/>
        <v>4.08</v>
      </c>
    </row>
    <row r="1926" s="2" customFormat="1" ht="17.85" customHeight="1" spans="1:5">
      <c r="A1926" s="9">
        <v>1920</v>
      </c>
      <c r="B1926" s="10" t="s">
        <v>10172</v>
      </c>
      <c r="C1926" s="11">
        <v>0.17</v>
      </c>
      <c r="D1926" s="12">
        <f t="shared" si="58"/>
        <v>6.8</v>
      </c>
      <c r="E1926" s="12">
        <f t="shared" si="59"/>
        <v>1.36</v>
      </c>
    </row>
    <row r="1927" s="2" customFormat="1" ht="17.85" customHeight="1" spans="1:5">
      <c r="A1927" s="9">
        <v>1921</v>
      </c>
      <c r="B1927" s="10" t="s">
        <v>9581</v>
      </c>
      <c r="C1927" s="11">
        <v>0.57</v>
      </c>
      <c r="D1927" s="12">
        <f t="shared" ref="D1927:D1990" si="60">C1927*40</f>
        <v>22.8</v>
      </c>
      <c r="E1927" s="12">
        <f t="shared" ref="E1927:E1990" si="61">D1927*0.2</f>
        <v>4.56</v>
      </c>
    </row>
    <row r="1928" s="2" customFormat="1" ht="17.85" customHeight="1" spans="1:5">
      <c r="A1928" s="9">
        <v>1922</v>
      </c>
      <c r="B1928" s="10" t="s">
        <v>10173</v>
      </c>
      <c r="C1928" s="11">
        <v>0.57</v>
      </c>
      <c r="D1928" s="12">
        <f t="shared" si="60"/>
        <v>22.8</v>
      </c>
      <c r="E1928" s="12">
        <f t="shared" si="61"/>
        <v>4.56</v>
      </c>
    </row>
    <row r="1929" s="2" customFormat="1" ht="17.85" customHeight="1" spans="1:5">
      <c r="A1929" s="9">
        <v>1923</v>
      </c>
      <c r="B1929" s="10" t="s">
        <v>6579</v>
      </c>
      <c r="C1929" s="11">
        <v>0.57</v>
      </c>
      <c r="D1929" s="12">
        <f t="shared" si="60"/>
        <v>22.8</v>
      </c>
      <c r="E1929" s="12">
        <f t="shared" si="61"/>
        <v>4.56</v>
      </c>
    </row>
    <row r="1930" s="2" customFormat="1" ht="17.85" customHeight="1" spans="1:5">
      <c r="A1930" s="9">
        <v>1924</v>
      </c>
      <c r="B1930" s="10" t="s">
        <v>10174</v>
      </c>
      <c r="C1930" s="11">
        <v>0.57</v>
      </c>
      <c r="D1930" s="12">
        <f t="shared" si="60"/>
        <v>22.8</v>
      </c>
      <c r="E1930" s="12">
        <f t="shared" si="61"/>
        <v>4.56</v>
      </c>
    </row>
    <row r="1931" s="2" customFormat="1" ht="17.85" customHeight="1" spans="1:5">
      <c r="A1931" s="9">
        <v>1925</v>
      </c>
      <c r="B1931" s="10" t="s">
        <v>8248</v>
      </c>
      <c r="C1931" s="11">
        <v>0.34</v>
      </c>
      <c r="D1931" s="12">
        <f t="shared" si="60"/>
        <v>13.6</v>
      </c>
      <c r="E1931" s="12">
        <f t="shared" si="61"/>
        <v>2.72</v>
      </c>
    </row>
    <row r="1932" s="2" customFormat="1" ht="17.85" customHeight="1" spans="1:5">
      <c r="A1932" s="9">
        <v>1926</v>
      </c>
      <c r="B1932" s="10" t="s">
        <v>6539</v>
      </c>
      <c r="C1932" s="11">
        <v>0.18</v>
      </c>
      <c r="D1932" s="12">
        <f t="shared" si="60"/>
        <v>7.2</v>
      </c>
      <c r="E1932" s="12">
        <f t="shared" si="61"/>
        <v>1.44</v>
      </c>
    </row>
    <row r="1933" s="2" customFormat="1" ht="17.85" customHeight="1" spans="1:5">
      <c r="A1933" s="9">
        <v>1927</v>
      </c>
      <c r="B1933" s="10" t="s">
        <v>10175</v>
      </c>
      <c r="C1933" s="11">
        <v>0.57</v>
      </c>
      <c r="D1933" s="12">
        <f t="shared" si="60"/>
        <v>22.8</v>
      </c>
      <c r="E1933" s="12">
        <f t="shared" si="61"/>
        <v>4.56</v>
      </c>
    </row>
    <row r="1934" s="2" customFormat="1" ht="17.85" customHeight="1" spans="1:5">
      <c r="A1934" s="9">
        <v>1928</v>
      </c>
      <c r="B1934" s="10" t="s">
        <v>10176</v>
      </c>
      <c r="C1934" s="11">
        <v>0.34</v>
      </c>
      <c r="D1934" s="12">
        <f t="shared" si="60"/>
        <v>13.6</v>
      </c>
      <c r="E1934" s="12">
        <f t="shared" si="61"/>
        <v>2.72</v>
      </c>
    </row>
    <row r="1935" s="2" customFormat="1" ht="17.85" customHeight="1" spans="1:5">
      <c r="A1935" s="9">
        <v>1929</v>
      </c>
      <c r="B1935" s="10" t="s">
        <v>10177</v>
      </c>
      <c r="C1935" s="11">
        <v>0.69</v>
      </c>
      <c r="D1935" s="12">
        <f t="shared" si="60"/>
        <v>27.6</v>
      </c>
      <c r="E1935" s="12">
        <f t="shared" si="61"/>
        <v>5.52</v>
      </c>
    </row>
    <row r="1936" s="2" customFormat="1" ht="17.85" customHeight="1" spans="1:5">
      <c r="A1936" s="9">
        <v>1930</v>
      </c>
      <c r="B1936" s="10" t="s">
        <v>10178</v>
      </c>
      <c r="C1936" s="11">
        <v>0.23</v>
      </c>
      <c r="D1936" s="12">
        <f t="shared" si="60"/>
        <v>9.2</v>
      </c>
      <c r="E1936" s="12">
        <f t="shared" si="61"/>
        <v>1.84</v>
      </c>
    </row>
    <row r="1937" s="2" customFormat="1" ht="17.85" customHeight="1" spans="1:5">
      <c r="A1937" s="9">
        <v>1931</v>
      </c>
      <c r="B1937" s="10" t="s">
        <v>10179</v>
      </c>
      <c r="C1937" s="11">
        <v>0.46</v>
      </c>
      <c r="D1937" s="12">
        <f t="shared" si="60"/>
        <v>18.4</v>
      </c>
      <c r="E1937" s="12">
        <f t="shared" si="61"/>
        <v>3.68</v>
      </c>
    </row>
    <row r="1938" s="2" customFormat="1" ht="17.85" customHeight="1" spans="1:5">
      <c r="A1938" s="9">
        <v>1932</v>
      </c>
      <c r="B1938" s="10" t="s">
        <v>6226</v>
      </c>
      <c r="C1938" s="11">
        <v>0.92</v>
      </c>
      <c r="D1938" s="12">
        <f t="shared" si="60"/>
        <v>36.8</v>
      </c>
      <c r="E1938" s="12">
        <f t="shared" si="61"/>
        <v>7.36</v>
      </c>
    </row>
    <row r="1939" s="2" customFormat="1" ht="17.85" customHeight="1" spans="1:5">
      <c r="A1939" s="9">
        <v>1933</v>
      </c>
      <c r="B1939" s="10" t="s">
        <v>8882</v>
      </c>
      <c r="C1939" s="11">
        <v>0.23</v>
      </c>
      <c r="D1939" s="12">
        <f t="shared" si="60"/>
        <v>9.2</v>
      </c>
      <c r="E1939" s="12">
        <f t="shared" si="61"/>
        <v>1.84</v>
      </c>
    </row>
    <row r="1940" s="2" customFormat="1" ht="17.85" customHeight="1" spans="1:5">
      <c r="A1940" s="9">
        <v>1934</v>
      </c>
      <c r="B1940" s="10" t="s">
        <v>10180</v>
      </c>
      <c r="C1940" s="11">
        <v>1.15</v>
      </c>
      <c r="D1940" s="12">
        <f t="shared" si="60"/>
        <v>46</v>
      </c>
      <c r="E1940" s="12">
        <f t="shared" si="61"/>
        <v>9.2</v>
      </c>
    </row>
    <row r="1941" s="2" customFormat="1" ht="17.85" customHeight="1" spans="1:5">
      <c r="A1941" s="9">
        <v>1935</v>
      </c>
      <c r="B1941" s="10" t="s">
        <v>6698</v>
      </c>
      <c r="C1941" s="11">
        <v>0.6</v>
      </c>
      <c r="D1941" s="12">
        <f t="shared" si="60"/>
        <v>24</v>
      </c>
      <c r="E1941" s="12">
        <f t="shared" si="61"/>
        <v>4.8</v>
      </c>
    </row>
    <row r="1942" s="2" customFormat="1" ht="17.85" customHeight="1" spans="1:5">
      <c r="A1942" s="9">
        <v>1936</v>
      </c>
      <c r="B1942" s="10" t="s">
        <v>10181</v>
      </c>
      <c r="C1942" s="11">
        <v>0.23</v>
      </c>
      <c r="D1942" s="12">
        <f t="shared" si="60"/>
        <v>9.2</v>
      </c>
      <c r="E1942" s="12">
        <f t="shared" si="61"/>
        <v>1.84</v>
      </c>
    </row>
    <row r="1943" s="2" customFormat="1" ht="17.85" customHeight="1" spans="1:5">
      <c r="A1943" s="9">
        <v>1937</v>
      </c>
      <c r="B1943" s="10" t="s">
        <v>6436</v>
      </c>
      <c r="C1943" s="11">
        <v>0.57</v>
      </c>
      <c r="D1943" s="12">
        <f t="shared" si="60"/>
        <v>22.8</v>
      </c>
      <c r="E1943" s="12">
        <f t="shared" si="61"/>
        <v>4.56</v>
      </c>
    </row>
    <row r="1944" s="2" customFormat="1" ht="17.85" customHeight="1" spans="1:5">
      <c r="A1944" s="9">
        <v>1938</v>
      </c>
      <c r="B1944" s="10" t="s">
        <v>10182</v>
      </c>
      <c r="C1944" s="11">
        <v>0.48</v>
      </c>
      <c r="D1944" s="12">
        <f t="shared" si="60"/>
        <v>19.2</v>
      </c>
      <c r="E1944" s="12">
        <f t="shared" si="61"/>
        <v>3.84</v>
      </c>
    </row>
    <row r="1945" s="2" customFormat="1" ht="17.85" customHeight="1" spans="1:5">
      <c r="A1945" s="9">
        <v>1939</v>
      </c>
      <c r="B1945" s="10" t="s">
        <v>10183</v>
      </c>
      <c r="C1945" s="11">
        <v>0.69</v>
      </c>
      <c r="D1945" s="12">
        <f t="shared" si="60"/>
        <v>27.6</v>
      </c>
      <c r="E1945" s="12">
        <f t="shared" si="61"/>
        <v>5.52</v>
      </c>
    </row>
    <row r="1946" s="2" customFormat="1" ht="17.85" customHeight="1" spans="1:5">
      <c r="A1946" s="9">
        <v>1940</v>
      </c>
      <c r="B1946" s="10" t="s">
        <v>8005</v>
      </c>
      <c r="C1946" s="11">
        <v>0.69</v>
      </c>
      <c r="D1946" s="12">
        <f t="shared" si="60"/>
        <v>27.6</v>
      </c>
      <c r="E1946" s="12">
        <f t="shared" si="61"/>
        <v>5.52</v>
      </c>
    </row>
    <row r="1947" s="2" customFormat="1" ht="17.85" customHeight="1" spans="1:5">
      <c r="A1947" s="9">
        <v>1941</v>
      </c>
      <c r="B1947" s="10" t="s">
        <v>10184</v>
      </c>
      <c r="C1947" s="11">
        <v>0.69</v>
      </c>
      <c r="D1947" s="12">
        <f t="shared" si="60"/>
        <v>27.6</v>
      </c>
      <c r="E1947" s="12">
        <f t="shared" si="61"/>
        <v>5.52</v>
      </c>
    </row>
    <row r="1948" s="2" customFormat="1" ht="17.85" customHeight="1" spans="1:5">
      <c r="A1948" s="9">
        <v>1942</v>
      </c>
      <c r="B1948" s="10" t="s">
        <v>10185</v>
      </c>
      <c r="C1948" s="11">
        <v>0.65</v>
      </c>
      <c r="D1948" s="12">
        <f t="shared" si="60"/>
        <v>26</v>
      </c>
      <c r="E1948" s="12">
        <f t="shared" si="61"/>
        <v>5.2</v>
      </c>
    </row>
    <row r="1949" s="2" customFormat="1" ht="17.85" customHeight="1" spans="1:5">
      <c r="A1949" s="9">
        <v>1943</v>
      </c>
      <c r="B1949" s="10" t="s">
        <v>10186</v>
      </c>
      <c r="C1949" s="11">
        <v>0.8</v>
      </c>
      <c r="D1949" s="12">
        <f t="shared" si="60"/>
        <v>32</v>
      </c>
      <c r="E1949" s="12">
        <f t="shared" si="61"/>
        <v>6.4</v>
      </c>
    </row>
    <row r="1950" s="2" customFormat="1" ht="17.85" customHeight="1" spans="1:5">
      <c r="A1950" s="9">
        <v>1944</v>
      </c>
      <c r="B1950" s="10" t="s">
        <v>6015</v>
      </c>
      <c r="C1950" s="11">
        <v>0.92</v>
      </c>
      <c r="D1950" s="12">
        <f t="shared" si="60"/>
        <v>36.8</v>
      </c>
      <c r="E1950" s="12">
        <f t="shared" si="61"/>
        <v>7.36</v>
      </c>
    </row>
    <row r="1951" s="2" customFormat="1" ht="17.85" customHeight="1" spans="1:5">
      <c r="A1951" s="9">
        <v>1945</v>
      </c>
      <c r="B1951" s="10" t="s">
        <v>10187</v>
      </c>
      <c r="C1951" s="11">
        <v>0.63</v>
      </c>
      <c r="D1951" s="12">
        <f t="shared" si="60"/>
        <v>25.2</v>
      </c>
      <c r="E1951" s="12">
        <f t="shared" si="61"/>
        <v>5.04</v>
      </c>
    </row>
    <row r="1952" s="2" customFormat="1" ht="17.85" customHeight="1" spans="1:5">
      <c r="A1952" s="9">
        <v>1946</v>
      </c>
      <c r="B1952" s="10" t="s">
        <v>6434</v>
      </c>
      <c r="C1952" s="11">
        <v>1.03</v>
      </c>
      <c r="D1952" s="12">
        <f t="shared" si="60"/>
        <v>41.2</v>
      </c>
      <c r="E1952" s="12">
        <f t="shared" si="61"/>
        <v>8.24</v>
      </c>
    </row>
    <row r="1953" s="2" customFormat="1" ht="17.85" customHeight="1" spans="1:5">
      <c r="A1953" s="9">
        <v>1947</v>
      </c>
      <c r="B1953" s="10" t="s">
        <v>6138</v>
      </c>
      <c r="C1953" s="11">
        <v>0.23</v>
      </c>
      <c r="D1953" s="12">
        <f t="shared" si="60"/>
        <v>9.2</v>
      </c>
      <c r="E1953" s="12">
        <f t="shared" si="61"/>
        <v>1.84</v>
      </c>
    </row>
    <row r="1954" s="2" customFormat="1" ht="17.85" customHeight="1" spans="1:5">
      <c r="A1954" s="9">
        <v>1948</v>
      </c>
      <c r="B1954" s="10" t="s">
        <v>10188</v>
      </c>
      <c r="C1954" s="11">
        <v>0.23</v>
      </c>
      <c r="D1954" s="12">
        <f t="shared" si="60"/>
        <v>9.2</v>
      </c>
      <c r="E1954" s="12">
        <f t="shared" si="61"/>
        <v>1.84</v>
      </c>
    </row>
    <row r="1955" s="2" customFormat="1" ht="17.85" customHeight="1" spans="1:5">
      <c r="A1955" s="9">
        <v>1949</v>
      </c>
      <c r="B1955" s="10" t="s">
        <v>10182</v>
      </c>
      <c r="C1955" s="11">
        <v>1.03</v>
      </c>
      <c r="D1955" s="12">
        <f t="shared" si="60"/>
        <v>41.2</v>
      </c>
      <c r="E1955" s="12">
        <f t="shared" si="61"/>
        <v>8.24</v>
      </c>
    </row>
    <row r="1956" s="2" customFormat="1" ht="17.85" customHeight="1" spans="1:5">
      <c r="A1956" s="9">
        <v>1950</v>
      </c>
      <c r="B1956" s="10" t="s">
        <v>6175</v>
      </c>
      <c r="C1956" s="11">
        <v>0.29</v>
      </c>
      <c r="D1956" s="12">
        <f t="shared" si="60"/>
        <v>11.6</v>
      </c>
      <c r="E1956" s="12">
        <f t="shared" si="61"/>
        <v>2.32</v>
      </c>
    </row>
    <row r="1957" s="2" customFormat="1" ht="17.85" customHeight="1" spans="1:5">
      <c r="A1957" s="9">
        <v>1951</v>
      </c>
      <c r="B1957" s="10" t="s">
        <v>6177</v>
      </c>
      <c r="C1957" s="11">
        <v>0.23</v>
      </c>
      <c r="D1957" s="12">
        <f t="shared" si="60"/>
        <v>9.2</v>
      </c>
      <c r="E1957" s="12">
        <f t="shared" si="61"/>
        <v>1.84</v>
      </c>
    </row>
    <row r="1958" s="2" customFormat="1" ht="17.85" customHeight="1" spans="1:5">
      <c r="A1958" s="9">
        <v>1952</v>
      </c>
      <c r="B1958" s="10" t="s">
        <v>10189</v>
      </c>
      <c r="C1958" s="11">
        <v>0.23</v>
      </c>
      <c r="D1958" s="12">
        <f t="shared" si="60"/>
        <v>9.2</v>
      </c>
      <c r="E1958" s="12">
        <f t="shared" si="61"/>
        <v>1.84</v>
      </c>
    </row>
    <row r="1959" s="2" customFormat="1" ht="17.85" customHeight="1" spans="1:5">
      <c r="A1959" s="9">
        <v>1953</v>
      </c>
      <c r="B1959" s="10" t="s">
        <v>10190</v>
      </c>
      <c r="C1959" s="11">
        <v>0.2</v>
      </c>
      <c r="D1959" s="12">
        <f t="shared" si="60"/>
        <v>8</v>
      </c>
      <c r="E1959" s="12">
        <f t="shared" si="61"/>
        <v>1.6</v>
      </c>
    </row>
    <row r="1960" s="2" customFormat="1" ht="17.85" customHeight="1" spans="1:5">
      <c r="A1960" s="9">
        <v>1954</v>
      </c>
      <c r="B1960" s="10" t="s">
        <v>10191</v>
      </c>
      <c r="C1960" s="11">
        <v>0.2</v>
      </c>
      <c r="D1960" s="12">
        <f t="shared" si="60"/>
        <v>8</v>
      </c>
      <c r="E1960" s="12">
        <f t="shared" si="61"/>
        <v>1.6</v>
      </c>
    </row>
    <row r="1961" s="2" customFormat="1" ht="17.85" customHeight="1" spans="1:5">
      <c r="A1961" s="9">
        <v>1955</v>
      </c>
      <c r="B1961" s="10" t="s">
        <v>9006</v>
      </c>
      <c r="C1961" s="11">
        <v>0.18</v>
      </c>
      <c r="D1961" s="12">
        <f t="shared" si="60"/>
        <v>7.2</v>
      </c>
      <c r="E1961" s="12">
        <f t="shared" si="61"/>
        <v>1.44</v>
      </c>
    </row>
    <row r="1962" s="2" customFormat="1" ht="17.85" customHeight="1" spans="1:5">
      <c r="A1962" s="9">
        <v>1956</v>
      </c>
      <c r="B1962" s="10" t="s">
        <v>10192</v>
      </c>
      <c r="C1962" s="11">
        <v>0.57</v>
      </c>
      <c r="D1962" s="12">
        <f t="shared" si="60"/>
        <v>22.8</v>
      </c>
      <c r="E1962" s="12">
        <f t="shared" si="61"/>
        <v>4.56</v>
      </c>
    </row>
    <row r="1963" s="2" customFormat="1" ht="17.85" customHeight="1" spans="1:5">
      <c r="A1963" s="9">
        <v>1957</v>
      </c>
      <c r="B1963" s="10" t="s">
        <v>7035</v>
      </c>
      <c r="C1963" s="11">
        <v>0.57</v>
      </c>
      <c r="D1963" s="12">
        <f t="shared" si="60"/>
        <v>22.8</v>
      </c>
      <c r="E1963" s="12">
        <f t="shared" si="61"/>
        <v>4.56</v>
      </c>
    </row>
    <row r="1964" s="2" customFormat="1" ht="17.85" customHeight="1" spans="1:5">
      <c r="A1964" s="9">
        <v>1958</v>
      </c>
      <c r="B1964" s="10" t="s">
        <v>6657</v>
      </c>
      <c r="C1964" s="11">
        <v>1.03</v>
      </c>
      <c r="D1964" s="12">
        <f t="shared" si="60"/>
        <v>41.2</v>
      </c>
      <c r="E1964" s="12">
        <f t="shared" si="61"/>
        <v>8.24</v>
      </c>
    </row>
    <row r="1965" s="2" customFormat="1" ht="17.85" customHeight="1" spans="1:5">
      <c r="A1965" s="9">
        <v>1959</v>
      </c>
      <c r="B1965" s="19" t="s">
        <v>10193</v>
      </c>
      <c r="C1965" s="20">
        <v>0.8</v>
      </c>
      <c r="D1965" s="12">
        <f t="shared" si="60"/>
        <v>32</v>
      </c>
      <c r="E1965" s="12">
        <f t="shared" si="61"/>
        <v>6.4</v>
      </c>
    </row>
    <row r="1966" s="2" customFormat="1" ht="17.85" customHeight="1" spans="1:5">
      <c r="A1966" s="9">
        <v>1960</v>
      </c>
      <c r="B1966" s="10" t="s">
        <v>10194</v>
      </c>
      <c r="C1966" s="11">
        <v>0.8</v>
      </c>
      <c r="D1966" s="12">
        <f t="shared" si="60"/>
        <v>32</v>
      </c>
      <c r="E1966" s="12">
        <f t="shared" si="61"/>
        <v>6.4</v>
      </c>
    </row>
    <row r="1967" s="2" customFormat="1" ht="17.85" customHeight="1" spans="1:5">
      <c r="A1967" s="9">
        <v>1961</v>
      </c>
      <c r="B1967" s="10" t="s">
        <v>10195</v>
      </c>
      <c r="C1967" s="11">
        <v>0.8</v>
      </c>
      <c r="D1967" s="12">
        <f t="shared" si="60"/>
        <v>32</v>
      </c>
      <c r="E1967" s="12">
        <f t="shared" si="61"/>
        <v>6.4</v>
      </c>
    </row>
    <row r="1968" s="2" customFormat="1" ht="17.85" customHeight="1" spans="1:5">
      <c r="A1968" s="9">
        <v>1962</v>
      </c>
      <c r="B1968" s="10" t="s">
        <v>9457</v>
      </c>
      <c r="C1968" s="11">
        <v>0.8</v>
      </c>
      <c r="D1968" s="12">
        <f t="shared" si="60"/>
        <v>32</v>
      </c>
      <c r="E1968" s="12">
        <f t="shared" si="61"/>
        <v>6.4</v>
      </c>
    </row>
    <row r="1969" s="2" customFormat="1" ht="17.85" customHeight="1" spans="1:5">
      <c r="A1969" s="9">
        <v>1963</v>
      </c>
      <c r="B1969" s="10" t="s">
        <v>10196</v>
      </c>
      <c r="C1969" s="11">
        <v>0.86</v>
      </c>
      <c r="D1969" s="12">
        <f t="shared" si="60"/>
        <v>34.4</v>
      </c>
      <c r="E1969" s="12">
        <f t="shared" si="61"/>
        <v>6.88</v>
      </c>
    </row>
    <row r="1970" s="2" customFormat="1" ht="17.85" customHeight="1" spans="1:5">
      <c r="A1970" s="9">
        <v>1964</v>
      </c>
      <c r="B1970" s="10" t="s">
        <v>10197</v>
      </c>
      <c r="C1970" s="11">
        <v>0.57</v>
      </c>
      <c r="D1970" s="12">
        <f t="shared" si="60"/>
        <v>22.8</v>
      </c>
      <c r="E1970" s="12">
        <f t="shared" si="61"/>
        <v>4.56</v>
      </c>
    </row>
    <row r="1971" s="2" customFormat="1" ht="17.85" customHeight="1" spans="1:5">
      <c r="A1971" s="9">
        <v>1965</v>
      </c>
      <c r="B1971" s="10" t="s">
        <v>6901</v>
      </c>
      <c r="C1971" s="11">
        <v>0.12</v>
      </c>
      <c r="D1971" s="12">
        <f t="shared" si="60"/>
        <v>4.8</v>
      </c>
      <c r="E1971" s="12">
        <f t="shared" si="61"/>
        <v>0.96</v>
      </c>
    </row>
    <row r="1972" s="2" customFormat="1" ht="17.85" customHeight="1" spans="1:5">
      <c r="A1972" s="9">
        <v>1966</v>
      </c>
      <c r="B1972" s="10" t="s">
        <v>6658</v>
      </c>
      <c r="C1972" s="11">
        <v>0.46</v>
      </c>
      <c r="D1972" s="12">
        <f t="shared" si="60"/>
        <v>18.4</v>
      </c>
      <c r="E1972" s="12">
        <f t="shared" si="61"/>
        <v>3.68</v>
      </c>
    </row>
    <row r="1973" s="2" customFormat="1" ht="17.85" customHeight="1" spans="1:5">
      <c r="A1973" s="9">
        <v>1967</v>
      </c>
      <c r="B1973" s="10" t="s">
        <v>7077</v>
      </c>
      <c r="C1973" s="11">
        <v>0.57</v>
      </c>
      <c r="D1973" s="12">
        <f t="shared" si="60"/>
        <v>22.8</v>
      </c>
      <c r="E1973" s="12">
        <f t="shared" si="61"/>
        <v>4.56</v>
      </c>
    </row>
    <row r="1974" s="2" customFormat="1" ht="17.85" customHeight="1" spans="1:5">
      <c r="A1974" s="9">
        <v>1968</v>
      </c>
      <c r="B1974" s="10" t="s">
        <v>10198</v>
      </c>
      <c r="C1974" s="11">
        <v>0.34</v>
      </c>
      <c r="D1974" s="12">
        <f t="shared" si="60"/>
        <v>13.6</v>
      </c>
      <c r="E1974" s="12">
        <f t="shared" si="61"/>
        <v>2.72</v>
      </c>
    </row>
    <row r="1975" s="2" customFormat="1" ht="17.85" customHeight="1" spans="1:5">
      <c r="A1975" s="9">
        <v>1969</v>
      </c>
      <c r="B1975" s="10" t="s">
        <v>10199</v>
      </c>
      <c r="C1975" s="11">
        <v>0.57</v>
      </c>
      <c r="D1975" s="12">
        <f t="shared" si="60"/>
        <v>22.8</v>
      </c>
      <c r="E1975" s="12">
        <f t="shared" si="61"/>
        <v>4.56</v>
      </c>
    </row>
    <row r="1976" s="2" customFormat="1" ht="17.85" customHeight="1" spans="1:5">
      <c r="A1976" s="9">
        <v>1970</v>
      </c>
      <c r="B1976" s="10" t="s">
        <v>10200</v>
      </c>
      <c r="C1976" s="11">
        <v>0.57</v>
      </c>
      <c r="D1976" s="12">
        <f t="shared" si="60"/>
        <v>22.8</v>
      </c>
      <c r="E1976" s="12">
        <f t="shared" si="61"/>
        <v>4.56</v>
      </c>
    </row>
    <row r="1977" s="2" customFormat="1" ht="17.85" customHeight="1" spans="1:5">
      <c r="A1977" s="9">
        <v>1971</v>
      </c>
      <c r="B1977" s="10" t="s">
        <v>6341</v>
      </c>
      <c r="C1977" s="11">
        <v>0.23</v>
      </c>
      <c r="D1977" s="12">
        <f t="shared" si="60"/>
        <v>9.2</v>
      </c>
      <c r="E1977" s="12">
        <f t="shared" si="61"/>
        <v>1.84</v>
      </c>
    </row>
    <row r="1978" s="2" customFormat="1" ht="17.85" customHeight="1" spans="1:5">
      <c r="A1978" s="9">
        <v>1972</v>
      </c>
      <c r="B1978" s="10" t="s">
        <v>8103</v>
      </c>
      <c r="C1978" s="11">
        <v>0.57</v>
      </c>
      <c r="D1978" s="12">
        <f t="shared" si="60"/>
        <v>22.8</v>
      </c>
      <c r="E1978" s="12">
        <f t="shared" si="61"/>
        <v>4.56</v>
      </c>
    </row>
    <row r="1979" s="2" customFormat="1" ht="17.85" customHeight="1" spans="1:5">
      <c r="A1979" s="9">
        <v>1973</v>
      </c>
      <c r="B1979" s="10" t="s">
        <v>10201</v>
      </c>
      <c r="C1979" s="11">
        <v>0.95</v>
      </c>
      <c r="D1979" s="12">
        <f t="shared" si="60"/>
        <v>38</v>
      </c>
      <c r="E1979" s="12">
        <f t="shared" si="61"/>
        <v>7.6</v>
      </c>
    </row>
    <row r="1980" s="2" customFormat="1" ht="17.85" customHeight="1" spans="1:5">
      <c r="A1980" s="9">
        <v>1974</v>
      </c>
      <c r="B1980" s="10" t="s">
        <v>10202</v>
      </c>
      <c r="C1980" s="11">
        <v>0.46</v>
      </c>
      <c r="D1980" s="12">
        <f t="shared" si="60"/>
        <v>18.4</v>
      </c>
      <c r="E1980" s="12">
        <f t="shared" si="61"/>
        <v>3.68</v>
      </c>
    </row>
    <row r="1981" s="2" customFormat="1" ht="17.85" customHeight="1" spans="1:5">
      <c r="A1981" s="9">
        <v>1975</v>
      </c>
      <c r="B1981" s="10" t="s">
        <v>10203</v>
      </c>
      <c r="C1981" s="11">
        <v>0.71</v>
      </c>
      <c r="D1981" s="12">
        <f t="shared" si="60"/>
        <v>28.4</v>
      </c>
      <c r="E1981" s="12">
        <f t="shared" si="61"/>
        <v>5.68</v>
      </c>
    </row>
    <row r="1982" s="2" customFormat="1" ht="17.85" customHeight="1" spans="1:5">
      <c r="A1982" s="9">
        <v>1976</v>
      </c>
      <c r="B1982" s="10" t="s">
        <v>10204</v>
      </c>
      <c r="C1982" s="11">
        <v>0.74</v>
      </c>
      <c r="D1982" s="12">
        <f t="shared" si="60"/>
        <v>29.6</v>
      </c>
      <c r="E1982" s="12">
        <f t="shared" si="61"/>
        <v>5.92</v>
      </c>
    </row>
    <row r="1983" s="2" customFormat="1" ht="17.85" customHeight="1" spans="1:5">
      <c r="A1983" s="9">
        <v>1977</v>
      </c>
      <c r="B1983" s="10" t="s">
        <v>10205</v>
      </c>
      <c r="C1983" s="11">
        <v>0.57</v>
      </c>
      <c r="D1983" s="12">
        <f t="shared" si="60"/>
        <v>22.8</v>
      </c>
      <c r="E1983" s="12">
        <f t="shared" si="61"/>
        <v>4.56</v>
      </c>
    </row>
    <row r="1984" s="2" customFormat="1" ht="17.85" customHeight="1" spans="1:5">
      <c r="A1984" s="9">
        <v>1978</v>
      </c>
      <c r="B1984" s="10" t="s">
        <v>10206</v>
      </c>
      <c r="C1984" s="11">
        <v>0.46</v>
      </c>
      <c r="D1984" s="12">
        <f t="shared" si="60"/>
        <v>18.4</v>
      </c>
      <c r="E1984" s="12">
        <f t="shared" si="61"/>
        <v>3.68</v>
      </c>
    </row>
    <row r="1985" s="2" customFormat="1" ht="17.85" customHeight="1" spans="1:5">
      <c r="A1985" s="9">
        <v>1979</v>
      </c>
      <c r="B1985" s="10" t="s">
        <v>10207</v>
      </c>
      <c r="C1985" s="11">
        <v>0.6</v>
      </c>
      <c r="D1985" s="12">
        <f t="shared" si="60"/>
        <v>24</v>
      </c>
      <c r="E1985" s="12">
        <f t="shared" si="61"/>
        <v>4.8</v>
      </c>
    </row>
    <row r="1986" s="2" customFormat="1" ht="17.85" customHeight="1" spans="1:5">
      <c r="A1986" s="9">
        <v>1980</v>
      </c>
      <c r="B1986" s="10" t="s">
        <v>6059</v>
      </c>
      <c r="C1986" s="11">
        <v>1.49</v>
      </c>
      <c r="D1986" s="12">
        <f t="shared" si="60"/>
        <v>59.6</v>
      </c>
      <c r="E1986" s="12">
        <f t="shared" si="61"/>
        <v>11.92</v>
      </c>
    </row>
    <row r="1987" s="2" customFormat="1" ht="17.85" customHeight="1" spans="1:5">
      <c r="A1987" s="9">
        <v>1981</v>
      </c>
      <c r="B1987" s="10" t="s">
        <v>10208</v>
      </c>
      <c r="C1987" s="11">
        <v>0.17</v>
      </c>
      <c r="D1987" s="12">
        <f t="shared" si="60"/>
        <v>6.8</v>
      </c>
      <c r="E1987" s="12">
        <f t="shared" si="61"/>
        <v>1.36</v>
      </c>
    </row>
    <row r="1988" s="2" customFormat="1" ht="17.85" customHeight="1" spans="1:5">
      <c r="A1988" s="9">
        <v>1982</v>
      </c>
      <c r="B1988" s="10" t="s">
        <v>10209</v>
      </c>
      <c r="C1988" s="11">
        <v>0.12</v>
      </c>
      <c r="D1988" s="12">
        <f t="shared" si="60"/>
        <v>4.8</v>
      </c>
      <c r="E1988" s="12">
        <f t="shared" si="61"/>
        <v>0.96</v>
      </c>
    </row>
    <row r="1989" s="2" customFormat="1" ht="17.85" customHeight="1" spans="1:5">
      <c r="A1989" s="9">
        <v>1983</v>
      </c>
      <c r="B1989" s="10" t="s">
        <v>6140</v>
      </c>
      <c r="C1989" s="11">
        <v>0.63</v>
      </c>
      <c r="D1989" s="12">
        <f t="shared" si="60"/>
        <v>25.2</v>
      </c>
      <c r="E1989" s="12">
        <f t="shared" si="61"/>
        <v>5.04</v>
      </c>
    </row>
    <row r="1990" s="2" customFormat="1" ht="17.85" customHeight="1" spans="1:5">
      <c r="A1990" s="9">
        <v>1984</v>
      </c>
      <c r="B1990" s="10" t="s">
        <v>10210</v>
      </c>
      <c r="C1990" s="11">
        <v>0.26</v>
      </c>
      <c r="D1990" s="12">
        <f t="shared" si="60"/>
        <v>10.4</v>
      </c>
      <c r="E1990" s="12">
        <f t="shared" si="61"/>
        <v>2.08</v>
      </c>
    </row>
    <row r="1991" s="2" customFormat="1" ht="17.85" customHeight="1" spans="1:5">
      <c r="A1991" s="9">
        <v>1985</v>
      </c>
      <c r="B1991" s="10" t="s">
        <v>10211</v>
      </c>
      <c r="C1991" s="11">
        <v>0.34</v>
      </c>
      <c r="D1991" s="12">
        <f t="shared" ref="D1991:D2011" si="62">C1991*40</f>
        <v>13.6</v>
      </c>
      <c r="E1991" s="12">
        <f t="shared" ref="E1991:E2011" si="63">D1991*0.2</f>
        <v>2.72</v>
      </c>
    </row>
    <row r="1992" s="2" customFormat="1" ht="17.85" customHeight="1" spans="1:5">
      <c r="A1992" s="9">
        <v>1986</v>
      </c>
      <c r="B1992" s="10" t="s">
        <v>10212</v>
      </c>
      <c r="C1992" s="11">
        <v>0.17</v>
      </c>
      <c r="D1992" s="12">
        <f t="shared" si="62"/>
        <v>6.8</v>
      </c>
      <c r="E1992" s="12">
        <f t="shared" si="63"/>
        <v>1.36</v>
      </c>
    </row>
    <row r="1993" s="2" customFormat="1" ht="17.85" customHeight="1" spans="1:5">
      <c r="A1993" s="9">
        <v>1987</v>
      </c>
      <c r="B1993" s="10" t="s">
        <v>10213</v>
      </c>
      <c r="C1993" s="11">
        <v>0.98</v>
      </c>
      <c r="D1993" s="12">
        <f t="shared" si="62"/>
        <v>39.2</v>
      </c>
      <c r="E1993" s="12">
        <f t="shared" si="63"/>
        <v>7.84</v>
      </c>
    </row>
    <row r="1994" s="2" customFormat="1" ht="17.85" customHeight="1" spans="1:5">
      <c r="A1994" s="9">
        <v>1988</v>
      </c>
      <c r="B1994" s="10" t="s">
        <v>10214</v>
      </c>
      <c r="C1994" s="11">
        <v>0.92</v>
      </c>
      <c r="D1994" s="12">
        <f t="shared" si="62"/>
        <v>36.8</v>
      </c>
      <c r="E1994" s="12">
        <f t="shared" si="63"/>
        <v>7.36</v>
      </c>
    </row>
    <row r="1995" s="2" customFormat="1" ht="17.85" customHeight="1" spans="1:5">
      <c r="A1995" s="9">
        <v>1989</v>
      </c>
      <c r="B1995" s="10" t="s">
        <v>10215</v>
      </c>
      <c r="C1995" s="11">
        <v>0.34</v>
      </c>
      <c r="D1995" s="12">
        <f t="shared" si="62"/>
        <v>13.6</v>
      </c>
      <c r="E1995" s="12">
        <f t="shared" si="63"/>
        <v>2.72</v>
      </c>
    </row>
    <row r="1996" s="2" customFormat="1" ht="17.85" customHeight="1" spans="1:5">
      <c r="A1996" s="9">
        <v>1990</v>
      </c>
      <c r="B1996" s="10" t="s">
        <v>9616</v>
      </c>
      <c r="C1996" s="11">
        <v>1.49</v>
      </c>
      <c r="D1996" s="12">
        <f t="shared" si="62"/>
        <v>59.6</v>
      </c>
      <c r="E1996" s="12">
        <f t="shared" si="63"/>
        <v>11.92</v>
      </c>
    </row>
    <row r="1997" s="2" customFormat="1" ht="17.85" customHeight="1" spans="1:5">
      <c r="A1997" s="9">
        <v>1991</v>
      </c>
      <c r="B1997" s="10" t="s">
        <v>10216</v>
      </c>
      <c r="C1997" s="11">
        <v>0.34</v>
      </c>
      <c r="D1997" s="12">
        <f t="shared" si="62"/>
        <v>13.6</v>
      </c>
      <c r="E1997" s="12">
        <f t="shared" si="63"/>
        <v>2.72</v>
      </c>
    </row>
    <row r="1998" s="2" customFormat="1" ht="17.85" customHeight="1" spans="1:5">
      <c r="A1998" s="9">
        <v>1992</v>
      </c>
      <c r="B1998" s="10" t="s">
        <v>10217</v>
      </c>
      <c r="C1998" s="11">
        <v>0.46</v>
      </c>
      <c r="D1998" s="12">
        <f t="shared" si="62"/>
        <v>18.4</v>
      </c>
      <c r="E1998" s="12">
        <f t="shared" si="63"/>
        <v>3.68</v>
      </c>
    </row>
    <row r="1999" s="2" customFormat="1" ht="17.85" customHeight="1" spans="1:5">
      <c r="A1999" s="9">
        <v>1993</v>
      </c>
      <c r="B1999" s="10" t="s">
        <v>7131</v>
      </c>
      <c r="C1999" s="11">
        <v>0.8</v>
      </c>
      <c r="D1999" s="12">
        <f t="shared" si="62"/>
        <v>32</v>
      </c>
      <c r="E1999" s="12">
        <f t="shared" si="63"/>
        <v>6.4</v>
      </c>
    </row>
    <row r="2000" s="2" customFormat="1" ht="17.85" customHeight="1" spans="1:5">
      <c r="A2000" s="9">
        <v>1994</v>
      </c>
      <c r="B2000" s="10" t="s">
        <v>10218</v>
      </c>
      <c r="C2000" s="11">
        <v>0.34</v>
      </c>
      <c r="D2000" s="12">
        <f t="shared" si="62"/>
        <v>13.6</v>
      </c>
      <c r="E2000" s="12">
        <f t="shared" si="63"/>
        <v>2.72</v>
      </c>
    </row>
    <row r="2001" s="2" customFormat="1" ht="17.85" customHeight="1" spans="1:5">
      <c r="A2001" s="9">
        <v>1995</v>
      </c>
      <c r="B2001" s="10" t="s">
        <v>10219</v>
      </c>
      <c r="C2001" s="11">
        <v>0.57</v>
      </c>
      <c r="D2001" s="12">
        <f t="shared" si="62"/>
        <v>22.8</v>
      </c>
      <c r="E2001" s="12">
        <f t="shared" si="63"/>
        <v>4.56</v>
      </c>
    </row>
    <row r="2002" s="2" customFormat="1" ht="17.85" customHeight="1" spans="1:5">
      <c r="A2002" s="9">
        <v>1996</v>
      </c>
      <c r="B2002" s="10" t="s">
        <v>10220</v>
      </c>
      <c r="C2002" s="11">
        <v>0.34</v>
      </c>
      <c r="D2002" s="12">
        <f t="shared" si="62"/>
        <v>13.6</v>
      </c>
      <c r="E2002" s="12">
        <f t="shared" si="63"/>
        <v>2.72</v>
      </c>
    </row>
    <row r="2003" s="2" customFormat="1" ht="17.85" customHeight="1" spans="1:5">
      <c r="A2003" s="9">
        <v>1997</v>
      </c>
      <c r="B2003" s="10" t="s">
        <v>10221</v>
      </c>
      <c r="C2003" s="11">
        <v>0.83</v>
      </c>
      <c r="D2003" s="12">
        <f t="shared" si="62"/>
        <v>33.2</v>
      </c>
      <c r="E2003" s="12">
        <f t="shared" si="63"/>
        <v>6.64</v>
      </c>
    </row>
    <row r="2004" s="2" customFormat="1" ht="17.85" customHeight="1" spans="1:5">
      <c r="A2004" s="9">
        <v>1998</v>
      </c>
      <c r="B2004" s="10" t="s">
        <v>160</v>
      </c>
      <c r="C2004" s="11">
        <v>0.46</v>
      </c>
      <c r="D2004" s="12">
        <f t="shared" si="62"/>
        <v>18.4</v>
      </c>
      <c r="E2004" s="12">
        <f t="shared" si="63"/>
        <v>3.68</v>
      </c>
    </row>
    <row r="2005" s="2" customFormat="1" ht="17.85" customHeight="1" spans="1:5">
      <c r="A2005" s="9">
        <v>1999</v>
      </c>
      <c r="B2005" s="10" t="s">
        <v>6423</v>
      </c>
      <c r="C2005" s="11">
        <v>0.23</v>
      </c>
      <c r="D2005" s="12">
        <f t="shared" si="62"/>
        <v>9.2</v>
      </c>
      <c r="E2005" s="12">
        <f t="shared" si="63"/>
        <v>1.84</v>
      </c>
    </row>
    <row r="2006" s="2" customFormat="1" ht="17.85" customHeight="1" spans="1:5">
      <c r="A2006" s="9">
        <v>2000</v>
      </c>
      <c r="B2006" s="10" t="s">
        <v>10222</v>
      </c>
      <c r="C2006" s="11">
        <v>0.12</v>
      </c>
      <c r="D2006" s="12">
        <f t="shared" si="62"/>
        <v>4.8</v>
      </c>
      <c r="E2006" s="12">
        <f t="shared" si="63"/>
        <v>0.96</v>
      </c>
    </row>
    <row r="2007" s="2" customFormat="1" ht="17.85" customHeight="1" spans="1:5">
      <c r="A2007" s="9">
        <v>2001</v>
      </c>
      <c r="B2007" s="10" t="s">
        <v>6436</v>
      </c>
      <c r="C2007" s="11">
        <v>0.51</v>
      </c>
      <c r="D2007" s="12">
        <f t="shared" si="62"/>
        <v>20.4</v>
      </c>
      <c r="E2007" s="12">
        <f t="shared" si="63"/>
        <v>4.08</v>
      </c>
    </row>
    <row r="2008" s="2" customFormat="1" ht="17.85" customHeight="1" spans="1:5">
      <c r="A2008" s="9">
        <v>2002</v>
      </c>
      <c r="B2008" s="10" t="s">
        <v>10223</v>
      </c>
      <c r="C2008" s="11">
        <v>0.23</v>
      </c>
      <c r="D2008" s="12">
        <f t="shared" si="62"/>
        <v>9.2</v>
      </c>
      <c r="E2008" s="12">
        <f t="shared" si="63"/>
        <v>1.84</v>
      </c>
    </row>
    <row r="2009" s="2" customFormat="1" ht="17.85" customHeight="1" spans="1:5">
      <c r="A2009" s="9">
        <v>2003</v>
      </c>
      <c r="B2009" s="10" t="s">
        <v>10224</v>
      </c>
      <c r="C2009" s="11">
        <v>0.12</v>
      </c>
      <c r="D2009" s="12">
        <f t="shared" si="62"/>
        <v>4.8</v>
      </c>
      <c r="E2009" s="12">
        <f t="shared" si="63"/>
        <v>0.96</v>
      </c>
    </row>
    <row r="2010" s="2" customFormat="1" ht="17.85" customHeight="1" spans="1:5">
      <c r="A2010" s="9">
        <v>2004</v>
      </c>
      <c r="B2010" s="10" t="s">
        <v>9152</v>
      </c>
      <c r="C2010" s="11">
        <v>0.12</v>
      </c>
      <c r="D2010" s="12">
        <f t="shared" si="62"/>
        <v>4.8</v>
      </c>
      <c r="E2010" s="12">
        <f t="shared" si="63"/>
        <v>0.96</v>
      </c>
    </row>
    <row r="2011" s="2" customFormat="1" ht="17.85" customHeight="1" spans="1:5">
      <c r="A2011" s="9"/>
      <c r="B2011" s="9" t="s">
        <v>4</v>
      </c>
      <c r="C2011" s="13">
        <f>SUM(C7:C2010)</f>
        <v>1134.00000000001</v>
      </c>
      <c r="D2011" s="12">
        <f t="shared" si="62"/>
        <v>45360.0000000004</v>
      </c>
      <c r="E2011" s="12">
        <f t="shared" si="63"/>
        <v>9072.00000000009</v>
      </c>
    </row>
  </sheetData>
  <mergeCells count="4">
    <mergeCell ref="A2:E2"/>
    <mergeCell ref="A4:B4"/>
    <mergeCell ref="A5:B5"/>
    <mergeCell ref="C5:D5"/>
  </mergeCells>
  <pageMargins left="0.751388888888889" right="0.751388888888889" top="1" bottom="1" header="0.5" footer="0.5"/>
  <pageSetup paperSize="9" fitToHeight="0" orientation="landscape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C8" sqref="C8"/>
    </sheetView>
  </sheetViews>
  <sheetFormatPr defaultColWidth="9.64166666666667" defaultRowHeight="14.25" outlineLevelRow="7" outlineLevelCol="4"/>
  <cols>
    <col min="1" max="1" width="5.10833333333333" style="3" customWidth="1"/>
    <col min="2" max="2" width="12.3333333333333" style="3" customWidth="1"/>
    <col min="3" max="4" width="12.775" style="3" customWidth="1"/>
    <col min="5" max="5" width="10" style="3" customWidth="1"/>
    <col min="6" max="16384" width="9" style="3"/>
  </cols>
  <sheetData>
    <row r="1" s="1" customFormat="1" ht="28.5" customHeight="1" spans="1:3">
      <c r="A1" s="4"/>
      <c r="B1" s="4"/>
      <c r="C1" s="4"/>
    </row>
    <row r="2" s="1" customFormat="1" ht="36" customHeight="1" spans="1:5">
      <c r="A2" s="5" t="s">
        <v>26</v>
      </c>
      <c r="B2" s="5"/>
      <c r="C2" s="5"/>
      <c r="D2" s="5"/>
      <c r="E2" s="5"/>
    </row>
    <row r="3" s="1" customFormat="1" ht="24" customHeight="1" spans="1:3">
      <c r="A3" s="6" t="s">
        <v>3627</v>
      </c>
      <c r="B3" s="5"/>
      <c r="C3" s="5"/>
    </row>
    <row r="4" s="1" customFormat="1" ht="19.95" customHeight="1" spans="1:5">
      <c r="A4" s="7" t="s">
        <v>28</v>
      </c>
      <c r="B4" s="7"/>
      <c r="C4" s="4"/>
      <c r="E4" s="7"/>
    </row>
    <row r="5" s="1" customFormat="1" ht="42" customHeight="1" spans="1:5">
      <c r="A5" s="4" t="s">
        <v>31</v>
      </c>
      <c r="B5" s="4"/>
      <c r="C5" s="4"/>
      <c r="D5" s="4"/>
      <c r="E5" s="4" t="s">
        <v>3628</v>
      </c>
    </row>
    <row r="6" ht="36.6" customHeight="1" spans="1:5">
      <c r="A6" s="8" t="s">
        <v>33</v>
      </c>
      <c r="B6" s="8" t="s">
        <v>34</v>
      </c>
      <c r="C6" s="8" t="s">
        <v>3629</v>
      </c>
      <c r="D6" s="8" t="s">
        <v>3630</v>
      </c>
      <c r="E6" s="8" t="s">
        <v>37</v>
      </c>
    </row>
    <row r="7" s="2" customFormat="1" ht="17.85" customHeight="1" spans="1:5">
      <c r="A7" s="9">
        <v>1</v>
      </c>
      <c r="B7" s="10" t="s">
        <v>10225</v>
      </c>
      <c r="C7" s="11">
        <v>180</v>
      </c>
      <c r="D7" s="12">
        <f t="shared" ref="D7:D8" si="0">C7*40</f>
        <v>7200</v>
      </c>
      <c r="E7" s="12">
        <f t="shared" ref="E7:E8" si="1">D7*0.2</f>
        <v>1440</v>
      </c>
    </row>
    <row r="8" s="2" customFormat="1" ht="17.85" customHeight="1" spans="1:5">
      <c r="A8" s="9"/>
      <c r="B8" s="9" t="s">
        <v>4</v>
      </c>
      <c r="C8" s="13">
        <f>SUM(C7:C7)</f>
        <v>180</v>
      </c>
      <c r="D8" s="12">
        <f t="shared" si="0"/>
        <v>7200</v>
      </c>
      <c r="E8" s="12">
        <f t="shared" si="1"/>
        <v>1440</v>
      </c>
    </row>
  </sheetData>
  <mergeCells count="4">
    <mergeCell ref="A2:E2"/>
    <mergeCell ref="A4:B4"/>
    <mergeCell ref="A5:B5"/>
    <mergeCell ref="C5:D5"/>
  </mergeCells>
  <pageMargins left="0.751388888888889" right="0.751388888888889" top="1" bottom="1" header="0.5" footer="0.5"/>
  <pageSetup paperSize="9" fitToHeight="0" orientation="landscape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D16" sqref="D16"/>
    </sheetView>
  </sheetViews>
  <sheetFormatPr defaultColWidth="9.64166666666667" defaultRowHeight="14.25" outlineLevelRow="7" outlineLevelCol="4"/>
  <cols>
    <col min="1" max="1" width="5.10833333333333" style="3" customWidth="1"/>
    <col min="2" max="2" width="12.3333333333333" style="3" customWidth="1"/>
    <col min="3" max="4" width="12.775" style="3" customWidth="1"/>
    <col min="5" max="5" width="10" style="3" customWidth="1"/>
    <col min="6" max="16384" width="9" style="3"/>
  </cols>
  <sheetData>
    <row r="1" s="1" customFormat="1" ht="28.5" customHeight="1" spans="1:3">
      <c r="A1" s="4"/>
      <c r="B1" s="4"/>
      <c r="C1" s="4"/>
    </row>
    <row r="2" s="1" customFormat="1" ht="36" customHeight="1" spans="1:5">
      <c r="A2" s="5" t="s">
        <v>26</v>
      </c>
      <c r="B2" s="5"/>
      <c r="C2" s="5"/>
      <c r="D2" s="5"/>
      <c r="E2" s="5"/>
    </row>
    <row r="3" s="1" customFormat="1" ht="24" customHeight="1" spans="1:3">
      <c r="A3" s="6" t="s">
        <v>3627</v>
      </c>
      <c r="B3" s="5"/>
      <c r="C3" s="5"/>
    </row>
    <row r="4" s="1" customFormat="1" ht="19.95" customHeight="1" spans="1:5">
      <c r="A4" s="7" t="s">
        <v>28</v>
      </c>
      <c r="B4" s="7"/>
      <c r="C4" s="4"/>
      <c r="E4" s="7"/>
    </row>
    <row r="5" s="1" customFormat="1" ht="42" customHeight="1" spans="1:5">
      <c r="A5" s="4" t="s">
        <v>31</v>
      </c>
      <c r="B5" s="4"/>
      <c r="C5" s="4"/>
      <c r="D5" s="4"/>
      <c r="E5" s="4" t="s">
        <v>3628</v>
      </c>
    </row>
    <row r="6" ht="36.6" customHeight="1" spans="1:5">
      <c r="A6" s="8" t="s">
        <v>33</v>
      </c>
      <c r="B6" s="8" t="s">
        <v>34</v>
      </c>
      <c r="C6" s="8" t="s">
        <v>3629</v>
      </c>
      <c r="D6" s="8" t="s">
        <v>3630</v>
      </c>
      <c r="E6" s="8" t="s">
        <v>37</v>
      </c>
    </row>
    <row r="7" s="2" customFormat="1" ht="17.85" customHeight="1" spans="1:5">
      <c r="A7" s="9">
        <v>1</v>
      </c>
      <c r="B7" s="10" t="s">
        <v>10226</v>
      </c>
      <c r="C7" s="11">
        <v>153</v>
      </c>
      <c r="D7" s="12">
        <f t="shared" ref="D7" si="0">C7*40</f>
        <v>6120</v>
      </c>
      <c r="E7" s="12">
        <f t="shared" ref="E7" si="1">D7*0.2</f>
        <v>1224</v>
      </c>
    </row>
    <row r="8" s="2" customFormat="1" ht="17.85" customHeight="1" spans="1:5">
      <c r="A8" s="9"/>
      <c r="B8" s="9" t="s">
        <v>4</v>
      </c>
      <c r="C8" s="13">
        <f>SUM(C7:C7)</f>
        <v>153</v>
      </c>
      <c r="D8" s="12">
        <f t="shared" ref="D8" si="2">C8*40</f>
        <v>6120</v>
      </c>
      <c r="E8" s="12">
        <f t="shared" ref="E8" si="3">D8*0.2</f>
        <v>1224</v>
      </c>
    </row>
  </sheetData>
  <mergeCells count="4">
    <mergeCell ref="A2:E2"/>
    <mergeCell ref="A4:B4"/>
    <mergeCell ref="A5:B5"/>
    <mergeCell ref="C5:D5"/>
  </mergeCells>
  <pageMargins left="0.751388888888889" right="0.751388888888889" top="1" bottom="1" header="0.5" footer="0.5"/>
  <pageSetup paperSize="9" fitToHeight="0" orientation="landscape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C8" sqref="C8"/>
    </sheetView>
  </sheetViews>
  <sheetFormatPr defaultColWidth="9.64166666666667" defaultRowHeight="14.25" outlineLevelRow="7" outlineLevelCol="4"/>
  <cols>
    <col min="1" max="1" width="5.10833333333333" style="3" customWidth="1"/>
    <col min="2" max="2" width="12.3333333333333" style="3" customWidth="1"/>
    <col min="3" max="4" width="12.775" style="3" customWidth="1"/>
    <col min="5" max="5" width="10" style="3" customWidth="1"/>
    <col min="6" max="16384" width="9" style="3"/>
  </cols>
  <sheetData>
    <row r="1" s="1" customFormat="1" ht="28.5" customHeight="1" spans="1:3">
      <c r="A1" s="4"/>
      <c r="B1" s="4"/>
      <c r="C1" s="4"/>
    </row>
    <row r="2" s="1" customFormat="1" ht="36" customHeight="1" spans="1:5">
      <c r="A2" s="5" t="s">
        <v>26</v>
      </c>
      <c r="B2" s="5"/>
      <c r="C2" s="5"/>
      <c r="D2" s="5"/>
      <c r="E2" s="5"/>
    </row>
    <row r="3" s="1" customFormat="1" ht="24" customHeight="1" spans="1:3">
      <c r="A3" s="6" t="s">
        <v>3627</v>
      </c>
      <c r="B3" s="5"/>
      <c r="C3" s="5"/>
    </row>
    <row r="4" s="1" customFormat="1" ht="19.95" customHeight="1" spans="1:5">
      <c r="A4" s="7" t="s">
        <v>28</v>
      </c>
      <c r="B4" s="7"/>
      <c r="C4" s="4"/>
      <c r="E4" s="7"/>
    </row>
    <row r="5" s="1" customFormat="1" ht="42" customHeight="1" spans="1:5">
      <c r="A5" s="4" t="s">
        <v>31</v>
      </c>
      <c r="B5" s="4"/>
      <c r="C5" s="4"/>
      <c r="D5" s="4"/>
      <c r="E5" s="4" t="s">
        <v>3628</v>
      </c>
    </row>
    <row r="6" ht="36.6" customHeight="1" spans="1:5">
      <c r="A6" s="8" t="s">
        <v>33</v>
      </c>
      <c r="B6" s="8" t="s">
        <v>34</v>
      </c>
      <c r="C6" s="8" t="s">
        <v>3629</v>
      </c>
      <c r="D6" s="8" t="s">
        <v>3630</v>
      </c>
      <c r="E6" s="8" t="s">
        <v>37</v>
      </c>
    </row>
    <row r="7" s="2" customFormat="1" ht="17.85" customHeight="1" spans="1:5">
      <c r="A7" s="9">
        <v>1</v>
      </c>
      <c r="B7" s="10" t="s">
        <v>10227</v>
      </c>
      <c r="C7" s="11">
        <v>430</v>
      </c>
      <c r="D7" s="12">
        <f t="shared" ref="D7:D8" si="0">C7*40</f>
        <v>17200</v>
      </c>
      <c r="E7" s="12">
        <f t="shared" ref="E7:E8" si="1">D7*0.2</f>
        <v>3440</v>
      </c>
    </row>
    <row r="8" s="2" customFormat="1" ht="17.85" customHeight="1" spans="1:5">
      <c r="A8" s="9"/>
      <c r="B8" s="9" t="s">
        <v>4</v>
      </c>
      <c r="C8" s="13">
        <f>SUM(C7:C7)</f>
        <v>430</v>
      </c>
      <c r="D8" s="12">
        <f t="shared" si="0"/>
        <v>17200</v>
      </c>
      <c r="E8" s="12">
        <f t="shared" si="1"/>
        <v>3440</v>
      </c>
    </row>
  </sheetData>
  <mergeCells count="4">
    <mergeCell ref="A2:E2"/>
    <mergeCell ref="A4:B4"/>
    <mergeCell ref="A5:B5"/>
    <mergeCell ref="C5:D5"/>
  </mergeCells>
  <pageMargins left="0.751388888888889" right="0.751388888888889" top="1" bottom="1" header="0.5" footer="0.5"/>
  <pageSetup paperSize="9" fitToHeight="0" orientation="landscape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C12" sqref="C12"/>
    </sheetView>
  </sheetViews>
  <sheetFormatPr defaultColWidth="9.64166666666667" defaultRowHeight="14.25" outlineLevelRow="7" outlineLevelCol="4"/>
  <cols>
    <col min="1" max="1" width="5.10833333333333" style="3" customWidth="1"/>
    <col min="2" max="2" width="12.3333333333333" style="3" customWidth="1"/>
    <col min="3" max="4" width="12.775" style="3" customWidth="1"/>
    <col min="5" max="5" width="10" style="3" customWidth="1"/>
    <col min="6" max="16384" width="9" style="3"/>
  </cols>
  <sheetData>
    <row r="1" s="1" customFormat="1" ht="28.5" customHeight="1" spans="1:3">
      <c r="A1" s="4"/>
      <c r="B1" s="4"/>
      <c r="C1" s="4"/>
    </row>
    <row r="2" s="1" customFormat="1" ht="36" customHeight="1" spans="1:5">
      <c r="A2" s="5" t="s">
        <v>26</v>
      </c>
      <c r="B2" s="5"/>
      <c r="C2" s="5"/>
      <c r="D2" s="5"/>
      <c r="E2" s="5"/>
    </row>
    <row r="3" s="1" customFormat="1" ht="24" customHeight="1" spans="1:3">
      <c r="A3" s="6" t="s">
        <v>3627</v>
      </c>
      <c r="B3" s="5"/>
      <c r="C3" s="5"/>
    </row>
    <row r="4" s="1" customFormat="1" ht="19.95" customHeight="1" spans="1:5">
      <c r="A4" s="7" t="s">
        <v>28</v>
      </c>
      <c r="B4" s="7"/>
      <c r="C4" s="4"/>
      <c r="E4" s="7"/>
    </row>
    <row r="5" s="1" customFormat="1" ht="42" customHeight="1" spans="1:5">
      <c r="A5" s="4" t="s">
        <v>31</v>
      </c>
      <c r="B5" s="4"/>
      <c r="C5" s="4"/>
      <c r="D5" s="4"/>
      <c r="E5" s="4" t="s">
        <v>3628</v>
      </c>
    </row>
    <row r="6" ht="36.6" customHeight="1" spans="1:5">
      <c r="A6" s="8" t="s">
        <v>33</v>
      </c>
      <c r="B6" s="8" t="s">
        <v>34</v>
      </c>
      <c r="C6" s="8" t="s">
        <v>3629</v>
      </c>
      <c r="D6" s="8" t="s">
        <v>3630</v>
      </c>
      <c r="E6" s="8" t="s">
        <v>37</v>
      </c>
    </row>
    <row r="7" s="2" customFormat="1" ht="17.85" customHeight="1" spans="1:5">
      <c r="A7" s="9">
        <v>1</v>
      </c>
      <c r="B7" s="10" t="s">
        <v>10228</v>
      </c>
      <c r="C7" s="11">
        <v>93</v>
      </c>
      <c r="D7" s="12">
        <f t="shared" ref="D7:D8" si="0">C7*40</f>
        <v>3720</v>
      </c>
      <c r="E7" s="12">
        <f t="shared" ref="E7:E8" si="1">D7*0.2</f>
        <v>744</v>
      </c>
    </row>
    <row r="8" s="2" customFormat="1" ht="17.85" customHeight="1" spans="1:5">
      <c r="A8" s="9"/>
      <c r="B8" s="9" t="s">
        <v>4</v>
      </c>
      <c r="C8" s="13">
        <f>SUM(C7:C7)</f>
        <v>93</v>
      </c>
      <c r="D8" s="12">
        <f t="shared" si="0"/>
        <v>3720</v>
      </c>
      <c r="E8" s="12">
        <f t="shared" si="1"/>
        <v>744</v>
      </c>
    </row>
  </sheetData>
  <mergeCells count="4">
    <mergeCell ref="A2:E2"/>
    <mergeCell ref="A4:B4"/>
    <mergeCell ref="A5:B5"/>
    <mergeCell ref="C5:D5"/>
  </mergeCells>
  <pageMargins left="0.751388888888889" right="0.751388888888889" top="1" bottom="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汇总情况</vt:lpstr>
      <vt:lpstr>和平汇总</vt:lpstr>
      <vt:lpstr>和平五和</vt:lpstr>
      <vt:lpstr>和平下厝</vt:lpstr>
      <vt:lpstr>和平光明</vt:lpstr>
      <vt:lpstr>和平里美</vt:lpstr>
      <vt:lpstr>和平塘围</vt:lpstr>
      <vt:lpstr>和平社区</vt:lpstr>
      <vt:lpstr>和平下寨</vt:lpstr>
      <vt:lpstr>和平中寨</vt:lpstr>
      <vt:lpstr>和平新和</vt:lpstr>
      <vt:lpstr>和平练北</vt:lpstr>
      <vt:lpstr>和平新龙</vt:lpstr>
      <vt:lpstr>和平和舖</vt:lpstr>
      <vt:lpstr>金浦汇总</vt:lpstr>
      <vt:lpstr>金浦南门</vt:lpstr>
      <vt:lpstr>金浦梅西</vt:lpstr>
      <vt:lpstr>金浦三堡</vt:lpstr>
      <vt:lpstr>金浦梅东</vt:lpstr>
      <vt:lpstr>河溪汇总</vt:lpstr>
      <vt:lpstr>河溪湖东</vt:lpstr>
      <vt:lpstr>河溪南田</vt:lpstr>
      <vt:lpstr>河溪中田</vt:lpstr>
      <vt:lpstr>河溪上坑</vt:lpstr>
      <vt:lpstr>河溪新乡</vt:lpstr>
      <vt:lpstr>河溪西田</vt:lpstr>
      <vt:lpstr>河溪东陇</vt:lpstr>
      <vt:lpstr>河溪社区</vt:lpstr>
      <vt:lpstr>河溪华东</vt:lpstr>
      <vt:lpstr>和溪南陇</vt:lpstr>
      <vt:lpstr>河溪上陇</vt:lpstr>
      <vt:lpstr>河溪西陇</vt:lpstr>
      <vt:lpstr>贵屿山前</vt:lpstr>
      <vt:lpstr>贵屿坑仔</vt:lpstr>
      <vt:lpstr>西胪东凤</vt:lpstr>
      <vt:lpstr>关埠路外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2006-09-13T11:21:00Z</dcterms:created>
  <dcterms:modified xsi:type="dcterms:W3CDTF">2023-04-25T07:30:55Z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CDDFA371B476F4978F304664F165736C_33</vt:lpwstr>
  </property>
  <property fmtid="{D5CDD505-2E9C-101B-9397-08002B2CF9AE}" pid="3" name="KSOProductBuildVer">
    <vt:lpwstr>2052-11.8.2.8593</vt:lpwstr>
  </property>
</Properties>
</file>